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M:\Intern\Minho\Update_bloomberg\"/>
    </mc:Choice>
  </mc:AlternateContent>
  <bookViews>
    <workbookView xWindow="0" yWindow="0" windowWidth="28800" windowHeight="11835"/>
  </bookViews>
  <sheets>
    <sheet name="HSCI Stocks" sheetId="1" r:id="rId1"/>
    <sheet name="SPX Stocks" sheetId="5" r:id="rId2"/>
    <sheet name="CSI Stocks" sheetId="9" r:id="rId3"/>
    <sheet name="DATE" sheetId="8" r:id="rId4"/>
  </sheets>
  <definedNames>
    <definedName name="_xlnm._FilterDatabase" localSheetId="2" hidden="1">'CSI Stocks'!$A$1:$AM$21</definedName>
    <definedName name="_xlnm._FilterDatabase" localSheetId="0" hidden="1">'HSCI Stocks'!$A$1:$AM$21</definedName>
    <definedName name="_xlnm._FilterDatabase" localSheetId="1" hidden="1">'SPX Stocks'!$A$1:$AM$36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B4" i="8"/>
  <c r="B3" i="8"/>
  <c r="B2" i="8"/>
  <c r="C1" i="8"/>
  <c r="B1" i="8"/>
</calcChain>
</file>

<file path=xl/sharedStrings.xml><?xml version="1.0" encoding="utf-8"?>
<sst xmlns="http://schemas.openxmlformats.org/spreadsheetml/2006/main" count="9029" uniqueCount="3101">
  <si>
    <t>TICKER</t>
  </si>
  <si>
    <t>NAME</t>
  </si>
  <si>
    <t>LAST_PRICE</t>
  </si>
  <si>
    <t>BEST_TARGET_PRICE</t>
  </si>
  <si>
    <t>P/Consensus</t>
  </si>
  <si>
    <t>Mkt Cap</t>
  </si>
  <si>
    <t>Ret 1D BF</t>
  </si>
  <si>
    <t>Ret 1D RT</t>
  </si>
  <si>
    <t>Ret 1W RT</t>
  </si>
  <si>
    <t>Ret 1M RT</t>
  </si>
  <si>
    <t>Ret 3M RT</t>
  </si>
  <si>
    <t>Ret 6M RT</t>
  </si>
  <si>
    <t>PE_FY 2016</t>
  </si>
  <si>
    <t>PE_FY 2017</t>
  </si>
  <si>
    <t>PE_FY 2018</t>
  </si>
  <si>
    <t>PE_FY 2019</t>
  </si>
  <si>
    <t>PE TTM DILUTED</t>
  </si>
  <si>
    <t>PE TTM</t>
  </si>
  <si>
    <t>Net DIV_YLD</t>
  </si>
  <si>
    <t>PB</t>
  </si>
  <si>
    <t>Tax Burden%</t>
  </si>
  <si>
    <t>Interest Burden%</t>
  </si>
  <si>
    <t>Operating Margin%</t>
  </si>
  <si>
    <t>Asset Turnover</t>
  </si>
  <si>
    <t>Leverage Ratio</t>
  </si>
  <si>
    <t>ROE TTM%</t>
  </si>
  <si>
    <t>EPS_2016</t>
  </si>
  <si>
    <t>EPS_2017</t>
  </si>
  <si>
    <t>EPS_2018E</t>
  </si>
  <si>
    <t>EPS_2019E</t>
  </si>
  <si>
    <t>EPS GROWTH_2017</t>
  </si>
  <si>
    <t>EPS GROWTH_2018E</t>
  </si>
  <si>
    <t>EPS GROWTH_2019E</t>
  </si>
  <si>
    <t>PEG_18E</t>
  </si>
  <si>
    <t>PEG_19E</t>
  </si>
  <si>
    <t>GICS_SECTOR_NAME</t>
  </si>
  <si>
    <t>GICS_INDUSTRY_NAME</t>
  </si>
  <si>
    <t>EstSectorPE</t>
  </si>
  <si>
    <t>recentEnterDay</t>
  </si>
  <si>
    <t>700 HK Equity</t>
  </si>
  <si>
    <t>914 HK Equity</t>
  </si>
  <si>
    <t>2382 HK Equity</t>
  </si>
  <si>
    <t>2313 HK Equity</t>
  </si>
  <si>
    <t>1093 HK Equity</t>
  </si>
  <si>
    <t>2196 HK Equity</t>
  </si>
  <si>
    <t>2020 HK Equity</t>
  </si>
  <si>
    <t>2269 HK Equity</t>
  </si>
  <si>
    <t>1169 HK Equity</t>
  </si>
  <si>
    <t>338 HK Equity</t>
  </si>
  <si>
    <t>880 HK Equity</t>
  </si>
  <si>
    <t>2186 HK Equity</t>
  </si>
  <si>
    <t>268 HK Equity</t>
  </si>
  <si>
    <t>1066 HK Equity</t>
  </si>
  <si>
    <t>1347 HK Equity</t>
  </si>
  <si>
    <t>1317 HK Equity</t>
  </si>
  <si>
    <t>308 HK Equity</t>
  </si>
  <si>
    <t>354 HK Equity</t>
  </si>
  <si>
    <t>6068 HK Equity</t>
  </si>
  <si>
    <t>2001 HK Equity</t>
  </si>
  <si>
    <t>52 HK Equity</t>
  </si>
  <si>
    <t>3336 HK Equity</t>
  </si>
  <si>
    <t>787 HK Equity</t>
  </si>
  <si>
    <t>1899 HK Equity</t>
  </si>
  <si>
    <t>1811 HK Equity</t>
  </si>
  <si>
    <t>1089 HK Equity</t>
  </si>
  <si>
    <t>256 HK Equity</t>
  </si>
  <si>
    <t>3813 HK Equity</t>
  </si>
  <si>
    <t>631 HK Equity</t>
  </si>
  <si>
    <t>1585 HK Equity</t>
  </si>
  <si>
    <t>709 HK Equity</t>
  </si>
  <si>
    <t>2255 HK Equity</t>
  </si>
  <si>
    <t>1883 HK Equity</t>
  </si>
  <si>
    <t>2669 HK Equity</t>
  </si>
  <si>
    <t>1086 HK Equity</t>
  </si>
  <si>
    <t>3998 HK Equity</t>
  </si>
  <si>
    <t>1680 HK Equity</t>
  </si>
  <si>
    <t>1140 HK Equity</t>
  </si>
  <si>
    <t>2343 HK Equity</t>
  </si>
  <si>
    <t>1176 HK Equity</t>
  </si>
  <si>
    <t>1052 HK Equity</t>
  </si>
  <si>
    <t>3983 HK Equity</t>
  </si>
  <si>
    <t>2678 HK Equity</t>
  </si>
  <si>
    <t>1310 HK Equity</t>
  </si>
  <si>
    <t>1579 HK Equity</t>
  </si>
  <si>
    <t>1302 HK Equity</t>
  </si>
  <si>
    <t>1636 HK Equity</t>
  </si>
  <si>
    <t>855 HK Equity</t>
  </si>
  <si>
    <t>215 HK Equity</t>
  </si>
  <si>
    <t>853 HK Equity</t>
  </si>
  <si>
    <t>1966 HK Equity</t>
  </si>
  <si>
    <t>3339 HK Equity</t>
  </si>
  <si>
    <t>1622 HK Equity</t>
  </si>
  <si>
    <t>6169 HK Equity</t>
  </si>
  <si>
    <t>87001 HK Equity</t>
  </si>
  <si>
    <t>778 HK Equity</t>
  </si>
  <si>
    <t>43 HK Equity</t>
  </si>
  <si>
    <t>2869 HK Equity</t>
  </si>
  <si>
    <t>467 HK Equity</t>
  </si>
  <si>
    <t>1818 HK Equity</t>
  </si>
  <si>
    <t>1083 HK Equity</t>
  </si>
  <si>
    <t>345 HK Equity</t>
  </si>
  <si>
    <t>6869 HK Equity</t>
  </si>
  <si>
    <t>1628 HK Equity</t>
  </si>
  <si>
    <t>3360 HK Equity</t>
  </si>
  <si>
    <t>10 HK Equity</t>
  </si>
  <si>
    <t>2588 HK Equity</t>
  </si>
  <si>
    <t>570 HK Equity</t>
  </si>
  <si>
    <t>2386 HK Equity</t>
  </si>
  <si>
    <t>220 HK Equity</t>
  </si>
  <si>
    <t>552 HK Equity</t>
  </si>
  <si>
    <t>1269 HK Equity</t>
  </si>
  <si>
    <t>1030 HK Equity</t>
  </si>
  <si>
    <t>2768 HK Equity</t>
  </si>
  <si>
    <t>1112 HK Equity</t>
  </si>
  <si>
    <t>1071 HK Equity</t>
  </si>
  <si>
    <t>586 HK Equity</t>
  </si>
  <si>
    <t>316 HK Equity</t>
  </si>
  <si>
    <t>992 HK Equity</t>
  </si>
  <si>
    <t>3898 HK Equity</t>
  </si>
  <si>
    <t>2009 HK Equity</t>
  </si>
  <si>
    <t>1313 HK Equity</t>
  </si>
  <si>
    <t>916 HK Equity</t>
  </si>
  <si>
    <t>659 HK Equity</t>
  </si>
  <si>
    <t>1193 HK Equity</t>
  </si>
  <si>
    <t>3320 HK Equity</t>
  </si>
  <si>
    <t>696 HK Equity</t>
  </si>
  <si>
    <t>168 HK Equity</t>
  </si>
  <si>
    <t>836 HK Equity</t>
  </si>
  <si>
    <t>813 HK Equity</t>
  </si>
  <si>
    <t>874 HK Equity</t>
  </si>
  <si>
    <t>607 HK Equity</t>
  </si>
  <si>
    <t>2338 HK Equity</t>
  </si>
  <si>
    <t>3799 HK Equity</t>
  </si>
  <si>
    <t>2688 HK Equity</t>
  </si>
  <si>
    <t>270 HK Equity</t>
  </si>
  <si>
    <t>1044 HK Equity</t>
  </si>
  <si>
    <t>83 HK Equity</t>
  </si>
  <si>
    <t>322 HK Equity</t>
  </si>
  <si>
    <t>6808 HK Equity</t>
  </si>
  <si>
    <t>151 HK Equity</t>
  </si>
  <si>
    <t>902 HK Equity</t>
  </si>
  <si>
    <t>87 HK Equity</t>
  </si>
  <si>
    <t>19 HK Equity</t>
  </si>
  <si>
    <t>823 HK Equity</t>
  </si>
  <si>
    <t>384 HK Equity</t>
  </si>
  <si>
    <t>2018 HK Equity</t>
  </si>
  <si>
    <t>1177 HK Equity</t>
  </si>
  <si>
    <t>1186 HK Equity</t>
  </si>
  <si>
    <t>1972 HK Equity</t>
  </si>
  <si>
    <t>390 HK Equity</t>
  </si>
  <si>
    <t>1109 HK Equity</t>
  </si>
  <si>
    <t>2 HK Equity</t>
  </si>
  <si>
    <t>2328 HK Equity</t>
  </si>
  <si>
    <t>1800 HK Equity</t>
  </si>
  <si>
    <t>3 HK Equity</t>
  </si>
  <si>
    <t>66 HK Equity</t>
  </si>
  <si>
    <t>688 HK Equity</t>
  </si>
  <si>
    <t>728 HK Equity</t>
  </si>
  <si>
    <t>11 HK Equity</t>
  </si>
  <si>
    <t>1658 HK Equity</t>
  </si>
  <si>
    <t>883 HK Equity</t>
  </si>
  <si>
    <t>1299 HK Equity</t>
  </si>
  <si>
    <t>386 HK Equity</t>
  </si>
  <si>
    <t>JWN US Equity</t>
  </si>
  <si>
    <t>XEC US Equity</t>
  </si>
  <si>
    <t>M US Equity</t>
  </si>
  <si>
    <t>FFIV US Equity</t>
  </si>
  <si>
    <t>CDNS US Equity</t>
  </si>
  <si>
    <t>AKAM US Equity</t>
  </si>
  <si>
    <t>TPR US Equity</t>
  </si>
  <si>
    <t>GPC US Equity</t>
  </si>
  <si>
    <t>NBL US Equity</t>
  </si>
  <si>
    <t>KLAC US Equity</t>
  </si>
  <si>
    <t>ORLY US Equity</t>
  </si>
  <si>
    <t>CXO US Equity</t>
  </si>
  <si>
    <t>PAYX US Equity</t>
  </si>
  <si>
    <t>APH US Equity</t>
  </si>
  <si>
    <t>OKE US Equity</t>
  </si>
  <si>
    <t>DXC US Equity</t>
  </si>
  <si>
    <t>ROST US Equity</t>
  </si>
  <si>
    <t>PXD US Equity</t>
  </si>
  <si>
    <t>EA US Equity</t>
  </si>
  <si>
    <t>CTSH US Equity</t>
  </si>
  <si>
    <t>TJX US Equity</t>
  </si>
  <si>
    <t>ADP US Equity</t>
  </si>
  <si>
    <t>OXY US Equity</t>
  </si>
  <si>
    <t>MU US Equity</t>
  </si>
  <si>
    <t>EOG US Equity</t>
  </si>
  <si>
    <t>CRM US Equity</t>
  </si>
  <si>
    <t>ADBE US Equity</t>
  </si>
  <si>
    <t>NFLX US Equity</t>
  </si>
  <si>
    <t>NVDA US Equity</t>
  </si>
  <si>
    <t>MA US Equity</t>
  </si>
  <si>
    <t>CVX US Equity</t>
  </si>
  <si>
    <t>INTC US Equity</t>
  </si>
  <si>
    <t>V US Equity</t>
  </si>
  <si>
    <t>FB US Equity</t>
  </si>
  <si>
    <t>MSFT US Equity</t>
  </si>
  <si>
    <t>GOOGL US Equity</t>
  </si>
  <si>
    <t>NAVI US Equity</t>
  </si>
  <si>
    <t>RRC US Equity</t>
  </si>
  <si>
    <t>AIZ US Equity</t>
  </si>
  <si>
    <t>FL US Equity</t>
  </si>
  <si>
    <t>MAT US Equity</t>
  </si>
  <si>
    <t>KIM US Equity</t>
  </si>
  <si>
    <t>AIV US Equity</t>
  </si>
  <si>
    <t>PBCT US Equity</t>
  </si>
  <si>
    <t>TRIP US Equity</t>
  </si>
  <si>
    <t>FLIR US Equity</t>
  </si>
  <si>
    <t>RHI US Equity</t>
  </si>
  <si>
    <t>JEF US Equity</t>
  </si>
  <si>
    <t>AES US Equity</t>
  </si>
  <si>
    <t>PNR US Equity</t>
  </si>
  <si>
    <t>PKI US Equity</t>
  </si>
  <si>
    <t>NI US Equity</t>
  </si>
  <si>
    <t>PHM US Equity</t>
  </si>
  <si>
    <t>SNA US Equity</t>
  </si>
  <si>
    <t>SLG US Equity</t>
  </si>
  <si>
    <t>UA US Equity</t>
  </si>
  <si>
    <t>UAA US Equity</t>
  </si>
  <si>
    <t>PNW US Equity</t>
  </si>
  <si>
    <t>TSCO US Equity</t>
  </si>
  <si>
    <t>ARNC US Equity</t>
  </si>
  <si>
    <t>AAP US Equity</t>
  </si>
  <si>
    <t>JEC US Equity</t>
  </si>
  <si>
    <t>RL US Equity</t>
  </si>
  <si>
    <t>IPG US Equity</t>
  </si>
  <si>
    <t>IRM US Equity</t>
  </si>
  <si>
    <t>NWS US Equity</t>
  </si>
  <si>
    <t>UDR US Equity</t>
  </si>
  <si>
    <t>JNPR US Equity</t>
  </si>
  <si>
    <t>CF US Equity</t>
  </si>
  <si>
    <t>LNT US Equity</t>
  </si>
  <si>
    <t>REG US Equity</t>
  </si>
  <si>
    <t>DRE US Equity</t>
  </si>
  <si>
    <t>KORS US Equity</t>
  </si>
  <si>
    <t>MAA US Equity</t>
  </si>
  <si>
    <t>QRVO US Equity</t>
  </si>
  <si>
    <t>HOLX US Equity</t>
  </si>
  <si>
    <t>NRG US Equity</t>
  </si>
  <si>
    <t>MOS US Equity</t>
  </si>
  <si>
    <t>AOS US Equity</t>
  </si>
  <si>
    <t>DRI US Equity</t>
  </si>
  <si>
    <t>KSS US Equity</t>
  </si>
  <si>
    <t>HCP US Equity</t>
  </si>
  <si>
    <t>HAS US Equity</t>
  </si>
  <si>
    <t>KSU US Equity</t>
  </si>
  <si>
    <t>UHS US Equity</t>
  </si>
  <si>
    <t>PKG US Equity</t>
  </si>
  <si>
    <t>GRMN US Equity</t>
  </si>
  <si>
    <t>COO US Equity</t>
  </si>
  <si>
    <t>ZION US Equity</t>
  </si>
  <si>
    <t>ADS US Equity</t>
  </si>
  <si>
    <t>EXR US Equity</t>
  </si>
  <si>
    <t>DVA US Equity</t>
  </si>
  <si>
    <t>KMX US Equity</t>
  </si>
  <si>
    <t>CHRW US Equity</t>
  </si>
  <si>
    <t>PVH US Equity</t>
  </si>
  <si>
    <t>AJG US Equity</t>
  </si>
  <si>
    <t>FMC US Equity</t>
  </si>
  <si>
    <t>CMG US Equity</t>
  </si>
  <si>
    <t>IT US Equity</t>
  </si>
  <si>
    <t>AMD US Equity</t>
  </si>
  <si>
    <t>CMS US Equity</t>
  </si>
  <si>
    <t>EXPD US Equity</t>
  </si>
  <si>
    <t>ARE US Equity</t>
  </si>
  <si>
    <t>VNO US Equity</t>
  </si>
  <si>
    <t>XYL US Equity</t>
  </si>
  <si>
    <t>TTWO US Equity</t>
  </si>
  <si>
    <t>TIF US Equity</t>
  </si>
  <si>
    <t>SNPS US Equity</t>
  </si>
  <si>
    <t>BLL US Equity</t>
  </si>
  <si>
    <t>IPGP US Equity</t>
  </si>
  <si>
    <t>AEE US Equity</t>
  </si>
  <si>
    <t>JBHT US Equity</t>
  </si>
  <si>
    <t>MLM US Equity</t>
  </si>
  <si>
    <t>EFX US Equity</t>
  </si>
  <si>
    <t>DGX US Equity</t>
  </si>
  <si>
    <t>ANSS US Equity</t>
  </si>
  <si>
    <t>ETR US Equity</t>
  </si>
  <si>
    <t>MKC US Equity</t>
  </si>
  <si>
    <t>RJF US Equity</t>
  </si>
  <si>
    <t>MSCI US Equity</t>
  </si>
  <si>
    <t>MTD US Equity</t>
  </si>
  <si>
    <t>XL US Equity</t>
  </si>
  <si>
    <t>AWK US Equity</t>
  </si>
  <si>
    <t>CTXS US Equity</t>
  </si>
  <si>
    <t>RMD US Equity</t>
  </si>
  <si>
    <t>CA US Equity</t>
  </si>
  <si>
    <t>O US Equity</t>
  </si>
  <si>
    <t>CAG US Equity</t>
  </si>
  <si>
    <t>WAT US Equity</t>
  </si>
  <si>
    <t>HST US Equity</t>
  </si>
  <si>
    <t>NDAQ US Equity</t>
  </si>
  <si>
    <t>ESS US Equity</t>
  </si>
  <si>
    <t>ULTA US Equity</t>
  </si>
  <si>
    <t>FAST US Equity</t>
  </si>
  <si>
    <t>CLX US Equity</t>
  </si>
  <si>
    <t>DHI US Equity</t>
  </si>
  <si>
    <t>VRSN US Equity</t>
  </si>
  <si>
    <t>TSS US Equity</t>
  </si>
  <si>
    <t>FE US Equity</t>
  </si>
  <si>
    <t>NOV US Equity</t>
  </si>
  <si>
    <t>CBRE US Equity</t>
  </si>
  <si>
    <t>APA US Equity</t>
  </si>
  <si>
    <t>DISCK US Equity</t>
  </si>
  <si>
    <t>DISCA US Equity</t>
  </si>
  <si>
    <t>HBAN US Equity</t>
  </si>
  <si>
    <t>TXT US Equity</t>
  </si>
  <si>
    <t>VMC US Equity</t>
  </si>
  <si>
    <t>TDG US Equity</t>
  </si>
  <si>
    <t>ETFC US Equity</t>
  </si>
  <si>
    <t>CMA US Equity</t>
  </si>
  <si>
    <t>STX US Equity</t>
  </si>
  <si>
    <t>SIVB US Equity</t>
  </si>
  <si>
    <t>GWW US Equity</t>
  </si>
  <si>
    <t>VRSK US Equity</t>
  </si>
  <si>
    <t>IDXX US Equity</t>
  </si>
  <si>
    <t>AME US Equity</t>
  </si>
  <si>
    <t>EXPE US Equity</t>
  </si>
  <si>
    <t>MSI US Equity</t>
  </si>
  <si>
    <t>AZO US Equity</t>
  </si>
  <si>
    <t>MGM US Equity</t>
  </si>
  <si>
    <t>XLNX US Equity</t>
  </si>
  <si>
    <t>MRO US Equity</t>
  </si>
  <si>
    <t>BXP US Equity</t>
  </si>
  <si>
    <t>LH US Equity</t>
  </si>
  <si>
    <t>SBAC US Equity</t>
  </si>
  <si>
    <t>ES US Equity</t>
  </si>
  <si>
    <t>DTE US Equity</t>
  </si>
  <si>
    <t>HRS US Equity</t>
  </si>
  <si>
    <t>GPN US Equity</t>
  </si>
  <si>
    <t>VTR US Equity</t>
  </si>
  <si>
    <t>NTAP US Equity</t>
  </si>
  <si>
    <t>HES US Equity</t>
  </si>
  <si>
    <t>WEC US Equity</t>
  </si>
  <si>
    <t>HRL US Equity</t>
  </si>
  <si>
    <t>UAL US Equity</t>
  </si>
  <si>
    <t>CTAS US Equity</t>
  </si>
  <si>
    <t>GGP US Equity</t>
  </si>
  <si>
    <t>KR US Equity</t>
  </si>
  <si>
    <t>WLTW US Equity</t>
  </si>
  <si>
    <t>IQV US Equity</t>
  </si>
  <si>
    <t>WELL US Equity</t>
  </si>
  <si>
    <t>INFO US Equity</t>
  </si>
  <si>
    <t>NUE US Equity</t>
  </si>
  <si>
    <t>CTL US Equity</t>
  </si>
  <si>
    <t>NEM US Equity</t>
  </si>
  <si>
    <t>ANDV US Equity</t>
  </si>
  <si>
    <t>K US Equity</t>
  </si>
  <si>
    <t>KEY US Equity</t>
  </si>
  <si>
    <t>DVN US Equity</t>
  </si>
  <si>
    <t>SWK US Equity</t>
  </si>
  <si>
    <t>MCHP US Equity</t>
  </si>
  <si>
    <t>RSG US Equity</t>
  </si>
  <si>
    <t>IR US Equity</t>
  </si>
  <si>
    <t>AVB US Equity</t>
  </si>
  <si>
    <t>BBY US Equity</t>
  </si>
  <si>
    <t>COL US Equity</t>
  </si>
  <si>
    <t>EQR US Equity</t>
  </si>
  <si>
    <t>DLTR US Equity</t>
  </si>
  <si>
    <t>XEL US Equity</t>
  </si>
  <si>
    <t>WMB US Equity</t>
  </si>
  <si>
    <t>DLR US Equity</t>
  </si>
  <si>
    <t>ALGN US Equity</t>
  </si>
  <si>
    <t>ED US Equity</t>
  </si>
  <si>
    <t>CNC US Equity</t>
  </si>
  <si>
    <t>ZBH US Equity</t>
  </si>
  <si>
    <t>NTRS US Equity</t>
  </si>
  <si>
    <t>ADM US Equity</t>
  </si>
  <si>
    <t>PEG US Equity</t>
  </si>
  <si>
    <t>PPG US Equity</t>
  </si>
  <si>
    <t>DG US Equity</t>
  </si>
  <si>
    <t>APTV US Equity</t>
  </si>
  <si>
    <t>MTB US Equity</t>
  </si>
  <si>
    <t>FTV US Equity</t>
  </si>
  <si>
    <t>YUM US Equity</t>
  </si>
  <si>
    <t>DFS US Equity</t>
  </si>
  <si>
    <t>MNST US Equity</t>
  </si>
  <si>
    <t>SRE US Equity</t>
  </si>
  <si>
    <t>WY US Equity</t>
  </si>
  <si>
    <t>ROP US Equity</t>
  </si>
  <si>
    <t>EW US Equity</t>
  </si>
  <si>
    <t>RHT US Equity</t>
  </si>
  <si>
    <t>TROW US Equity</t>
  </si>
  <si>
    <t>FISV US Equity</t>
  </si>
  <si>
    <t>ADSK US Equity</t>
  </si>
  <si>
    <t>EQIX US Equity</t>
  </si>
  <si>
    <t>LUV US Equity</t>
  </si>
  <si>
    <t>VFC US Equity</t>
  </si>
  <si>
    <t>STI US Equity</t>
  </si>
  <si>
    <t>REGN US Equity</t>
  </si>
  <si>
    <t>SYY US Equity</t>
  </si>
  <si>
    <t>MCO US Equity</t>
  </si>
  <si>
    <t>TEL US Equity</t>
  </si>
  <si>
    <t>PLD US Equity</t>
  </si>
  <si>
    <t>ETN US Equity</t>
  </si>
  <si>
    <t>AON US Equity</t>
  </si>
  <si>
    <t>FIS US Equity</t>
  </si>
  <si>
    <t>ADI US Equity</t>
  </si>
  <si>
    <t>AFL US Equity</t>
  </si>
  <si>
    <t>TRV US Equity</t>
  </si>
  <si>
    <t>WM US Equity</t>
  </si>
  <si>
    <t>MPC US Equity</t>
  </si>
  <si>
    <t>SHW US Equity</t>
  </si>
  <si>
    <t>PSA US Equity</t>
  </si>
  <si>
    <t>PGR US Equity</t>
  </si>
  <si>
    <t>HCA US Equity</t>
  </si>
  <si>
    <t>KMI US Equity</t>
  </si>
  <si>
    <t>APC US Equity</t>
  </si>
  <si>
    <t>HPQ US Equity</t>
  </si>
  <si>
    <t>APD US Equity</t>
  </si>
  <si>
    <t>DAL US Equity</t>
  </si>
  <si>
    <t>BAX US Equity</t>
  </si>
  <si>
    <t>EBAY US Equity</t>
  </si>
  <si>
    <t>EXC US Equity</t>
  </si>
  <si>
    <t>ILMN US Equity</t>
  </si>
  <si>
    <t>VRTX US Equity</t>
  </si>
  <si>
    <t>HUM US Equity</t>
  </si>
  <si>
    <t>ZTS US Equity</t>
  </si>
  <si>
    <t>TGT US Equity</t>
  </si>
  <si>
    <t>MMC US Equity</t>
  </si>
  <si>
    <t>BHGE US Equity</t>
  </si>
  <si>
    <t>BSX US Equity</t>
  </si>
  <si>
    <t>ESRX US Equity</t>
  </si>
  <si>
    <t>ICE US Equity</t>
  </si>
  <si>
    <t>STZ US Equity</t>
  </si>
  <si>
    <t>ECL US Equity</t>
  </si>
  <si>
    <t>NSC US Equity</t>
  </si>
  <si>
    <t>CCI US Equity</t>
  </si>
  <si>
    <t>SO US Equity</t>
  </si>
  <si>
    <t>EMR US Equity</t>
  </si>
  <si>
    <t>PX US Equity</t>
  </si>
  <si>
    <t>DE US Equity</t>
  </si>
  <si>
    <t>INTU US Equity</t>
  </si>
  <si>
    <t>ITW US Equity</t>
  </si>
  <si>
    <t>VLO US Equity</t>
  </si>
  <si>
    <t>SPGI US Equity</t>
  </si>
  <si>
    <t>ISRG US Equity</t>
  </si>
  <si>
    <t>AGN US Equity</t>
  </si>
  <si>
    <t>EL US Equity</t>
  </si>
  <si>
    <t>DUK US Equity</t>
  </si>
  <si>
    <t>ATVI US Equity</t>
  </si>
  <si>
    <t>CME US Equity</t>
  </si>
  <si>
    <t>PSX US Equity</t>
  </si>
  <si>
    <t>CSX US Equity</t>
  </si>
  <si>
    <t>NOC US Equity</t>
  </si>
  <si>
    <t>BK US Equity</t>
  </si>
  <si>
    <t>AET US Equity</t>
  </si>
  <si>
    <t>MDLZ US Equity</t>
  </si>
  <si>
    <t>ANTM US Equity</t>
  </si>
  <si>
    <t>BIIB US Equity</t>
  </si>
  <si>
    <t>BDX US Equity</t>
  </si>
  <si>
    <t>AMT US Equity</t>
  </si>
  <si>
    <t>SYK US Equity</t>
  </si>
  <si>
    <t>FOX US Equity</t>
  </si>
  <si>
    <t>FOXA US Equity</t>
  </si>
  <si>
    <t>DHR US Equity</t>
  </si>
  <si>
    <t>LOW US Equity</t>
  </si>
  <si>
    <t>NEE US Equity</t>
  </si>
  <si>
    <t>SCHW US Equity</t>
  </si>
  <si>
    <t>COP US Equity</t>
  </si>
  <si>
    <t>QCOM US Equity</t>
  </si>
  <si>
    <t>TMO US Equity</t>
  </si>
  <si>
    <t>AXP US Equity</t>
  </si>
  <si>
    <t>COST US Equity</t>
  </si>
  <si>
    <t>LLY US Equity</t>
  </si>
  <si>
    <t>LMT US Equity</t>
  </si>
  <si>
    <t>PYPL US Equity</t>
  </si>
  <si>
    <t>AVGO US Equity</t>
  </si>
  <si>
    <t>UTX US Equity</t>
  </si>
  <si>
    <t>BKNG US Equity</t>
  </si>
  <si>
    <t>UPS US Equity</t>
  </si>
  <si>
    <t>ACN US Equity</t>
  </si>
  <si>
    <t>ABT US Equity</t>
  </si>
  <si>
    <t>UNP US Equity</t>
  </si>
  <si>
    <t>TXN US Equity</t>
  </si>
  <si>
    <t>HON US Equity</t>
  </si>
  <si>
    <t>NKE US Equity</t>
  </si>
  <si>
    <t>AMGN US Equity</t>
  </si>
  <si>
    <t>MDT US Equity</t>
  </si>
  <si>
    <t>MCD US Equity</t>
  </si>
  <si>
    <t>PEP US Equity</t>
  </si>
  <si>
    <t>DIS US Equity</t>
  </si>
  <si>
    <t>DWDP US Equity</t>
  </si>
  <si>
    <t>MRK US Equity</t>
  </si>
  <si>
    <t>ABBV US Equity</t>
  </si>
  <si>
    <t>KO US Equity</t>
  </si>
  <si>
    <t>ORCL US Equity</t>
  </si>
  <si>
    <t>VZ US Equity</t>
  </si>
  <si>
    <t>BA US Equity</t>
  </si>
  <si>
    <t>PFE US Equity</t>
  </si>
  <si>
    <t>HD US Equity</t>
  </si>
  <si>
    <t>CSCO US Equity</t>
  </si>
  <si>
    <t>UNH US Equity</t>
  </si>
  <si>
    <t>WMT US Equity</t>
  </si>
  <si>
    <t>WFC US Equity</t>
  </si>
  <si>
    <t>JNJ US Equity</t>
  </si>
  <si>
    <t>XOM US Equity</t>
  </si>
  <si>
    <t>GOOG US Equity</t>
  </si>
  <si>
    <t>AMZN US Equity</t>
  </si>
  <si>
    <t>AAPL US Equity</t>
  </si>
  <si>
    <t>2331 HK Equity</t>
  </si>
  <si>
    <t>1828 HK Equity</t>
  </si>
  <si>
    <t>2298 HK Equity</t>
  </si>
  <si>
    <t>512 HK Equity</t>
  </si>
  <si>
    <t>1530 HK Equity</t>
  </si>
  <si>
    <t>581 HK Equity</t>
  </si>
  <si>
    <t>347 HK Equity</t>
  </si>
  <si>
    <t>323 HK Equity</t>
  </si>
  <si>
    <t>1398 HK Equity</t>
  </si>
  <si>
    <t>939 HK Equity</t>
  </si>
  <si>
    <t>857 HK Equity</t>
  </si>
  <si>
    <t>1288 HK Equity</t>
  </si>
  <si>
    <t>5 HK Equity</t>
  </si>
  <si>
    <t>941 HK Equity</t>
  </si>
  <si>
    <t>2318 HK Equity</t>
  </si>
  <si>
    <t>3988 HK Equity</t>
  </si>
  <si>
    <t>3968 HK Equity</t>
  </si>
  <si>
    <t>2628 HK Equity</t>
  </si>
  <si>
    <t>3328 HK Equity</t>
  </si>
  <si>
    <t>1088 HK Equity</t>
  </si>
  <si>
    <t>2388 HK Equity</t>
  </si>
  <si>
    <t>1928 HK Equity</t>
  </si>
  <si>
    <t>2202 HK Equity</t>
  </si>
  <si>
    <t>2601 HK Equity</t>
  </si>
  <si>
    <t>16 HK Equity</t>
  </si>
  <si>
    <t>998 HK Equity</t>
  </si>
  <si>
    <t>2007 HK Equity</t>
  </si>
  <si>
    <t>1 HK Equity</t>
  </si>
  <si>
    <t>267 HK Equity</t>
  </si>
  <si>
    <t>1988 HK Equity</t>
  </si>
  <si>
    <t>762 HK Equity</t>
  </si>
  <si>
    <t>3333 HK Equity</t>
  </si>
  <si>
    <t>388 HK Equity</t>
  </si>
  <si>
    <t>1766 HK Equity</t>
  </si>
  <si>
    <t>27 HK Equity</t>
  </si>
  <si>
    <t>6030 HK Equity</t>
  </si>
  <si>
    <t>6818 HK Equity</t>
  </si>
  <si>
    <t>1113 HK Equity</t>
  </si>
  <si>
    <t>175 HK Equity</t>
  </si>
  <si>
    <t>12 HK Equity</t>
  </si>
  <si>
    <t>3993 HK Equity</t>
  </si>
  <si>
    <t>753 HK Equity</t>
  </si>
  <si>
    <t>2611 HK Equity</t>
  </si>
  <si>
    <t>1997 HK Equity</t>
  </si>
  <si>
    <t>1211 HK Equity</t>
  </si>
  <si>
    <t>1038 HK Equity</t>
  </si>
  <si>
    <t>1336 HK Equity</t>
  </si>
  <si>
    <t>1339 HK Equity</t>
  </si>
  <si>
    <t>1128 HK Equity</t>
  </si>
  <si>
    <t>1918 HK Equity</t>
  </si>
  <si>
    <t>6886 HK Equity</t>
  </si>
  <si>
    <t>763 HK Equity</t>
  </si>
  <si>
    <t>6837 HK Equity</t>
  </si>
  <si>
    <t>656 HK Equity</t>
  </si>
  <si>
    <t>2238 HK Equity</t>
  </si>
  <si>
    <t>960 HK Equity</t>
  </si>
  <si>
    <t>1776 HK Equity</t>
  </si>
  <si>
    <t>6099 HK Equity</t>
  </si>
  <si>
    <t>6 HK Equity</t>
  </si>
  <si>
    <t>670 HK Equity</t>
  </si>
  <si>
    <t>17 HK Equity</t>
  </si>
  <si>
    <t>288 HK Equity</t>
  </si>
  <si>
    <t>20 HK Equity</t>
  </si>
  <si>
    <t>1055 HK Equity</t>
  </si>
  <si>
    <t>291 HK Equity</t>
  </si>
  <si>
    <t>2333 HK Equity</t>
  </si>
  <si>
    <t>2899 HK Equity</t>
  </si>
  <si>
    <t>2319 HK Equity</t>
  </si>
  <si>
    <t>1359 HK Equity</t>
  </si>
  <si>
    <t>2799 HK Equity</t>
  </si>
  <si>
    <t>1929 HK Equity</t>
  </si>
  <si>
    <t>966 HK Equity</t>
  </si>
  <si>
    <t>6881 HK Equity</t>
  </si>
  <si>
    <t>1816 HK Equity</t>
  </si>
  <si>
    <t>23 HK Equity</t>
  </si>
  <si>
    <t>3958 HK Equity</t>
  </si>
  <si>
    <t>2727 HK Equity</t>
  </si>
  <si>
    <t>1099 HK Equity</t>
  </si>
  <si>
    <t>1618 HK Equity</t>
  </si>
  <si>
    <t>669 HK Equity</t>
  </si>
  <si>
    <t>2282 HK Equity</t>
  </si>
  <si>
    <t>101 HK Equity</t>
  </si>
  <si>
    <t>2607 HK Equity</t>
  </si>
  <si>
    <t>6060 HK Equity</t>
  </si>
  <si>
    <t>2600 HK Equity</t>
  </si>
  <si>
    <t>4 HK Equity</t>
  </si>
  <si>
    <t>1171 HK Equity</t>
  </si>
  <si>
    <t>3606 HK Equity</t>
  </si>
  <si>
    <t>489 HK Equity</t>
  </si>
  <si>
    <t>1378 HK Equity</t>
  </si>
  <si>
    <t>1114 HK Equity</t>
  </si>
  <si>
    <t>1898 HK Equity</t>
  </si>
  <si>
    <t>1508 HK Equity</t>
  </si>
  <si>
    <t>2208 HK Equity</t>
  </si>
  <si>
    <t>3908 HK Equity</t>
  </si>
  <si>
    <t>1528 HK Equity</t>
  </si>
  <si>
    <t>6178 HK Equity</t>
  </si>
  <si>
    <t>991 HK Equity</t>
  </si>
  <si>
    <t>3380 HK Equity</t>
  </si>
  <si>
    <t>772 HK Equity</t>
  </si>
  <si>
    <t>1919 HK Equity</t>
  </si>
  <si>
    <t>2689 HK Equity</t>
  </si>
  <si>
    <t>3383 HK Equity</t>
  </si>
  <si>
    <t>1958 HK Equity</t>
  </si>
  <si>
    <t>358 HK Equity</t>
  </si>
  <si>
    <t>2777 HK Equity</t>
  </si>
  <si>
    <t>3396 HK Equity</t>
  </si>
  <si>
    <t>177 HK Equity</t>
  </si>
  <si>
    <t>144 HK Equity</t>
  </si>
  <si>
    <t>3323 HK Equity</t>
  </si>
  <si>
    <t>683 HK Equity</t>
  </si>
  <si>
    <t>3618 HK Equity</t>
  </si>
  <si>
    <t>135 HK Equity</t>
  </si>
  <si>
    <t>3969 HK Equity</t>
  </si>
  <si>
    <t>2883 HK Equity</t>
  </si>
  <si>
    <t>881 HK Equity</t>
  </si>
  <si>
    <t>69 HK Equity</t>
  </si>
  <si>
    <t>817 HK Equity</t>
  </si>
  <si>
    <t>981 HK Equity</t>
  </si>
  <si>
    <t>293 HK Equity</t>
  </si>
  <si>
    <t>392 HK Equity</t>
  </si>
  <si>
    <t>1208 HK Equity</t>
  </si>
  <si>
    <t>257 HK Equity</t>
  </si>
  <si>
    <t>884 HK Equity</t>
  </si>
  <si>
    <t>3311 HK Equity</t>
  </si>
  <si>
    <t>694 HK Equity</t>
  </si>
  <si>
    <t>6066 HK Equity</t>
  </si>
  <si>
    <t>1548 HK Equity</t>
  </si>
  <si>
    <t>14 HK Equity</t>
  </si>
  <si>
    <t>2039 HK Equity</t>
  </si>
  <si>
    <t>867 HK Equity</t>
  </si>
  <si>
    <t>868 HK Equity</t>
  </si>
  <si>
    <t>200 HK Equity</t>
  </si>
  <si>
    <t>425 HK Equity</t>
  </si>
  <si>
    <t>1513 HK Equity</t>
  </si>
  <si>
    <t>241 HK Equity</t>
  </si>
  <si>
    <t>371 HK Equity</t>
  </si>
  <si>
    <t>3377 HK Equity</t>
  </si>
  <si>
    <t>522 HK Equity</t>
  </si>
  <si>
    <t>2314 HK Equity</t>
  </si>
  <si>
    <t>525 HK Equity</t>
  </si>
  <si>
    <t>1157 HK Equity</t>
  </si>
  <si>
    <t>8 HK Equity</t>
  </si>
  <si>
    <t>551 HK Equity</t>
  </si>
  <si>
    <t>494 HK Equity</t>
  </si>
  <si>
    <t>152 HK Equity</t>
  </si>
  <si>
    <t>1357 HK Equity</t>
  </si>
  <si>
    <t>1813 HK Equity</t>
  </si>
  <si>
    <t>3888 HK Equity</t>
  </si>
  <si>
    <t>958 HK Equity</t>
  </si>
  <si>
    <t>2866 HK Equity</t>
  </si>
  <si>
    <t>1882 HK Equity</t>
  </si>
  <si>
    <t>576 HK Equity</t>
  </si>
  <si>
    <t>1888 HK Equity</t>
  </si>
  <si>
    <t>148 HK Equity</t>
  </si>
  <si>
    <t>2778 HK Equity</t>
  </si>
  <si>
    <t>582 HK Equity</t>
  </si>
  <si>
    <t>2357 HK Equity</t>
  </si>
  <si>
    <t>2880 HK Equity</t>
  </si>
  <si>
    <t>1316 HK Equity</t>
  </si>
  <si>
    <t>165 HK Equity</t>
  </si>
  <si>
    <t>285 HK Equity</t>
  </si>
  <si>
    <t>598 HK Equity</t>
  </si>
  <si>
    <t>2858 HK Equity</t>
  </si>
  <si>
    <t>2232 HK Equity</t>
  </si>
  <si>
    <t>3808 HK Equity</t>
  </si>
  <si>
    <t>1638 HK Equity</t>
  </si>
  <si>
    <t>317 HK Equity</t>
  </si>
  <si>
    <t>2356 HK Equity</t>
  </si>
  <si>
    <t>604 HK Equity</t>
  </si>
  <si>
    <t>665 HK Equity</t>
  </si>
  <si>
    <t>3900 HK Equity</t>
  </si>
  <si>
    <t>1999 HK Equity</t>
  </si>
  <si>
    <t>1212 HK Equity</t>
  </si>
  <si>
    <t>1141 HK Equity</t>
  </si>
  <si>
    <t>303 HK Equity</t>
  </si>
  <si>
    <t>968 HK Equity</t>
  </si>
  <si>
    <t>2005 HK Equity</t>
  </si>
  <si>
    <t>839 HK Equity</t>
  </si>
  <si>
    <t>1060 HK Equity</t>
  </si>
  <si>
    <t>1375 HK Equity</t>
  </si>
  <si>
    <t>1333 HK Equity</t>
  </si>
  <si>
    <t>136 HK Equity</t>
  </si>
  <si>
    <t>179 HK Equity</t>
  </si>
  <si>
    <t>363 HK Equity</t>
  </si>
  <si>
    <t>1308 HK Equity</t>
  </si>
  <si>
    <t>127 HK Equity</t>
  </si>
  <si>
    <t>123 HK Equity</t>
  </si>
  <si>
    <t>1138 HK Equity</t>
  </si>
  <si>
    <t>548 HK Equity</t>
  </si>
  <si>
    <t>1199 HK Equity</t>
  </si>
  <si>
    <t>2380 HK Equity</t>
  </si>
  <si>
    <t>410 HK Equity</t>
  </si>
  <si>
    <t>636 HK Equity</t>
  </si>
  <si>
    <t>6088 HK Equity</t>
  </si>
  <si>
    <t>590 HK Equity</t>
  </si>
  <si>
    <t>45 HK Equity</t>
  </si>
  <si>
    <t>658 HK Equity</t>
  </si>
  <si>
    <t>2128 HK Equity</t>
  </si>
  <si>
    <t>816 HK Equity</t>
  </si>
  <si>
    <t>460 HK Equity</t>
  </si>
  <si>
    <t>440 HK Equity</t>
  </si>
  <si>
    <t>2006 HK Equity</t>
  </si>
  <si>
    <t>493 HK Equity</t>
  </si>
  <si>
    <t>1448 HK Equity</t>
  </si>
  <si>
    <t>1963 HK Equity</t>
  </si>
  <si>
    <t>754 HK Equity</t>
  </si>
  <si>
    <t>1829 HK Equity</t>
  </si>
  <si>
    <t>3800 HK Equity</t>
  </si>
  <si>
    <t>1788 HK Equity</t>
  </si>
  <si>
    <t>142 HK Equity</t>
  </si>
  <si>
    <t>606 HK Equity</t>
  </si>
  <si>
    <t>3301 HK Equity</t>
  </si>
  <si>
    <t>3883 HK Equity</t>
  </si>
  <si>
    <t>272 HK Equity</t>
  </si>
  <si>
    <t>1238 HK Equity</t>
  </si>
  <si>
    <t>799 HK Equity</t>
  </si>
  <si>
    <t>1458 HK Equity</t>
  </si>
  <si>
    <t>178 HK Equity</t>
  </si>
  <si>
    <t>3899 HK Equity</t>
  </si>
  <si>
    <t>1728 HK Equity</t>
  </si>
  <si>
    <t>1666 HK Equity</t>
  </si>
  <si>
    <t>699 HK Equity</t>
  </si>
  <si>
    <t>405 HK Equity</t>
  </si>
  <si>
    <t>336 HK Equity</t>
  </si>
  <si>
    <t>1257 HK Equity</t>
  </si>
  <si>
    <t>95 HK Equity</t>
  </si>
  <si>
    <t>189 HK Equity</t>
  </si>
  <si>
    <t>1250 HK Equity</t>
  </si>
  <si>
    <t>3933 HK Equity</t>
  </si>
  <si>
    <t>173 HK Equity</t>
  </si>
  <si>
    <t>737 HK Equity</t>
  </si>
  <si>
    <t>535 HK Equity</t>
  </si>
  <si>
    <t>2877 HK Equity</t>
  </si>
  <si>
    <t>579 HK Equity</t>
  </si>
  <si>
    <t>680 HK Equity</t>
  </si>
  <si>
    <t>1515 HK Equity</t>
  </si>
  <si>
    <t>1282 HK Equity</t>
  </si>
  <si>
    <t>1668 HK Equity</t>
  </si>
  <si>
    <t>119 HK Equity</t>
  </si>
  <si>
    <t>806 HK Equity</t>
  </si>
  <si>
    <t>819 HK Equity</t>
  </si>
  <si>
    <t>2868 HK Equity</t>
  </si>
  <si>
    <t>81 HK Equity</t>
  </si>
  <si>
    <t>2666 HK Equity</t>
  </si>
  <si>
    <t>1234 HK Equity</t>
  </si>
  <si>
    <t>1098 HK Equity</t>
  </si>
  <si>
    <t>639 HK Equity</t>
  </si>
  <si>
    <t>546 HK Equity</t>
  </si>
  <si>
    <t>341 HK Equity</t>
  </si>
  <si>
    <t>511 HK Equity</t>
  </si>
  <si>
    <t>698 HK Equity</t>
  </si>
  <si>
    <t>751 HK Equity</t>
  </si>
  <si>
    <t>506 HK Equity</t>
  </si>
  <si>
    <t>1368 HK Equity</t>
  </si>
  <si>
    <t>86 HK Equity</t>
  </si>
  <si>
    <t>777 HK Equity</t>
  </si>
  <si>
    <t>1381 HK Equity</t>
  </si>
  <si>
    <t>337 HK Equity</t>
  </si>
  <si>
    <t>279 HK Equity</t>
  </si>
  <si>
    <t>860 HK Equity</t>
  </si>
  <si>
    <t>35 HK Equity</t>
  </si>
  <si>
    <t>242 HK Equity</t>
  </si>
  <si>
    <t>2038 HK Equity</t>
  </si>
  <si>
    <t>1970 HK Equity</t>
  </si>
  <si>
    <t>1293 HK Equity</t>
  </si>
  <si>
    <t>198 HK Equity</t>
  </si>
  <si>
    <t>1382 HK Equity</t>
  </si>
  <si>
    <t>934 HK Equity</t>
  </si>
  <si>
    <t>315 HK Equity</t>
  </si>
  <si>
    <t>439 HK Equity</t>
  </si>
  <si>
    <t>1117 HK Equity</t>
  </si>
  <si>
    <t>832 HK Equity</t>
  </si>
  <si>
    <t>1980 HK Equity</t>
  </si>
  <si>
    <t>163 HK Equity</t>
  </si>
  <si>
    <t>1070 HK Equity</t>
  </si>
  <si>
    <t>435 HK Equity</t>
  </si>
  <si>
    <t>1115 HK Equity</t>
  </si>
  <si>
    <t>1778 HK Equity</t>
  </si>
  <si>
    <t>1777 HK Equity</t>
  </si>
  <si>
    <t>2199 HK Equity</t>
  </si>
  <si>
    <t>563 HK Equity</t>
  </si>
  <si>
    <t>368 HK Equity</t>
  </si>
  <si>
    <t>2233 HK Equity</t>
  </si>
  <si>
    <t>1230 HK Equity</t>
  </si>
  <si>
    <t>996 HK Equity</t>
  </si>
  <si>
    <t>3818 HK Equity</t>
  </si>
  <si>
    <t>451 HK Equity</t>
  </si>
  <si>
    <t>861 HK Equity</t>
  </si>
  <si>
    <t>1478 HK Equity</t>
  </si>
  <si>
    <t>1681 HK Equity</t>
  </si>
  <si>
    <t>488 HK Equity</t>
  </si>
  <si>
    <t>978 HK Equity</t>
  </si>
  <si>
    <t>687 HK Equity</t>
  </si>
  <si>
    <t>468 HK Equity</t>
  </si>
  <si>
    <t>931 HK Equity</t>
  </si>
  <si>
    <t>686 HK Equity</t>
  </si>
  <si>
    <t>1363 HK Equity</t>
  </si>
  <si>
    <t>297 HK Equity</t>
  </si>
  <si>
    <t>1205 HK Equity</t>
  </si>
  <si>
    <t>3382 HK Equity</t>
  </si>
  <si>
    <t>1196 HK Equity</t>
  </si>
  <si>
    <t>3836 HK Equity</t>
  </si>
  <si>
    <t>2099 HK Equity</t>
  </si>
  <si>
    <t>950 HK Equity</t>
  </si>
  <si>
    <t>480 HK Equity</t>
  </si>
  <si>
    <t>1569 HK Equity</t>
  </si>
  <si>
    <t>976 HK Equity</t>
  </si>
  <si>
    <t>2280 HK Equity</t>
  </si>
  <si>
    <t>419 HK Equity</t>
  </si>
  <si>
    <t>732 HK Equity</t>
  </si>
  <si>
    <t>1848 HK Equity</t>
  </si>
  <si>
    <t>508 HK Equity</t>
  </si>
  <si>
    <t>906 HK Equity</t>
  </si>
  <si>
    <t>3329 HK Equity</t>
  </si>
  <si>
    <t>775 HK Equity</t>
  </si>
  <si>
    <t>321 HK Equity</t>
  </si>
  <si>
    <t>400 HK Equity</t>
  </si>
  <si>
    <t>735 HK Equity</t>
  </si>
  <si>
    <t>1886 HK Equity</t>
  </si>
  <si>
    <t>1432 HK Equity</t>
  </si>
  <si>
    <t>729 HK Equity</t>
  </si>
  <si>
    <t>845 HK Equity</t>
  </si>
  <si>
    <t>6828 HK Equity</t>
  </si>
  <si>
    <t>1361 HK Equity</t>
  </si>
  <si>
    <t>1028 HK Equity</t>
  </si>
  <si>
    <t>951 HK Equity</t>
  </si>
  <si>
    <t>330 HK Equity</t>
  </si>
  <si>
    <t>1610 HK Equity</t>
  </si>
  <si>
    <t>517 HK Equity</t>
  </si>
  <si>
    <t>3393 HK Equity</t>
  </si>
  <si>
    <t>808 HK Equity</t>
  </si>
  <si>
    <t>78 HK Equity</t>
  </si>
  <si>
    <t>547 HK Equity</t>
  </si>
  <si>
    <t>1428 HK Equity</t>
  </si>
  <si>
    <t>848 HK Equity</t>
  </si>
  <si>
    <t>885 HK Equity</t>
  </si>
  <si>
    <t>717 HK Equity</t>
  </si>
  <si>
    <t>878 HK Equity</t>
  </si>
  <si>
    <t>538 HK Equity</t>
  </si>
  <si>
    <t>327 HK Equity</t>
  </si>
  <si>
    <t>882 HK Equity</t>
  </si>
  <si>
    <t>1207 HK Equity</t>
  </si>
  <si>
    <t>2342 HK Equity</t>
  </si>
  <si>
    <t>521 HK Equity</t>
  </si>
  <si>
    <t>1164 HK Equity</t>
  </si>
  <si>
    <t>1345 HK Equity</t>
  </si>
  <si>
    <t>603 HK Equity</t>
  </si>
  <si>
    <t>818 HK Equity</t>
  </si>
  <si>
    <t>182 HK Equity</t>
  </si>
  <si>
    <t>2111 HK Equity</t>
  </si>
  <si>
    <t>6136 HK Equity</t>
  </si>
  <si>
    <t>2222 HK Equity</t>
  </si>
  <si>
    <t>378 HK Equity</t>
  </si>
  <si>
    <t>342 HK Equity</t>
  </si>
  <si>
    <t>721 HK Equity</t>
  </si>
  <si>
    <t>3389 HK Equity</t>
  </si>
  <si>
    <t>1219 HK Equity</t>
  </si>
  <si>
    <t>1315 HK Equity</t>
  </si>
  <si>
    <t>Date</t>
  </si>
  <si>
    <t>5D</t>
  </si>
  <si>
    <t>20D</t>
  </si>
  <si>
    <t>60D</t>
  </si>
  <si>
    <t>120D</t>
  </si>
  <si>
    <t>BRK/B US Equity</t>
  </si>
  <si>
    <t>JPM US Equity</t>
  </si>
  <si>
    <t>BAC US Equity</t>
  </si>
  <si>
    <t>T US Equity</t>
  </si>
  <si>
    <t>PG US Equity</t>
  </si>
  <si>
    <t>C US Equity</t>
  </si>
  <si>
    <t>CMCSA US Equity</t>
  </si>
  <si>
    <t>IBM US Equity</t>
  </si>
  <si>
    <t>GE US Equity</t>
  </si>
  <si>
    <t>PM US Equity</t>
  </si>
  <si>
    <t>MMM US Equity</t>
  </si>
  <si>
    <t>MO US Equity</t>
  </si>
  <si>
    <t>SLB US Equity</t>
  </si>
  <si>
    <t>MS US Equity</t>
  </si>
  <si>
    <t>GS US Equity</t>
  </si>
  <si>
    <t>CAT US Equity</t>
  </si>
  <si>
    <t>GILD US Equity</t>
  </si>
  <si>
    <t>BLK US Equity</t>
  </si>
  <si>
    <t>BMY US Equity</t>
  </si>
  <si>
    <t>USB US Equity</t>
  </si>
  <si>
    <t>SBUX US Equity</t>
  </si>
  <si>
    <t>TWX US Equity</t>
  </si>
  <si>
    <t>KHC US Equity</t>
  </si>
  <si>
    <t>CHTR US Equity</t>
  </si>
  <si>
    <t>PNC US Equity</t>
  </si>
  <si>
    <t>CVS US Equity</t>
  </si>
  <si>
    <t>FDX US Equity</t>
  </si>
  <si>
    <t>WBA US Equity</t>
  </si>
  <si>
    <t>CB US Equity</t>
  </si>
  <si>
    <t>RTN US Equity</t>
  </si>
  <si>
    <t>GD US Equity</t>
  </si>
  <si>
    <t>CELG US Equity</t>
  </si>
  <si>
    <t>AMAT US Equity</t>
  </si>
  <si>
    <t>MON US Equity</t>
  </si>
  <si>
    <t>CL US Equity</t>
  </si>
  <si>
    <t>GM US Equity</t>
  </si>
  <si>
    <t>MAR US Equity</t>
  </si>
  <si>
    <t>MET US Equity</t>
  </si>
  <si>
    <t>AIG US Equity</t>
  </si>
  <si>
    <t>SPG US Equity</t>
  </si>
  <si>
    <t>CCL US Equity</t>
  </si>
  <si>
    <t>COF US Equity</t>
  </si>
  <si>
    <t>HAL US Equity</t>
  </si>
  <si>
    <t>F US Equity</t>
  </si>
  <si>
    <t>LYB US Equity</t>
  </si>
  <si>
    <t>BBT US Equity</t>
  </si>
  <si>
    <t>CI US Equity</t>
  </si>
  <si>
    <t>PRU US Equity</t>
  </si>
  <si>
    <t>D US Equity</t>
  </si>
  <si>
    <t>STT US Equity</t>
  </si>
  <si>
    <t>KMB US Equity</t>
  </si>
  <si>
    <t>LRCX US Equity</t>
  </si>
  <si>
    <t>JCI US Equity</t>
  </si>
  <si>
    <t>ALL US Equity</t>
  </si>
  <si>
    <t>AEP US Equity</t>
  </si>
  <si>
    <t>MCK US Equity</t>
  </si>
  <si>
    <t>BF/B US Equity</t>
  </si>
  <si>
    <t>TSN US Equity</t>
  </si>
  <si>
    <t>HPE US Equity</t>
  </si>
  <si>
    <t>ALXN US Equity</t>
  </si>
  <si>
    <t>SYF US Equity</t>
  </si>
  <si>
    <t>WDC US Equity</t>
  </si>
  <si>
    <t>GIS US Equity</t>
  </si>
  <si>
    <t>HLT US Equity</t>
  </si>
  <si>
    <t>CMI US Equity</t>
  </si>
  <si>
    <t>FCX US Equity</t>
  </si>
  <si>
    <t>FITB US Equity</t>
  </si>
  <si>
    <t>PH US Equity</t>
  </si>
  <si>
    <t>GLW US Equity</t>
  </si>
  <si>
    <t>RCL US Equity</t>
  </si>
  <si>
    <t>IP US Equity</t>
  </si>
  <si>
    <t>ROK US Equity</t>
  </si>
  <si>
    <t>PCAR US Equity</t>
  </si>
  <si>
    <t>PCG US Equity</t>
  </si>
  <si>
    <t>RF US Equity</t>
  </si>
  <si>
    <t>KDP US Equity</t>
  </si>
  <si>
    <t>WYNN US Equity</t>
  </si>
  <si>
    <t>AAL US Equity</t>
  </si>
  <si>
    <t>CFG US Equity</t>
  </si>
  <si>
    <t>CBS US Equity</t>
  </si>
  <si>
    <t>PPL US Equity</t>
  </si>
  <si>
    <t>AMP US Equity</t>
  </si>
  <si>
    <t>MYL US Equity</t>
  </si>
  <si>
    <t>EIX US Equity</t>
  </si>
  <si>
    <t>A US Equity</t>
  </si>
  <si>
    <t>CERN US Equity</t>
  </si>
  <si>
    <t>HSY US Equity</t>
  </si>
  <si>
    <t>HIG US Equity</t>
  </si>
  <si>
    <t>ABC US Equity</t>
  </si>
  <si>
    <t>BEN US Equity</t>
  </si>
  <si>
    <t>SWKS US Equity</t>
  </si>
  <si>
    <t>PFG US Equity</t>
  </si>
  <si>
    <t>OMC US Equity</t>
  </si>
  <si>
    <t>CAH US Equity</t>
  </si>
  <si>
    <t>L US Equity</t>
  </si>
  <si>
    <t>LEN US Equity</t>
  </si>
  <si>
    <t>WRK US Equity</t>
  </si>
  <si>
    <t>MHK US Equity</t>
  </si>
  <si>
    <t>EMN US Equity</t>
  </si>
  <si>
    <t>DISH US Equity</t>
  </si>
  <si>
    <t>FTI US Equity</t>
  </si>
  <si>
    <t>LLL US Equity</t>
  </si>
  <si>
    <t>LNC US Equity</t>
  </si>
  <si>
    <t>NKTR US Equity</t>
  </si>
  <si>
    <t>EQT US Equity</t>
  </si>
  <si>
    <t>INCY US Equity</t>
  </si>
  <si>
    <t>URI US Equity</t>
  </si>
  <si>
    <t>SYMC US Equity</t>
  </si>
  <si>
    <t>TAP US Equity</t>
  </si>
  <si>
    <t>NWL US Equity</t>
  </si>
  <si>
    <t>SJM US Equity</t>
  </si>
  <si>
    <t>GPS US Equity</t>
  </si>
  <si>
    <t>CBOE US Equity</t>
  </si>
  <si>
    <t>DOV US Equity</t>
  </si>
  <si>
    <t>CPB US Equity</t>
  </si>
  <si>
    <t>NCLH US Equity</t>
  </si>
  <si>
    <t>MAS US Equity</t>
  </si>
  <si>
    <t>IVZ US Equity</t>
  </si>
  <si>
    <t>VIAB US Equity</t>
  </si>
  <si>
    <t>CINF US Equity</t>
  </si>
  <si>
    <t>CHD US Equity</t>
  </si>
  <si>
    <t>ALB US Equity</t>
  </si>
  <si>
    <t>WHR US Equity</t>
  </si>
  <si>
    <t>WYND US Equity</t>
  </si>
  <si>
    <t>HSIC US Equity</t>
  </si>
  <si>
    <t>NLSN US Equity</t>
  </si>
  <si>
    <t>CNP US Equity</t>
  </si>
  <si>
    <t>XRAY US Equity</t>
  </si>
  <si>
    <t>COTY US Equity</t>
  </si>
  <si>
    <t>BWA US Equity</t>
  </si>
  <si>
    <t>VAR US Equity</t>
  </si>
  <si>
    <t>COG US Equity</t>
  </si>
  <si>
    <t>PRGO US Equity</t>
  </si>
  <si>
    <t>HII US Equity</t>
  </si>
  <si>
    <t>IFF US Equity</t>
  </si>
  <si>
    <t>TMK US Equity</t>
  </si>
  <si>
    <t>LB US Equity</t>
  </si>
  <si>
    <t>AVY US Equity</t>
  </si>
  <si>
    <t>LKQ US Equity</t>
  </si>
  <si>
    <t>RE US Equity</t>
  </si>
  <si>
    <t>NWSA US Equity</t>
  </si>
  <si>
    <t>WU US Equity</t>
  </si>
  <si>
    <t>AMG US Equity</t>
  </si>
  <si>
    <t>UNM US Equity</t>
  </si>
  <si>
    <t>FRT US Equity</t>
  </si>
  <si>
    <t>FBHS US Equity</t>
  </si>
  <si>
    <t>HP US Equity</t>
  </si>
  <si>
    <t>MAC US Equity</t>
  </si>
  <si>
    <t>ALLE US Equity</t>
  </si>
  <si>
    <t>ALK US Equity</t>
  </si>
  <si>
    <t>XRX US Equity</t>
  </si>
  <si>
    <t>HOG US Equity</t>
  </si>
  <si>
    <t>SEE US Equity</t>
  </si>
  <si>
    <t>FLR US Equity</t>
  </si>
  <si>
    <t>HBI US Equity</t>
  </si>
  <si>
    <t>GT US Equity</t>
  </si>
  <si>
    <t>HRB US Equity</t>
  </si>
  <si>
    <t>NFX US Equity</t>
  </si>
  <si>
    <t>BHF US Equity</t>
  </si>
  <si>
    <t>FLS US Equity</t>
  </si>
  <si>
    <t>PWR US Equity</t>
  </si>
  <si>
    <t>LEG US Equity</t>
  </si>
  <si>
    <t>SRCL US Equity</t>
  </si>
  <si>
    <t>EVHC US Equity</t>
  </si>
  <si>
    <t>SCG US Equity</t>
  </si>
  <si>
    <t>AYI US Equity</t>
  </si>
  <si>
    <t>TENCENT HOLDINGS LTD</t>
  </si>
  <si>
    <t>Information Technology</t>
  </si>
  <si>
    <t>Internet Software &amp; Services</t>
  </si>
  <si>
    <t>IND &amp; COMM BK OF CHINA-H</t>
  </si>
  <si>
    <t>Financials</t>
  </si>
  <si>
    <t>Banks</t>
  </si>
  <si>
    <t>#N/A N/A</t>
  </si>
  <si>
    <t>CHINA CONSTRUCTION BANK-H</t>
  </si>
  <si>
    <t>PETROCHINA CO LTD-H</t>
  </si>
  <si>
    <t>Energy</t>
  </si>
  <si>
    <t>Oil, Gas &amp; Consumable Fuels</t>
  </si>
  <si>
    <t>AGRICULTURAL BANK OF CHINA-H</t>
  </si>
  <si>
    <t>HSBC HOLDINGS PLC</t>
  </si>
  <si>
    <t>CHINA MOBILE LTD</t>
  </si>
  <si>
    <t>Telecommunication Services</t>
  </si>
  <si>
    <t>Wireless Telecommunication Ser</t>
  </si>
  <si>
    <t>PING AN INSURANCE GROUP CO-H</t>
  </si>
  <si>
    <t>Insurance</t>
  </si>
  <si>
    <t>BANK OF CHINA LTD-H</t>
  </si>
  <si>
    <t>CHINA PETROLEUM &amp; CHEMICAL-H</t>
  </si>
  <si>
    <t>CHINA MERCHANTS BANK-H</t>
  </si>
  <si>
    <t>AIA GROUP LTD</t>
  </si>
  <si>
    <t>CHINA LIFE INSURANCE CO-H</t>
  </si>
  <si>
    <t>CNOOC LTD</t>
  </si>
  <si>
    <t>BANK OF COMMUNICATIONS CO-H</t>
  </si>
  <si>
    <t>CHINA SHENHUA ENERGY CO-H</t>
  </si>
  <si>
    <t>POSTAL SAVINGS BANK OF CHI-H</t>
  </si>
  <si>
    <t>BOC HONG KONG HOLDINGS LTD</t>
  </si>
  <si>
    <t>HANG SENG BANK LTD</t>
  </si>
  <si>
    <t>SANDS CHINA LTD</t>
  </si>
  <si>
    <t>Consumer Discretionary</t>
  </si>
  <si>
    <t>Hotels, Restaurants &amp; Leisure</t>
  </si>
  <si>
    <t>CHINA VANKE CO LTD-H</t>
  </si>
  <si>
    <t>Real Estate</t>
  </si>
  <si>
    <t>Real Estate Management &amp; Devel</t>
  </si>
  <si>
    <t>CHINA PACIFIC INSURANCE GR-H</t>
  </si>
  <si>
    <t>SUN HUNG KAI PROPERTIES</t>
  </si>
  <si>
    <t>CHINA CITIC BANK CORP LTD-H</t>
  </si>
  <si>
    <t>COUNTRY GARDEN HOLDINGS CO</t>
  </si>
  <si>
    <t>CK HUTCHISON HOLDINGS LTD</t>
  </si>
  <si>
    <t>Industrials</t>
  </si>
  <si>
    <t>Industrial Conglomerates</t>
  </si>
  <si>
    <t>CITIC LTD</t>
  </si>
  <si>
    <t>CHINA MINSHENG BANKING COR-H</t>
  </si>
  <si>
    <t>CHINA UNICOM HONG KONG LTD</t>
  </si>
  <si>
    <t>Diversified Telecommunication</t>
  </si>
  <si>
    <t>CHINA EVERGRANDE GROUP</t>
  </si>
  <si>
    <t>-</t>
  </si>
  <si>
    <t>HONG KONG EXCHANGES &amp; CLEAR</t>
  </si>
  <si>
    <t>Capital Markets</t>
  </si>
  <si>
    <t>CRRC CORP LTD - H</t>
  </si>
  <si>
    <t>Machinery</t>
  </si>
  <si>
    <t>CHINA TELECOM CORP LTD-H</t>
  </si>
  <si>
    <t>GALAXY ENTERTAINMENT GROUP L</t>
  </si>
  <si>
    <t>CHINA OVERSEAS LAND &amp; INVEST</t>
  </si>
  <si>
    <t>CITIC SECURITIES CO LTD-H</t>
  </si>
  <si>
    <t>MTR CORP</t>
  </si>
  <si>
    <t>Road &amp; Rail</t>
  </si>
  <si>
    <t>CHINA EVERBRIGHT BANK CO L-H</t>
  </si>
  <si>
    <t>CK ASSET HOLDINGS LTD</t>
  </si>
  <si>
    <t>HONG KONG &amp; CHINA GAS</t>
  </si>
  <si>
    <t>Utilities</t>
  </si>
  <si>
    <t>Gas Utilities</t>
  </si>
  <si>
    <t>ANHUI CONCH CEMENT CO LTD-H</t>
  </si>
  <si>
    <t>Materials</t>
  </si>
  <si>
    <t>Construction Materials</t>
  </si>
  <si>
    <t>CHINA COMMUNICATIONS CONST-H</t>
  </si>
  <si>
    <t>Construction &amp; Engineering</t>
  </si>
  <si>
    <t>PICC PROPERTY &amp; CASUALTY-H</t>
  </si>
  <si>
    <t>GEELY AUTOMOBILE HOLDINGS LT</t>
  </si>
  <si>
    <t>Automobiles</t>
  </si>
  <si>
    <t>CLP HOLDINGS LTD</t>
  </si>
  <si>
    <t>Electric Utilities</t>
  </si>
  <si>
    <t>HENDERSON LAND DEVELOPMENT</t>
  </si>
  <si>
    <t>CHINA RESOURCES LAND LTD</t>
  </si>
  <si>
    <t>CHINA MOLYBDENUM CO LTD-H</t>
  </si>
  <si>
    <t>Metals &amp; Mining</t>
  </si>
  <si>
    <t>CHINA RAILWAY GROUP LTD-H</t>
  </si>
  <si>
    <t>AIR CHINA LTD-H</t>
  </si>
  <si>
    <t>Airlines</t>
  </si>
  <si>
    <t>GUOTAI JUNAN SECURITIES CO-H</t>
  </si>
  <si>
    <t>WHARF REAL ESTATE INVESTMENT</t>
  </si>
  <si>
    <t>SWIRE PROPERTIES LTD</t>
  </si>
  <si>
    <t>BYD CO LTD-H</t>
  </si>
  <si>
    <t>CK INFRASTRUCTURE HOLDINGS L</t>
  </si>
  <si>
    <t>NEW CHINA LIFE INSURANCE C-H</t>
  </si>
  <si>
    <t>CHINA RAILWAY CONSTRUCTION-H</t>
  </si>
  <si>
    <t>PEOPLE'S INSURANCE CO GROU-H</t>
  </si>
  <si>
    <t>SUNNY OPTICAL TECH</t>
  </si>
  <si>
    <t>Electronic Equipment, Instrume</t>
  </si>
  <si>
    <t>WYNN MACAU LTD</t>
  </si>
  <si>
    <t>SINO BIOPHARMACEUTICAL</t>
  </si>
  <si>
    <t>Health Care</t>
  </si>
  <si>
    <t>Pharmaceuticals</t>
  </si>
  <si>
    <t>SUNAC CHINA HOLDINGS LTD</t>
  </si>
  <si>
    <t>HUATAI SECURITIES CO LTD-H</t>
  </si>
  <si>
    <t>ZTE CORP-H</t>
  </si>
  <si>
    <t>Communications Equipment</t>
  </si>
  <si>
    <t>HAITONG SECURITIES CO LTD-H</t>
  </si>
  <si>
    <t>AAC TECHNOLOGIES HOLDINGS IN</t>
  </si>
  <si>
    <t>FOSUN INTERNATIONAL LTD</t>
  </si>
  <si>
    <t>CHINA GAS HOLDINGS LTD</t>
  </si>
  <si>
    <t>GUANGZHOU AUTOMOBILE GROUP-H</t>
  </si>
  <si>
    <t>LINK REIT</t>
  </si>
  <si>
    <t>Equity Real Estate Investment</t>
  </si>
  <si>
    <t>LONGFOR GROUP HOLDINGS LTD</t>
  </si>
  <si>
    <t>GF SECURITIES CO LTD-H</t>
  </si>
  <si>
    <t>SHENZHOU INTERNATIONAL GROUP</t>
  </si>
  <si>
    <t>Textiles, Apparel &amp; Luxury Goo</t>
  </si>
  <si>
    <t>CHINA MERCHANTS SECURITIES-H</t>
  </si>
  <si>
    <t>CSPC PHARMACEUTICAL GROUP LT</t>
  </si>
  <si>
    <t>POWER ASSETS HOLDINGS LTD</t>
  </si>
  <si>
    <t>SHANGHAI FOSUN PHARMACEUTI-H</t>
  </si>
  <si>
    <t>ANTA SPORTS PRODUCTS LTD</t>
  </si>
  <si>
    <t>CHINA EASTERN AIRLINES CO-H</t>
  </si>
  <si>
    <t>NEW WORLD DEVELOPMENT</t>
  </si>
  <si>
    <t>WH GROUP LTD</t>
  </si>
  <si>
    <t>Consumer Staples</t>
  </si>
  <si>
    <t>Food Products</t>
  </si>
  <si>
    <t>WHEELOCK &amp; CO LTD</t>
  </si>
  <si>
    <t>CHINA SOUTHERN AIRLINES CO-H</t>
  </si>
  <si>
    <t>CHINA RESOURCES BEER HOLDING</t>
  </si>
  <si>
    <t>Beverages</t>
  </si>
  <si>
    <t>SWIRE PACIFIC LTD - CL A</t>
  </si>
  <si>
    <t>SWIRE PACIFIC LTD-CL B</t>
  </si>
  <si>
    <t>GREAT WALL MOTOR COMPANY-H</t>
  </si>
  <si>
    <t>ZIJIN MINING GROUP CO LTD-H</t>
  </si>
  <si>
    <t>CHINA MENGNIU DAIRY CO</t>
  </si>
  <si>
    <t>CHINA CINDA ASSET MANAGEME-H</t>
  </si>
  <si>
    <t>CHINA HUARONG ASSET MANAGE-H</t>
  </si>
  <si>
    <t>HUANENG POWER INTL INC-H</t>
  </si>
  <si>
    <t>Independent Power and Renewabl</t>
  </si>
  <si>
    <t>CHOW TAI FOOK JEWELLERY GROU</t>
  </si>
  <si>
    <t>Specialty Retail</t>
  </si>
  <si>
    <t>CHINA TAIPING INSURANCE HOLD</t>
  </si>
  <si>
    <t>CHINA GALAXY SECURITIES CO-H</t>
  </si>
  <si>
    <t>CGN POWER CO LTD-H</t>
  </si>
  <si>
    <t>BANK OF EAST ASIA LTD</t>
  </si>
  <si>
    <t>DFZQ-H</t>
  </si>
  <si>
    <t>SHANGHAI ELECTRIC GRP CO L-H</t>
  </si>
  <si>
    <t>Electrical Equipment</t>
  </si>
  <si>
    <t>WUXI BIOLOGICS CAYMAN INC</t>
  </si>
  <si>
    <t>Life Sciences Tools &amp; Services</t>
  </si>
  <si>
    <t>SINOPHARM GROUP CO-H</t>
  </si>
  <si>
    <t>Health Care Providers &amp; Servic</t>
  </si>
  <si>
    <t>WANT WANT CHINA HOLDINGS LTD</t>
  </si>
  <si>
    <t>METALLURGICAL CORP OF CHIN-H</t>
  </si>
  <si>
    <t>TECHTRONIC INDUSTRIES CO LTD</t>
  </si>
  <si>
    <t>Household Durables</t>
  </si>
  <si>
    <t>SUN ART RETAIL GROUP LTD</t>
  </si>
  <si>
    <t>Food &amp; Staples Retailing</t>
  </si>
  <si>
    <t>TINGYI (CAYMAN ISLN) HLDG CO</t>
  </si>
  <si>
    <t>SINO LAND CO</t>
  </si>
  <si>
    <t>MGM CHINA HOLDINGS LTD</t>
  </si>
  <si>
    <t>HANG LUNG PROPERTIES LTD</t>
  </si>
  <si>
    <t>HENGAN INTL GROUP CO LTD</t>
  </si>
  <si>
    <t>Personal Products</t>
  </si>
  <si>
    <t>GUANGDONG INVESTMENT LTD</t>
  </si>
  <si>
    <t>Water Utilities</t>
  </si>
  <si>
    <t>ENN ENERGY HOLDINGS LTD</t>
  </si>
  <si>
    <t>DALI FOODS GROUP CO LTD</t>
  </si>
  <si>
    <t>WEICHAI POWER CO LTD-H</t>
  </si>
  <si>
    <t>SHANGHAI PHARMACEUTICALS-H</t>
  </si>
  <si>
    <t>ZHONGAN ONLINE P&amp;C INSURAN-H</t>
  </si>
  <si>
    <t>ALUMINUM CORP OF CHINA LTD-H</t>
  </si>
  <si>
    <t>WHARF HOLDINGS LTD</t>
  </si>
  <si>
    <t>YANZHOU COAL MINING CO-H</t>
  </si>
  <si>
    <t>FUYAO GLASS INDUSTRY GROUP-H</t>
  </si>
  <si>
    <t>Auto Components</t>
  </si>
  <si>
    <t>HAIER ELECTRONICS GROUP CO</t>
  </si>
  <si>
    <t>DONGFENG MOTOR GRP CO LTD-H</t>
  </si>
  <si>
    <t>CHINA HONGQIAO GROUP LTD</t>
  </si>
  <si>
    <t>FULLSHARE HOLDINGS LTD</t>
  </si>
  <si>
    <t>GUANGZHOU BAIYUNSHAN PHARM-H</t>
  </si>
  <si>
    <t>BRILLIANCE CHINA AUTOMOTIVE</t>
  </si>
  <si>
    <t>CHINA COAL ENERGY CO-H</t>
  </si>
  <si>
    <t>CHINA REINSURANCE GROUP CO-H</t>
  </si>
  <si>
    <t>XINJIANG GOLDWIND SCI&amp;TEC-H</t>
  </si>
  <si>
    <t>SHIMAO PROPERTY HOLDINGS LTD</t>
  </si>
  <si>
    <t>CHINA RESOURCES POWER HOLDIN</t>
  </si>
  <si>
    <t>TSINGTAO BREWERY CO LTD-H</t>
  </si>
  <si>
    <t>SINOPEC SHANGHAI PETROCHEM-H</t>
  </si>
  <si>
    <t>Chemicals</t>
  </si>
  <si>
    <t>CHINA INTERNATIONAL CAPITA-H</t>
  </si>
  <si>
    <t>TRAVELSKY TECHNOLOGY LTD-H</t>
  </si>
  <si>
    <t>IT Services</t>
  </si>
  <si>
    <t>RED STAR MACALLINE GROUP C-H</t>
  </si>
  <si>
    <t>EVERBRIGHT SECURITIES CO L-H</t>
  </si>
  <si>
    <t>DATANG INTL POWER GEN CO-H</t>
  </si>
  <si>
    <t>CHINA RESOURCES PHARMACEUTIC</t>
  </si>
  <si>
    <t>LOGAN PROPERTY HOLDINGS CO L</t>
  </si>
  <si>
    <t>CHINA LITERATURE LTD</t>
  </si>
  <si>
    <t>Media</t>
  </si>
  <si>
    <t>COSCO SHIPPING HOLDINGS CO-H</t>
  </si>
  <si>
    <t>Marine</t>
  </si>
  <si>
    <t>CHINA RESOURCES GAS GROUP LT</t>
  </si>
  <si>
    <t>NINE DRAGONS PAPER HOLDINGS</t>
  </si>
  <si>
    <t>Paper &amp; Forest Products</t>
  </si>
  <si>
    <t>AGILE GROUP HOLDINGS LTD</t>
  </si>
  <si>
    <t>BAIC MOTOR CORP LTD-H</t>
  </si>
  <si>
    <t>JIANGXI COPPER CO LTD-H</t>
  </si>
  <si>
    <t>GUANGZHOU R&amp;F PROPERTIES - H</t>
  </si>
  <si>
    <t>LEGEND HOLDINGS CORP-H</t>
  </si>
  <si>
    <t>Technology Hardware, Storage &amp;</t>
  </si>
  <si>
    <t>JIANGSU EXPRESS CO LTD-H</t>
  </si>
  <si>
    <t>Transportation Infrastructure</t>
  </si>
  <si>
    <t>CHINA MERCHANTS PORT HOLDING</t>
  </si>
  <si>
    <t>NWS HOLDINGS LTD</t>
  </si>
  <si>
    <t>ANGANG STEEL CO LTD-H</t>
  </si>
  <si>
    <t>CHINA NATIONAL BUILDING MA-H</t>
  </si>
  <si>
    <t>CHINA LONGYUAN POWER GROUP-H</t>
  </si>
  <si>
    <t>KERRY PROPERTIES LTD</t>
  </si>
  <si>
    <t>CHONGQING RURAL COMMERCIAL-H</t>
  </si>
  <si>
    <t>KUNLUN ENERGY CO LTD</t>
  </si>
  <si>
    <t>CHINA RAILWAY SIGNAL &amp; COM-H</t>
  </si>
  <si>
    <t>CHINA RESOURCES CEMENT</t>
  </si>
  <si>
    <t>CHINA OILFIELD SERVICES-H</t>
  </si>
  <si>
    <t>Energy Equipment &amp; Services</t>
  </si>
  <si>
    <t>ZHONGSHENG GROUP HOLDINGS</t>
  </si>
  <si>
    <t>SHANGRI-LA ASIA LTD</t>
  </si>
  <si>
    <t>CHINA JINMAO HOLDINGS GROUP</t>
  </si>
  <si>
    <t>SEMICONDUCTOR MANUFACTURING</t>
  </si>
  <si>
    <t>Semiconductors &amp; Semiconductor</t>
  </si>
  <si>
    <t>BBMG CORP-H</t>
  </si>
  <si>
    <t>CATHAY PACIFIC AIRWAYS</t>
  </si>
  <si>
    <t>BEIJING ENTERPRISES HLDGS</t>
  </si>
  <si>
    <t>SJM HOLDINGS LTD</t>
  </si>
  <si>
    <t>MMG LTD</t>
  </si>
  <si>
    <t>CHINA EVERBRIGHT INTL LTD</t>
  </si>
  <si>
    <t>Commercial Services &amp; Supplies</t>
  </si>
  <si>
    <t>CIFI HOLDINGS GROUP CO LTD</t>
  </si>
  <si>
    <t>CHINA STATE CONSTRUCTION INT</t>
  </si>
  <si>
    <t>BEIJING CAPITAL INTL AIRPO-H</t>
  </si>
  <si>
    <t>3SBIO INC</t>
  </si>
  <si>
    <t>Biotechnology</t>
  </si>
  <si>
    <t>ZHUZHOU CRRC TIMES ELECTRI-H</t>
  </si>
  <si>
    <t>CSC FINANCIAL CO LTD-H</t>
  </si>
  <si>
    <t>GENSCRIPT BIOTECH CORP</t>
  </si>
  <si>
    <t>HYSAN DEVELOPMENT CO</t>
  </si>
  <si>
    <t>LENOVO GROUP LTD</t>
  </si>
  <si>
    <t>CHINA INTERNATIONAL MARINE-H</t>
  </si>
  <si>
    <t>ORIENT OVERSEAS INTL LTD</t>
  </si>
  <si>
    <t>CHINA MEDICAL SYSTEM HOLDING</t>
  </si>
  <si>
    <t>XINYI GLASS HOLDINGS LTD</t>
  </si>
  <si>
    <t>MELCO INTERNATIONAL DEVELOP.</t>
  </si>
  <si>
    <t>MINTH GROUP LTD</t>
  </si>
  <si>
    <t>CHINA CONCH VENTURE HOLDINGS</t>
  </si>
  <si>
    <t>LIVZON PHARMACEUTICAL GROU-H</t>
  </si>
  <si>
    <t>HUADIAN POWER INTL CORP-H</t>
  </si>
  <si>
    <t>ALIBABA HEALTH INFORMATION T</t>
  </si>
  <si>
    <t>Health Care Technology</t>
  </si>
  <si>
    <t>BEIJING ENTERPRISES WATER GR</t>
  </si>
  <si>
    <t>SINO-OCEAN GROUP HOLDING LTD</t>
  </si>
  <si>
    <t>ASM PACIFIC TECHNOLOGY</t>
  </si>
  <si>
    <t>LEE &amp; MAN PAPER MANUFACTURIN</t>
  </si>
  <si>
    <t>GUANGSHEN RAILWAY CO LTD-H</t>
  </si>
  <si>
    <t>ZOOMLION HEAVY INDUSTRY - H</t>
  </si>
  <si>
    <t>HEALTH AND HAPPINESS H&amp;H INT</t>
  </si>
  <si>
    <t>PCCW LTD</t>
  </si>
  <si>
    <t>JIAYUAN INTERNATIONAL GROUP</t>
  </si>
  <si>
    <t>FUTURE LAND DEVELOPMENT HOLD</t>
  </si>
  <si>
    <t>YUE YUEN INDUSTRIAL HLDG</t>
  </si>
  <si>
    <t>LI &amp; FUNG LTD</t>
  </si>
  <si>
    <t>SHENZHEN INTL HOLDINGS</t>
  </si>
  <si>
    <t>MEITU INC</t>
  </si>
  <si>
    <t>CHINA FIRST CAPITAL GROUP LT</t>
  </si>
  <si>
    <t>CHINA COMMUNICATIONS SERVI-H</t>
  </si>
  <si>
    <t>MAANSHAN IRON &amp; STEEL-H</t>
  </si>
  <si>
    <t>KINGSOFT CORP LTD</t>
  </si>
  <si>
    <t>Software</t>
  </si>
  <si>
    <t>HUANENG RENEWABLES CORP-H</t>
  </si>
  <si>
    <t>UNI-PRESIDENT CHINA HOLDINGS</t>
  </si>
  <si>
    <t>COSCO SHIPPING DEVELOPMENT-H</t>
  </si>
  <si>
    <t>SINOPEC ENGINEERING GROUP-H</t>
  </si>
  <si>
    <t>CHINA TRADITIONAL CHINESE ME</t>
  </si>
  <si>
    <t>BOC AVIATION LTD</t>
  </si>
  <si>
    <t>Trading Companies &amp; Distributo</t>
  </si>
  <si>
    <t>HAITIAN INTERNATIONAL HLDGS</t>
  </si>
  <si>
    <t>HANG LUNG GROUP LTD</t>
  </si>
  <si>
    <t>ZHEJIANG EXPRESSWAY CO-H</t>
  </si>
  <si>
    <t>KINGBOARD LAMINATES HLDG LTD</t>
  </si>
  <si>
    <t>KINGBOARD HOLDINGS LTD</t>
  </si>
  <si>
    <t>FAR EAST HORIZON LTD</t>
  </si>
  <si>
    <t>Diversified Financial Services</t>
  </si>
  <si>
    <t>CHAMPION REIT</t>
  </si>
  <si>
    <t>LANDING INTERNATIONAL DEVELO</t>
  </si>
  <si>
    <t>AVICHINA INDUSTRY &amp; TECH-H</t>
  </si>
  <si>
    <t>Aerospace &amp; Defense</t>
  </si>
  <si>
    <t>DALIAN PORT (PDA) CO LTD-H</t>
  </si>
  <si>
    <t>NEXTEER AUTOMOTIVE GROUP LTD</t>
  </si>
  <si>
    <t>LUYE PHARMA GROUP LTD</t>
  </si>
  <si>
    <t>CHINA EVERBRIGHT LTD</t>
  </si>
  <si>
    <t>BYD ELECTRONIC INTL CO LTD</t>
  </si>
  <si>
    <t>SINOTRANS LIMITED-H</t>
  </si>
  <si>
    <t>Air Freight &amp; Logistics</t>
  </si>
  <si>
    <t>YIXIN GROUP LTD</t>
  </si>
  <si>
    <t>Consumer Finance</t>
  </si>
  <si>
    <t>CRYSTAL INTERNATIONAL GROUP</t>
  </si>
  <si>
    <t>SINOTRUK HONG KONG LTD</t>
  </si>
  <si>
    <t>KAISA GROUP HOLDINGS LTD</t>
  </si>
  <si>
    <t>CSSC OFFSHORE &amp; MARINE ENG-H</t>
  </si>
  <si>
    <t>DAH SING BANKING GROUP LTD</t>
  </si>
  <si>
    <t>SHENZHEN INVESTMENT LTD</t>
  </si>
  <si>
    <t>KINGDEE INTERNATIONAL SFTWR</t>
  </si>
  <si>
    <t>HAITONG INTERNATIONAL SECURI</t>
  </si>
  <si>
    <t>GREENTOWN CHINA HOLDINGS</t>
  </si>
  <si>
    <t>MAN WAH HOLDINGS LTD</t>
  </si>
  <si>
    <t>LIFESTYLE INTL HLDGS LTD</t>
  </si>
  <si>
    <t>Multiline Retail</t>
  </si>
  <si>
    <t>CMBC CAPITAL HOLDINGS LTD</t>
  </si>
  <si>
    <t>VTECH HOLDINGS LTD</t>
  </si>
  <si>
    <t>XINYI SOLAR HOLDINGS LTD</t>
  </si>
  <si>
    <t>YUZHOU PROPERTIES CO</t>
  </si>
  <si>
    <t>SSY GROUP LTD</t>
  </si>
  <si>
    <t>CHINA EDUCATION GROUP HOLDIN</t>
  </si>
  <si>
    <t>Diversified Consumer Services</t>
  </si>
  <si>
    <t>ALIBABA PICTURES GROUP LTD</t>
  </si>
  <si>
    <t>CENTRAL CHINA SECURITIES C-H</t>
  </si>
  <si>
    <t>CHINA ZHONGWANG HOLDINGS LTD</t>
  </si>
  <si>
    <t>HENGTEN NETWORKS GROUP LTD</t>
  </si>
  <si>
    <t>JOHNSON ELECTRIC HOLDINGS</t>
  </si>
  <si>
    <t>SHANDONG WEIGAO GP MEDICAL-H</t>
  </si>
  <si>
    <t>Health Care Equipment &amp; Suppli</t>
  </si>
  <si>
    <t>YANGTZE OPTICAL FIBRE AND-H</t>
  </si>
  <si>
    <t>SHANGHAI INDUSTRIAL HLDG LTD</t>
  </si>
  <si>
    <t>SITC INTERNATIONAL HOLDINGS</t>
  </si>
  <si>
    <t>VITASOY INTL HOLDINGS LTD</t>
  </si>
  <si>
    <t>CHINESE ESTATES HOLDINGS LTD</t>
  </si>
  <si>
    <t>YUEXIU PROPERTY CO LTD</t>
  </si>
  <si>
    <t>COSCO SHIPPING ENERGY TRAN-H</t>
  </si>
  <si>
    <t>SHENZHEN EXPRESSWAY CO-H</t>
  </si>
  <si>
    <t>COSCO SHIPPING PORTS LTD</t>
  </si>
  <si>
    <t>CHINA ORIENTAL GROUP CO LTD</t>
  </si>
  <si>
    <t>CHINA POWER INTERNATIONAL</t>
  </si>
  <si>
    <t>SOHO CHINA LTD</t>
  </si>
  <si>
    <t>KERRY LOGISTICS NETWORK LTD</t>
  </si>
  <si>
    <t>FIT HON TENG LTD</t>
  </si>
  <si>
    <t>TOWNGAS CHINA CO LTD</t>
  </si>
  <si>
    <t>LI NING CO LTD</t>
  </si>
  <si>
    <t>LUK FOOK HOLDINGS INTL LTD</t>
  </si>
  <si>
    <t>ZHAOJIN MINING INDUSTRY - H</t>
  </si>
  <si>
    <t>UNITED ENERGY GROUP LTD</t>
  </si>
  <si>
    <t>GREENTOWN SERVICE GROUP CO L</t>
  </si>
  <si>
    <t>HUA HONG SEMICONDUCTOR LTD</t>
  </si>
  <si>
    <t>HONGKONG &amp; SHANGHAI HOTELS</t>
  </si>
  <si>
    <t>CHINA HIGH SPEED TRANSMISSIO</t>
  </si>
  <si>
    <t>CHINA LESSO GROUP HOLDINGS L</t>
  </si>
  <si>
    <t>Building Products</t>
  </si>
  <si>
    <t>HUADIAN FUXIN ENERGY CORP -H</t>
  </si>
  <si>
    <t>SIHUAN PHARMACEUTICAL HLDGS</t>
  </si>
  <si>
    <t>DAH SING FINANCIAL HOLDINGS</t>
  </si>
  <si>
    <t>SHANGHAI JIN JIANG INTL HO-H</t>
  </si>
  <si>
    <t>GOME RETAIL HOLDINGS LTD</t>
  </si>
  <si>
    <t>FU SHOU YUAN INTERNATIONAL</t>
  </si>
  <si>
    <t>BANK OF CHONGQING CO LTD-H</t>
  </si>
  <si>
    <t>HOPSON DEVELOPMENT HOLDINGS</t>
  </si>
  <si>
    <t>CHINA MAPLE LEAF EDUCATIONAL</t>
  </si>
  <si>
    <t>CHINA MACHINERY ENGINEERIN-H</t>
  </si>
  <si>
    <t>CP POKPHAND CO LTD</t>
  </si>
  <si>
    <t>FORTUNE REIT</t>
  </si>
  <si>
    <t>HUI XIAN REIT</t>
  </si>
  <si>
    <t>GCL-POLY ENERGY HOLDINGS LTD</t>
  </si>
  <si>
    <t>GUOTAI JUNAN INTERNATIONAL</t>
  </si>
  <si>
    <t>FIRST PACIFIC CO</t>
  </si>
  <si>
    <t>CHINA AGRI-INDUSTRIES HLDGS</t>
  </si>
  <si>
    <t>RONSHINE CHINA HOLDINGS LTD</t>
  </si>
  <si>
    <t>CHINA AOYUAN PROPERTY GROUP</t>
  </si>
  <si>
    <t>SHUI ON LAND LTD</t>
  </si>
  <si>
    <t>POWERLONG REAL ESTATE HOLDIN</t>
  </si>
  <si>
    <t>IGG INC</t>
  </si>
  <si>
    <t>ZHOU HEI YA INTERNATIONAL HO</t>
  </si>
  <si>
    <t>SA SA INTERNATIONAL HLDGS</t>
  </si>
  <si>
    <t>CIMC ENRIC HOLDINGS LTD</t>
  </si>
  <si>
    <t>CHINA YUHUA EDUCATION CORP L</t>
  </si>
  <si>
    <t>CHINA ZHENGTONG AUTO SERVICE</t>
  </si>
  <si>
    <t>CHINA TRAVEL INTL INV HK</t>
  </si>
  <si>
    <t>REDCO GROUP</t>
  </si>
  <si>
    <t>LONKING HOLDINGS LTD</t>
  </si>
  <si>
    <t>TONG REN TANG TECHNOLOGIES-H</t>
  </si>
  <si>
    <t>CAR INC</t>
  </si>
  <si>
    <t>YUEXIU REAL ESTATE INVESTMEN</t>
  </si>
  <si>
    <t>HUABAO INTERNATIONAL HOLDING</t>
  </si>
  <si>
    <t>CHINA EVERBRIGHT GREENTECH L</t>
  </si>
  <si>
    <t>LVGEM CHINA REAL ESTATE INVE</t>
  </si>
  <si>
    <t>DONGYUE GROUP</t>
  </si>
  <si>
    <t>BEIJING ENTERPRISES CLEAN EN</t>
  </si>
  <si>
    <t>Containers &amp; Packaging</t>
  </si>
  <si>
    <t>THE UNITED LABORATORIES INTE</t>
  </si>
  <si>
    <t>MICROPORT SCIENTIFIC CORP</t>
  </si>
  <si>
    <t>CHINASOFT INTERNATIONAL LTD</t>
  </si>
  <si>
    <t>K WAH INTL HOLDINGS</t>
  </si>
  <si>
    <t>HOPEWELL HIGHWAY INFRASTRUCT</t>
  </si>
  <si>
    <t>GEMDALE PROPERTIES AND INVES</t>
  </si>
  <si>
    <t>CHINA SHINEWAY PHARMACEUTICA</t>
  </si>
  <si>
    <t>BEIJING JINGNENG CLEAN ENE-H</t>
  </si>
  <si>
    <t>NAN HAI CORP LTD</t>
  </si>
  <si>
    <t>CHINA RESOURCES PHOENIX HEAL</t>
  </si>
  <si>
    <t>CHINA GOLDJOY GROUP LTD</t>
  </si>
  <si>
    <t>CHINA SOUTH CITY HOLDINGS</t>
  </si>
  <si>
    <t>POLY PROPERTY GROUP CO LTD</t>
  </si>
  <si>
    <t>HUTCHISON TELECOMM HONG KONG</t>
  </si>
  <si>
    <t>CHINA GRAND PHARMACEUTICAL A</t>
  </si>
  <si>
    <t>VALUE PARTNERS GROUP LTD</t>
  </si>
  <si>
    <t>TIANNENG POWER INTL LTD</t>
  </si>
  <si>
    <t>BEIJING CAPITAL LAND LTD-H</t>
  </si>
  <si>
    <t>CHINA WATER AFFAIRS GROUP</t>
  </si>
  <si>
    <t>CHINA METAL RESOURCES UTILIZ</t>
  </si>
  <si>
    <t>LIFETECH SCIENTIFIC CORP</t>
  </si>
  <si>
    <t>CHINA OVERSEAS GRAND OCEANS</t>
  </si>
  <si>
    <t>WISDOM EDUCATION INTERNATION</t>
  </si>
  <si>
    <t>CHINA LILANG LTD</t>
  </si>
  <si>
    <t>ROAD KING INFRASTRUCTURE LTD</t>
  </si>
  <si>
    <t>SHOUGANG FUSHAN RESOURCES GR</t>
  </si>
  <si>
    <t>FUFENG GROUP LTD</t>
  </si>
  <si>
    <t>CAFE DE CORAL HOLDINGS LTD</t>
  </si>
  <si>
    <t>YIHAI INTERNATIONAL HOLDING</t>
  </si>
  <si>
    <t>TELEVISION BROADCASTS LTD</t>
  </si>
  <si>
    <t>HKBN LTD</t>
  </si>
  <si>
    <t>TONGDA GROUP HOLDINGS LTD</t>
  </si>
  <si>
    <t>SKYWORTH DIGITAL HLDGS LTD</t>
  </si>
  <si>
    <t>CHINA FOODS LTD</t>
  </si>
  <si>
    <t>XTEP INTERNATIONAL HOLDINGS</t>
  </si>
  <si>
    <t>SUN HUNG KAI &amp; CO LTD</t>
  </si>
  <si>
    <t>TEXHONG TEXTILE GROUP LTD</t>
  </si>
  <si>
    <t>NETDRAGON WEBSOFT HOLDINGS L</t>
  </si>
  <si>
    <t>CANVEST ENVIRONMENTAL PROTEC</t>
  </si>
  <si>
    <t>COSMO LADY CHINA HOLDINGS CO</t>
  </si>
  <si>
    <t>GREENLAND HONG KONG HOLDINGS</t>
  </si>
  <si>
    <t>CHINA BLUECHEMICAL LTD - H</t>
  </si>
  <si>
    <t>FREEMAN FINTECH CORP LTD</t>
  </si>
  <si>
    <t>WE SOLUTIONS LTD</t>
  </si>
  <si>
    <t>Distributors</t>
  </si>
  <si>
    <t>FAR EAST CONSORTIUM INTERNAT</t>
  </si>
  <si>
    <t>SHUN TAK HOLDINGS LTD</t>
  </si>
  <si>
    <t>FIH MOBILE LTD</t>
  </si>
  <si>
    <t>IMAX CHINA HOLDING INC</t>
  </si>
  <si>
    <t>YUEXIU TRANSPORT INFRASTRUCT</t>
  </si>
  <si>
    <t>ZHUGUANG HOLDINGS GROUP CO</t>
  </si>
  <si>
    <t>GRAND BAOXIN AUTO GROUP LTD</t>
  </si>
  <si>
    <t>SMI HOLDINGS GROUP LTD</t>
  </si>
  <si>
    <t>CHINA NEW HIGHER EDUCATION G</t>
  </si>
  <si>
    <t>PACIFIC TEXTILES HOLDINGS</t>
  </si>
  <si>
    <t>SINOPEC KANTONS HOLDINGS</t>
  </si>
  <si>
    <t>PACIFIC BASIN SHIPPING LTD</t>
  </si>
  <si>
    <t>SMARTONE TELECOMMUNICATIONS</t>
  </si>
  <si>
    <t>KUANGCHI SCIENCE LTD</t>
  </si>
  <si>
    <t>CHINA MODERN DAIRY HOLDINGS</t>
  </si>
  <si>
    <t>OP FINANCIAL LTD</t>
  </si>
  <si>
    <t>CENTRAL CHINA REAL ESTATE</t>
  </si>
  <si>
    <t>TIAN GE INTERACTIVE HOLDINGS</t>
  </si>
  <si>
    <t>EMPEROR INTL HLDG LTD</t>
  </si>
  <si>
    <t>TCL ELECTRONICS HOLDINGS LTD</t>
  </si>
  <si>
    <t>SUNLIGHT REAL ESTATE INVEST</t>
  </si>
  <si>
    <t>MACAU LEGEND DEVELOPMENT LTD</t>
  </si>
  <si>
    <t>BOSIDENG INTL HLDGS LTD</t>
  </si>
  <si>
    <t>TIBET WATER RESOURCES LTD</t>
  </si>
  <si>
    <t>COLOUR LIFE SERVICES GROUP</t>
  </si>
  <si>
    <t>FANTASIA HOLDINGS GROUP CO</t>
  </si>
  <si>
    <t>GOODBABY INTERNATIONAL HOLDI</t>
  </si>
  <si>
    <t>Leisure Products</t>
  </si>
  <si>
    <t>REGINA MIRACLE INTERNATIONAL</t>
  </si>
  <si>
    <t>SHANGHAI INDUSTRIAL URBAN DE</t>
  </si>
  <si>
    <t>SINOTRANS SHIPPING LTD</t>
  </si>
  <si>
    <t>WEST CHINA CEMENT LTD</t>
  </si>
  <si>
    <t>CHINA OVERSEAS PROPERTY HOLD</t>
  </si>
  <si>
    <t>YASHILI INTERNATIONAL HOLDIN</t>
  </si>
  <si>
    <t>CITIC TELECOM INTERNATIONAL</t>
  </si>
  <si>
    <t>CARNIVAL GROUP INTERNATIONAL</t>
  </si>
  <si>
    <t>CHINA DONGXIANG GROUP CO</t>
  </si>
  <si>
    <t>GCL NEW ENERGY HOLDINGS LTD</t>
  </si>
  <si>
    <t>DIGITAL CHINA HOLDINGS LTD</t>
  </si>
  <si>
    <t>HAICHANG OCEAN PARK HOLDINGS</t>
  </si>
  <si>
    <t>GIORDANO INTERNATIONAL LTD</t>
  </si>
  <si>
    <t>Q TECHNOLOGY GROUP CO LTD</t>
  </si>
  <si>
    <t>DAH CHONG HONG</t>
  </si>
  <si>
    <t>YADEA GROUP HOLDINGS LTD</t>
  </si>
  <si>
    <t>CONSUN PHARMACEUTICAL GROUP</t>
  </si>
  <si>
    <t>LAI SUN DEVELOPMENT</t>
  </si>
  <si>
    <t>CHINA MERCHANTS LAND LTD</t>
  </si>
  <si>
    <t>HONG KONG INTERNATIONAL CONS</t>
  </si>
  <si>
    <t>GREATVIEW ASEPTIC PACKAGING</t>
  </si>
  <si>
    <t>CHINA LNG GROUP LTD</t>
  </si>
  <si>
    <t>PANDA GREEN ENERGY GROUP LTD</t>
  </si>
  <si>
    <t>SANY HEAVY EQUIPMENT INTL</t>
  </si>
  <si>
    <t>POU SHENG INTL HOLDINGS LTD</t>
  </si>
  <si>
    <t>CITYCHAMP WATCH &amp; JEWELLERY</t>
  </si>
  <si>
    <t>CT ENVIRONMENTAL GROUP LTD</t>
  </si>
  <si>
    <t>SINOFERT HOLDINGS LTD</t>
  </si>
  <si>
    <t>CITIC RESOURCES HOLDINGS LTD</t>
  </si>
  <si>
    <t>TIANJIN PORT DVLP HLDS LTD</t>
  </si>
  <si>
    <t>REALORD GROUP HOLDINGS LTD</t>
  </si>
  <si>
    <t>CHINA HARMONY NEW ENERGY AUT</t>
  </si>
  <si>
    <t>CHINA GOLD INTERNATIONAL RES</t>
  </si>
  <si>
    <t>LEE'S PHARMACEUTICAL HLDGS</t>
  </si>
  <si>
    <t>HKR INTERNATIONAL LTD</t>
  </si>
  <si>
    <t>MINSHENG EDUCATION GROUP CO</t>
  </si>
  <si>
    <t>CHIHO ENVIRONMENTAL GROUP LT</t>
  </si>
  <si>
    <t>HC GROUP INC</t>
  </si>
  <si>
    <t>HUAYI TENCENT ENTERTAINMENT</t>
  </si>
  <si>
    <t>LEYOU TECHNOLOGIES HOLDINGS</t>
  </si>
  <si>
    <t>TRULY INTERNATIONAL HOLDINGS</t>
  </si>
  <si>
    <t>CHINA AIRCRAFT LEASING GROUP</t>
  </si>
  <si>
    <t>DINGYI GROUP INVESTMENT LTD</t>
  </si>
  <si>
    <t>CPMC HOLDINGS LTD</t>
  </si>
  <si>
    <t>BOCOM INTERNATIONAL HOLDINGS</t>
  </si>
  <si>
    <t>CK LIFE SCIENCES INTL HLDGS</t>
  </si>
  <si>
    <t>TEXWINCA HOLDINGS LTD</t>
  </si>
  <si>
    <t>COGOBUY GROUP</t>
  </si>
  <si>
    <t>Internet &amp; Direct Marketing Re</t>
  </si>
  <si>
    <t>CHINA POWER CLEAN ENERGY DEV</t>
  </si>
  <si>
    <t>CHINA HUIYUAN JUICE GROUP</t>
  </si>
  <si>
    <t>CHINA SHENGMU ORGANIC MILK</t>
  </si>
  <si>
    <t>FDG ELECTRIC VEHICLES LTD</t>
  </si>
  <si>
    <t>GLORIOUS PROPERTY HOLDINGS</t>
  </si>
  <si>
    <t>BEIJING GAS BLUE SKY HOLDING</t>
  </si>
  <si>
    <t>361 DEGREES INTERNATIONAL</t>
  </si>
  <si>
    <t>C.BANNER INTERNATIONAL HOLDI</t>
  </si>
  <si>
    <t>CHAOWEI POWER HOLDINGS LTD</t>
  </si>
  <si>
    <t>ESPRIT HOLDINGS LTD</t>
  </si>
  <si>
    <t>COFCO MEAT HOLDINGS LTD</t>
  </si>
  <si>
    <t>COSCO SHIPPING INTERNATIONAL</t>
  </si>
  <si>
    <t>WASION HOLDINGS LTD</t>
  </si>
  <si>
    <t>PROSPERITY REIT</t>
  </si>
  <si>
    <t>CGN NEW ENERGY HOLDINGS CO L</t>
  </si>
  <si>
    <t>REGAL HOTELS INTL HLDGS LTD</t>
  </si>
  <si>
    <t>DIGITAL DOMAIN HOLDINGS LTD</t>
  </si>
  <si>
    <t>BRIGHT SMART SECURITIES AND</t>
  </si>
  <si>
    <t>MAOYE INTERNATIONAL HLDGS</t>
  </si>
  <si>
    <t>RENTIAN TECHNOLOGY HOLDING</t>
  </si>
  <si>
    <t>XINGDA INT'L HOLDINGS</t>
  </si>
  <si>
    <t>EMPEROR CAPITAL GROUP LTD</t>
  </si>
  <si>
    <t>SOUNDWILL HOLDINGS LTD</t>
  </si>
  <si>
    <t>FAIRWOOD HOLDINGS LTD</t>
  </si>
  <si>
    <t>AJISEN CHINA HOLDINGS LTD</t>
  </si>
  <si>
    <t>PAX GLOBAL TECHNOLOGY LTD</t>
  </si>
  <si>
    <t>TIANJIN DEVELOPMENT HLDGS LT</t>
  </si>
  <si>
    <t>Multi-Utilities</t>
  </si>
  <si>
    <t>SRE GROUP LTD</t>
  </si>
  <si>
    <t>COMBA TELECOM SYSTEMS HOLDIN</t>
  </si>
  <si>
    <t>CWT INTERNATIONAL LTD</t>
  </si>
  <si>
    <t>CGN MINING CO LTD</t>
  </si>
  <si>
    <t>CHINA PIONEER PHARMA HOLDING</t>
  </si>
  <si>
    <t>CHINA OIL AND GAS GROUP LTD</t>
  </si>
  <si>
    <t>HI SUN TECHNOLOGY CHINA LTD</t>
  </si>
  <si>
    <t>CONCORD NEW ENERGY GROUP LTD</t>
  </si>
  <si>
    <t>GLOBAL BRANDS GROUP HOLDING</t>
  </si>
  <si>
    <t>BEST PACIFIC INTERNATIONAL H</t>
  </si>
  <si>
    <t>KANGDA INTERNATIONAL ENVIRON</t>
  </si>
  <si>
    <t>NVC LIGHTING HOLDINGS LTD</t>
  </si>
  <si>
    <t>Household Products</t>
  </si>
  <si>
    <t>FDG KINETIC LTD</t>
  </si>
  <si>
    <t>NEWOCEAN ENERGY HLDGS LTD</t>
  </si>
  <si>
    <t>CHINA FINANCIAL INTERNATIONA</t>
  </si>
  <si>
    <t>HENGDELI HOLDINGS LTD</t>
  </si>
  <si>
    <t>JU TENG INTERNATIONAL HLDGS</t>
  </si>
  <si>
    <t>TENWOW INTERNATIONAL HOLDING</t>
  </si>
  <si>
    <t>VISION FAME INTERNATIONAL HO</t>
  </si>
  <si>
    <t>APPLE INC</t>
  </si>
  <si>
    <t>AMAZON.COM INC</t>
  </si>
  <si>
    <t>ALPHABET INC-CL A</t>
  </si>
  <si>
    <t>ALPHABET INC-CL C</t>
  </si>
  <si>
    <t>#N/A Field Not Applicable</t>
  </si>
  <si>
    <t>MICROSOFT CORP</t>
  </si>
  <si>
    <t>FACEBOOK INC-A</t>
  </si>
  <si>
    <t>BERKSHIRE HATHAWAY INC-CL B</t>
  </si>
  <si>
    <t>JPMORGAN CHASE &amp; CO</t>
  </si>
  <si>
    <t>EXXON MOBIL CORP</t>
  </si>
  <si>
    <t>JOHNSON &amp; JOHNSON</t>
  </si>
  <si>
    <t>BANK OF AMERICA CORP</t>
  </si>
  <si>
    <t>WELLS FARGO &amp; CO</t>
  </si>
  <si>
    <t>VISA INC-CLASS A SHARES</t>
  </si>
  <si>
    <t>INTEL CORP</t>
  </si>
  <si>
    <t>WALMART INC</t>
  </si>
  <si>
    <t>CHEVRON CORP</t>
  </si>
  <si>
    <t>UNITEDHEALTH GROUP INC</t>
  </si>
  <si>
    <t>CISCO SYSTEMS INC</t>
  </si>
  <si>
    <t>HOME DEPOT INC</t>
  </si>
  <si>
    <t>PFIZER INC</t>
  </si>
  <si>
    <t>MASTERCARD INC - A</t>
  </si>
  <si>
    <t>BOEING CO/THE</t>
  </si>
  <si>
    <t>AT&amp;T INC</t>
  </si>
  <si>
    <t>VERIZON COMMUNICATIONS INC</t>
  </si>
  <si>
    <t>ORACLE CORP</t>
  </si>
  <si>
    <t>PROCTER &amp; GAMBLE CO/THE</t>
  </si>
  <si>
    <t>CITIGROUP INC</t>
  </si>
  <si>
    <t>COCA-COLA CO/THE</t>
  </si>
  <si>
    <t>ABBVIE INC</t>
  </si>
  <si>
    <t>MERCK &amp; CO. INC.</t>
  </si>
  <si>
    <t>DOWDUPONT INC</t>
  </si>
  <si>
    <t>WALT DISNEY CO/THE</t>
  </si>
  <si>
    <t>COMCAST CORP-CLASS A</t>
  </si>
  <si>
    <t>NVIDIA CORP</t>
  </si>
  <si>
    <t>NETFLIX INC</t>
  </si>
  <si>
    <t>PEPSICO INC</t>
  </si>
  <si>
    <t>INTL BUSINESS MACHINES CORP</t>
  </si>
  <si>
    <t>GENERAL ELECTRIC CO</t>
  </si>
  <si>
    <t>MCDONALD'S CORP</t>
  </si>
  <si>
    <t>PHILIP MORRIS INTERNATIONAL</t>
  </si>
  <si>
    <t>Tobacco</t>
  </si>
  <si>
    <t>3M CO</t>
  </si>
  <si>
    <t>ADOBE SYSTEMS INC</t>
  </si>
  <si>
    <t>MEDTRONIC PLC</t>
  </si>
  <si>
    <t>AMGEN INC</t>
  </si>
  <si>
    <t>NIKE INC -CL B</t>
  </si>
  <si>
    <t>HONEYWELL INTERNATIONAL INC</t>
  </si>
  <si>
    <t>TEXAS INSTRUMENTS INC</t>
  </si>
  <si>
    <t>UNION PACIFIC CORP</t>
  </si>
  <si>
    <t>ABBOTT LABORATORIES</t>
  </si>
  <si>
    <t>ALTRIA GROUP INC</t>
  </si>
  <si>
    <t>ACCENTURE PLC-CL A</t>
  </si>
  <si>
    <t>SCHLUMBERGER LTD</t>
  </si>
  <si>
    <t>UNITED PARCEL SERVICE-CL B</t>
  </si>
  <si>
    <t>BOOKING HOLDINGS INC</t>
  </si>
  <si>
    <t>UNITED TECHNOLOGIES CORP</t>
  </si>
  <si>
    <t>BROADCOM INC</t>
  </si>
  <si>
    <t>MORGAN STANLEY</t>
  </si>
  <si>
    <t>SALESFORCE.COM INC</t>
  </si>
  <si>
    <t>GOLDMAN SACHS GROUP INC</t>
  </si>
  <si>
    <t>PAYPAL HOLDINGS INC</t>
  </si>
  <si>
    <t>CATERPILLAR INC</t>
  </si>
  <si>
    <t>LOCKHEED MARTIN CORP</t>
  </si>
  <si>
    <t>ELI LILLY &amp; CO</t>
  </si>
  <si>
    <t>GILEAD SCIENCES INC</t>
  </si>
  <si>
    <t>COSTCO WHOLESALE CORP</t>
  </si>
  <si>
    <t>AMERICAN EXPRESS CO</t>
  </si>
  <si>
    <t>BLACKROCK INC</t>
  </si>
  <si>
    <t>BRISTOL-MYERS SQUIBB CO</t>
  </si>
  <si>
    <t>THERMO FISHER SCIENTIFIC INC</t>
  </si>
  <si>
    <t>QUALCOMM INC</t>
  </si>
  <si>
    <t>US BANCORP</t>
  </si>
  <si>
    <t>CONOCOPHILLIPS</t>
  </si>
  <si>
    <t>SCHWAB (CHARLES) CORP</t>
  </si>
  <si>
    <t>STARBUCKS CORP</t>
  </si>
  <si>
    <t>NEXTERA ENERGY INC</t>
  </si>
  <si>
    <t>TIME WARNER INC</t>
  </si>
  <si>
    <t>#N/A Real Time</t>
  </si>
  <si>
    <t>KRAFT HEINZ CO/THE</t>
  </si>
  <si>
    <t>CHARTER COMMUNICATIONS INC-A</t>
  </si>
  <si>
    <t>LOWE'S COS INC</t>
  </si>
  <si>
    <t>PNC FINANCIAL SERVICES GROUP</t>
  </si>
  <si>
    <t>DANAHER CORP</t>
  </si>
  <si>
    <t>TWENTY-FIRST CENTURY FOX-A</t>
  </si>
  <si>
    <t>TWENTY-FIRST CENTURY FOX - B</t>
  </si>
  <si>
    <t>EOG RESOURCES INC</t>
  </si>
  <si>
    <t>CVS HEALTH CORP</t>
  </si>
  <si>
    <t>FEDEX CORP</t>
  </si>
  <si>
    <t>MICRON TECHNOLOGY INC</t>
  </si>
  <si>
    <t>WALGREENS BOOTS ALLIANCE INC</t>
  </si>
  <si>
    <t>OCCIDENTAL PETROLEUM CORP</t>
  </si>
  <si>
    <t>STRYKER CORP</t>
  </si>
  <si>
    <t>CHUBB LTD</t>
  </si>
  <si>
    <t>RAYTHEON COMPANY</t>
  </si>
  <si>
    <t>AMERICAN TOWER CORP</t>
  </si>
  <si>
    <t>BECTON DICKINSON AND CO</t>
  </si>
  <si>
    <t>GENERAL DYNAMICS CORP</t>
  </si>
  <si>
    <t>BIOGEN INC</t>
  </si>
  <si>
    <t>ANTHEM INC</t>
  </si>
  <si>
    <t>CELGENE CORP</t>
  </si>
  <si>
    <t>MONDELEZ INTERNATIONAL INC-A</t>
  </si>
  <si>
    <t>AETNA INC</t>
  </si>
  <si>
    <t>APPLIED MATERIALS INC</t>
  </si>
  <si>
    <t>BANK OF NEW YORK MELLON CORP</t>
  </si>
  <si>
    <t>AUTOMATIC DATA PROCESSING</t>
  </si>
  <si>
    <t>NORTHROP GRUMMAN CORP</t>
  </si>
  <si>
    <t>CSX CORP</t>
  </si>
  <si>
    <t>MONSANTO CO</t>
  </si>
  <si>
    <t>PHILLIPS 66</t>
  </si>
  <si>
    <t>CME GROUP INC</t>
  </si>
  <si>
    <t>COLGATE-PALMOLIVE CO</t>
  </si>
  <si>
    <t>GENERAL MOTORS CO</t>
  </si>
  <si>
    <t>ACTIVISION BLIZZARD INC</t>
  </si>
  <si>
    <t>TJX COMPANIES INC</t>
  </si>
  <si>
    <t>DUKE ENERGY CORP</t>
  </si>
  <si>
    <t>ESTEE LAUDER COMPANIES-CL A</t>
  </si>
  <si>
    <t>ALLERGAN PLC</t>
  </si>
  <si>
    <t>INTUITIVE SURGICAL INC</t>
  </si>
  <si>
    <t>S&amp;P GLOBAL INC</t>
  </si>
  <si>
    <t>MARRIOTT INTERNATIONAL -CL A</t>
  </si>
  <si>
    <t>VALERO ENERGY CORP</t>
  </si>
  <si>
    <t>ILLINOIS TOOL WORKS</t>
  </si>
  <si>
    <t>INTUIT INC</t>
  </si>
  <si>
    <t>METLIFE INC</t>
  </si>
  <si>
    <t>AMERICAN INTERNATIONAL GROUP</t>
  </si>
  <si>
    <t>SIMON PROPERTY GROUP INC</t>
  </si>
  <si>
    <t>DEERE &amp; CO</t>
  </si>
  <si>
    <t>CARNIVAL CORP</t>
  </si>
  <si>
    <t>CAPITAL ONE FINANCIAL CORP</t>
  </si>
  <si>
    <t>HALLIBURTON CO</t>
  </si>
  <si>
    <t>PRAXAIR INC</t>
  </si>
  <si>
    <t>FORD MOTOR CO</t>
  </si>
  <si>
    <t>EMERSON ELECTRIC CO</t>
  </si>
  <si>
    <t>LYONDELLBASELL INDU-CL A</t>
  </si>
  <si>
    <t>SOUTHERN CO/THE</t>
  </si>
  <si>
    <t>COGNIZANT TECH SOLUTIONS-A</t>
  </si>
  <si>
    <t>BB&amp;T CORP</t>
  </si>
  <si>
    <t>CIGNA CORP</t>
  </si>
  <si>
    <t>CROWN CASTLE INTL CORP</t>
  </si>
  <si>
    <t>NORFOLK SOUTHERN CORP</t>
  </si>
  <si>
    <t>ECOLAB INC</t>
  </si>
  <si>
    <t>PRUDENTIAL FINANCIAL INC</t>
  </si>
  <si>
    <t>CONSTELLATION BRANDS INC-A</t>
  </si>
  <si>
    <t>INTERCONTINENTAL EXCHANGE IN</t>
  </si>
  <si>
    <t>DOMINION ENERGY INC</t>
  </si>
  <si>
    <t>EXPRESS SCRIPTS HOLDING CO</t>
  </si>
  <si>
    <t>BOSTON SCIENTIFIC CORP</t>
  </si>
  <si>
    <t>BAKER HUGHES A GE CO</t>
  </si>
  <si>
    <t>MARSH &amp; MCLENNAN COS</t>
  </si>
  <si>
    <t>TARGET CORP</t>
  </si>
  <si>
    <t>ELECTRONIC ARTS INC</t>
  </si>
  <si>
    <t>ZOETIS INC</t>
  </si>
  <si>
    <t>HUMANA INC</t>
  </si>
  <si>
    <t>VERTEX PHARMACEUTICALS INC</t>
  </si>
  <si>
    <t>ILLUMINA INC</t>
  </si>
  <si>
    <t>EXELON CORP</t>
  </si>
  <si>
    <t>EBAY INC</t>
  </si>
  <si>
    <t>BAXTER INTERNATIONAL INC</t>
  </si>
  <si>
    <t>DELTA AIR LINES INC</t>
  </si>
  <si>
    <t>STATE STREET CORP</t>
  </si>
  <si>
    <t>KIMBERLY-CLARK CORP</t>
  </si>
  <si>
    <t>AIR PRODUCTS &amp; CHEMICALS INC</t>
  </si>
  <si>
    <t>HP INC</t>
  </si>
  <si>
    <t>ANADARKO PETROLEUM CORP</t>
  </si>
  <si>
    <t>KINDER MORGAN INC</t>
  </si>
  <si>
    <t>HCA HEALTHCARE INC</t>
  </si>
  <si>
    <t>PROGRESSIVE CORP</t>
  </si>
  <si>
    <t>PUBLIC STORAGE</t>
  </si>
  <si>
    <t>SHERWIN-WILLIAMS CO/THE</t>
  </si>
  <si>
    <t>MARATHON PETROLEUM CORP</t>
  </si>
  <si>
    <t>WASTE MANAGEMENT INC</t>
  </si>
  <si>
    <t>TRAVELERS COS INC/THE</t>
  </si>
  <si>
    <t>AFLAC INC</t>
  </si>
  <si>
    <t>PIONEER NATURAL RESOURCES CO</t>
  </si>
  <si>
    <t>ANALOG DEVICES INC</t>
  </si>
  <si>
    <t>FIDELITY NATIONAL INFO SERV</t>
  </si>
  <si>
    <t>AON PLC</t>
  </si>
  <si>
    <t>LAM RESEARCH CORP</t>
  </si>
  <si>
    <t>EATON CORP PLC</t>
  </si>
  <si>
    <t>PROLOGIS INC</t>
  </si>
  <si>
    <t>JOHNSON CONTROLS INTERNATION</t>
  </si>
  <si>
    <t>ALLSTATE CORP</t>
  </si>
  <si>
    <t>TE CONNECTIVITY LTD</t>
  </si>
  <si>
    <t>MOODY'S CORP</t>
  </si>
  <si>
    <t>SYSCO CORP</t>
  </si>
  <si>
    <t>REGENERON PHARMACEUTICALS</t>
  </si>
  <si>
    <t>AMERICAN ELECTRIC POWER</t>
  </si>
  <si>
    <t>SUNTRUST BANKS INC</t>
  </si>
  <si>
    <t>VF CORP</t>
  </si>
  <si>
    <t>ROSS STORES INC</t>
  </si>
  <si>
    <t>MCKESSON CORP</t>
  </si>
  <si>
    <t>SOUTHWEST AIRLINES CO</t>
  </si>
  <si>
    <t>EQUINIX INC</t>
  </si>
  <si>
    <t>AUTODESK INC</t>
  </si>
  <si>
    <t>FISERV INC</t>
  </si>
  <si>
    <t>T ROWE PRICE GROUP INC</t>
  </si>
  <si>
    <t>DXC TECHNOLOGY CO</t>
  </si>
  <si>
    <t>RED HAT INC</t>
  </si>
  <si>
    <t>EDWARDS LIFESCIENCES CORP</t>
  </si>
  <si>
    <t>ROPER TECHNOLOGIES INC</t>
  </si>
  <si>
    <t>BROWN-FORMAN CORP-CLASS B</t>
  </si>
  <si>
    <t>ONEOK INC</t>
  </si>
  <si>
    <t>TYSON FOODS INC-CL A</t>
  </si>
  <si>
    <t>HEWLETT PACKARD ENTERPRISE</t>
  </si>
  <si>
    <t>WEYERHAEUSER CO</t>
  </si>
  <si>
    <t>SEMPRA ENERGY</t>
  </si>
  <si>
    <t>MONSTER BEVERAGE CORP</t>
  </si>
  <si>
    <t>DISCOVER FINANCIAL SERVICES</t>
  </si>
  <si>
    <t>YUM! BRANDS INC</t>
  </si>
  <si>
    <t>ALEXION PHARMACEUTICALS INC</t>
  </si>
  <si>
    <t>FORTIVE CORP</t>
  </si>
  <si>
    <t>M &amp; T BANK CORP</t>
  </si>
  <si>
    <t>AMPHENOL CORP-CL A</t>
  </si>
  <si>
    <t>SYNCHRONY FINANCIAL</t>
  </si>
  <si>
    <t>WESTERN DIGITAL CORP</t>
  </si>
  <si>
    <t>APTIV PLC</t>
  </si>
  <si>
    <t>DOLLAR GENERAL CORP</t>
  </si>
  <si>
    <t>PPG INDUSTRIES INC</t>
  </si>
  <si>
    <t>GENERAL MILLS INC</t>
  </si>
  <si>
    <t>HILTON WORLDWIDE HOLDINGS IN</t>
  </si>
  <si>
    <t>PUBLIC SERVICE ENTERPRISE GP</t>
  </si>
  <si>
    <t>ARCHER-DANIELS-MIDLAND CO</t>
  </si>
  <si>
    <t>NORTHERN TRUST CORP</t>
  </si>
  <si>
    <t>CUMMINS INC</t>
  </si>
  <si>
    <t>FREEPORT-MCMORAN INC</t>
  </si>
  <si>
    <t>FIFTH THIRD BANCORP</t>
  </si>
  <si>
    <t>PARKER HANNIFIN CORP</t>
  </si>
  <si>
    <t>CORNING INC</t>
  </si>
  <si>
    <t>PAYCHEX INC</t>
  </si>
  <si>
    <t>ZIMMER BIOMET HOLDINGS INC</t>
  </si>
  <si>
    <t>CENTENE CORP</t>
  </si>
  <si>
    <t>CONSOLIDATED EDISON INC</t>
  </si>
  <si>
    <t>ALIGN TECHNOLOGY INC</t>
  </si>
  <si>
    <t>DIGITAL REALTY TRUST INC</t>
  </si>
  <si>
    <t>ROYAL CARIBBEAN CRUISES LTD</t>
  </si>
  <si>
    <t>INTERNATIONAL PAPER CO</t>
  </si>
  <si>
    <t>WILLIAMS COS INC</t>
  </si>
  <si>
    <t>ROCKWELL AUTOMATION INC</t>
  </si>
  <si>
    <t>XCEL ENERGY INC</t>
  </si>
  <si>
    <t>PACCAR INC</t>
  </si>
  <si>
    <t>DOLLAR TREE INC</t>
  </si>
  <si>
    <t>CONCHO RESOURCES INC</t>
  </si>
  <si>
    <t>O'REILLY AUTOMOTIVE INC</t>
  </si>
  <si>
    <t>EQUITY RESIDENTIAL</t>
  </si>
  <si>
    <t>ROCKWELL COLLINS INC</t>
  </si>
  <si>
    <t>BEST BUY CO INC</t>
  </si>
  <si>
    <t>AVALONBAY COMMUNITIES INC</t>
  </si>
  <si>
    <t>P G &amp; E CORP</t>
  </si>
  <si>
    <t>INGERSOLL-RAND PLC</t>
  </si>
  <si>
    <t>REPUBLIC SERVICES INC</t>
  </si>
  <si>
    <t>MICROCHIP TECHNOLOGY INC</t>
  </si>
  <si>
    <t>STANLEY BLACK &amp; DECKER INC</t>
  </si>
  <si>
    <t>REGIONS FINANCIAL CORP</t>
  </si>
  <si>
    <t>DEVON ENERGY CORP</t>
  </si>
  <si>
    <t>KEYCORP</t>
  </si>
  <si>
    <t>KEURIG DR PEPPER INC</t>
  </si>
  <si>
    <t>KELLOGG CO</t>
  </si>
  <si>
    <t>ANDEAVOR</t>
  </si>
  <si>
    <t>NEWMONT MINING CORP</t>
  </si>
  <si>
    <t>WYNN RESORTS LTD</t>
  </si>
  <si>
    <t>CENTURYLINK INC</t>
  </si>
  <si>
    <t>NUCOR CORP</t>
  </si>
  <si>
    <t>IHS MARKIT LTD</t>
  </si>
  <si>
    <t>Professional Services</t>
  </si>
  <si>
    <t>AMERICAN AIRLINES GROUP INC</t>
  </si>
  <si>
    <t>CITIZENS FINANCIAL GROUP</t>
  </si>
  <si>
    <t>CBS CORP-CLASS B NON VOTING</t>
  </si>
  <si>
    <t>WELLTOWER INC</t>
  </si>
  <si>
    <t>PPL CORP</t>
  </si>
  <si>
    <t>IQVIA HOLDINGS INC</t>
  </si>
  <si>
    <t>AMERIPRISE FINANCIAL INC</t>
  </si>
  <si>
    <t>WILLIS TOWERS WATSON PLC</t>
  </si>
  <si>
    <t>MYLAN NV</t>
  </si>
  <si>
    <t>KROGER CO</t>
  </si>
  <si>
    <t>EDISON INTERNATIONAL</t>
  </si>
  <si>
    <t>AGILENT TECHNOLOGIES INC</t>
  </si>
  <si>
    <t>CERNER CORP</t>
  </si>
  <si>
    <t>HERSHEY CO/THE</t>
  </si>
  <si>
    <t>GGP INC</t>
  </si>
  <si>
    <t>CINTAS CORP</t>
  </si>
  <si>
    <t>UNITED CONTINENTAL HOLDINGS</t>
  </si>
  <si>
    <t>HORMEL FOODS CORP</t>
  </si>
  <si>
    <t>WEC ENERGY GROUP INC</t>
  </si>
  <si>
    <t>HESS CORP</t>
  </si>
  <si>
    <t>NETAPP INC</t>
  </si>
  <si>
    <t>HARTFORD FINANCIAL SVCS GRP</t>
  </si>
  <si>
    <t>AMERISOURCEBERGEN CORP</t>
  </si>
  <si>
    <t>VENTAS INC</t>
  </si>
  <si>
    <t>GLOBAL PAYMENTS INC</t>
  </si>
  <si>
    <t>HARRIS CORP</t>
  </si>
  <si>
    <t>DTE ENERGY COMPANY</t>
  </si>
  <si>
    <t>EVERSOURCE ENERGY</t>
  </si>
  <si>
    <t>FRANKLIN RESOURCES INC</t>
  </si>
  <si>
    <t>SBA COMMUNICATIONS CORP</t>
  </si>
  <si>
    <t>LABORATORY CRP OF AMER HLDGS</t>
  </si>
  <si>
    <t>BOSTON PROPERTIES INC</t>
  </si>
  <si>
    <t>MARATHON OIL CORP</t>
  </si>
  <si>
    <t>SKYWORKS SOLUTIONS INC</t>
  </si>
  <si>
    <t>XILINX INC</t>
  </si>
  <si>
    <t>MGM RESORTS INTERNATIONAL</t>
  </si>
  <si>
    <t>KLA-TENCOR CORP</t>
  </si>
  <si>
    <t>AUTOZONE INC</t>
  </si>
  <si>
    <t>MOTOROLA SOLUTIONS INC</t>
  </si>
  <si>
    <t>EXPEDIA GROUP INC</t>
  </si>
  <si>
    <t>AMETEK INC</t>
  </si>
  <si>
    <t>IDEXX LABORATORIES INC</t>
  </si>
  <si>
    <t>VERISK ANALYTICS INC</t>
  </si>
  <si>
    <t>NOBLE ENERGY INC</t>
  </si>
  <si>
    <t>WW GRAINGER INC</t>
  </si>
  <si>
    <t>SVB FINANCIAL GROUP</t>
  </si>
  <si>
    <t>SEAGATE TECHNOLOGY</t>
  </si>
  <si>
    <t>COMERICA INC</t>
  </si>
  <si>
    <t>PRINCIPAL FINANCIAL GROUP</t>
  </si>
  <si>
    <t>OMNICOM GROUP</t>
  </si>
  <si>
    <t>E*TRADE FINANCIAL CORP</t>
  </si>
  <si>
    <t>TRANSDIGM GROUP INC</t>
  </si>
  <si>
    <t>VULCAN MATERIALS CO</t>
  </si>
  <si>
    <t>CARDINAL HEALTH INC</t>
  </si>
  <si>
    <t>TEXTRON INC</t>
  </si>
  <si>
    <t>HUNTINGTON BANCSHARES INC</t>
  </si>
  <si>
    <t>DISCOVERY INC - A</t>
  </si>
  <si>
    <t>DISCOVERY INC-C</t>
  </si>
  <si>
    <t>LOEWS CORP</t>
  </si>
  <si>
    <t>APACHE CORP</t>
  </si>
  <si>
    <t>LENNAR CORP-A</t>
  </si>
  <si>
    <t>CBRE GROUP INC - A</t>
  </si>
  <si>
    <t>NATIONAL OILWELL VARCO INC</t>
  </si>
  <si>
    <t>FIRSTENERGY CORP</t>
  </si>
  <si>
    <t>WESTROCK CO</t>
  </si>
  <si>
    <t>MOHAWK INDUSTRIES INC</t>
  </si>
  <si>
    <t>TOTAL SYSTEM SERVICES INC</t>
  </si>
  <si>
    <t>VERISIGN INC</t>
  </si>
  <si>
    <t>EASTMAN CHEMICAL CO</t>
  </si>
  <si>
    <t>DR HORTON INC</t>
  </si>
  <si>
    <t>DISH NETWORK CORP-A</t>
  </si>
  <si>
    <t>CLOROX COMPANY</t>
  </si>
  <si>
    <t>TECHNIPFMC PLC</t>
  </si>
  <si>
    <t>FASTENAL CO</t>
  </si>
  <si>
    <t>ULTA BEAUTY INC</t>
  </si>
  <si>
    <t>ESSEX PROPERTY TRUST INC</t>
  </si>
  <si>
    <t>L3 TECHNOLOGIES INC</t>
  </si>
  <si>
    <t>NASDAQ INC</t>
  </si>
  <si>
    <t>HOST HOTELS &amp; RESORTS INC</t>
  </si>
  <si>
    <t>WATERS CORP</t>
  </si>
  <si>
    <t>CONAGRA BRANDS INC</t>
  </si>
  <si>
    <t>LINCOLN NATIONAL CORP</t>
  </si>
  <si>
    <t>REALTY INCOME CORP</t>
  </si>
  <si>
    <t>NEKTAR THERAPEUTICS</t>
  </si>
  <si>
    <t>CA INC</t>
  </si>
  <si>
    <t>RESMED INC</t>
  </si>
  <si>
    <t>CITRIX SYSTEMS INC</t>
  </si>
  <si>
    <t>AMERICAN WATER WORKS CO INC</t>
  </si>
  <si>
    <t>XL GROUP LTD</t>
  </si>
  <si>
    <t>METTLER-TOLEDO INTERNATIONAL</t>
  </si>
  <si>
    <t>MSCI INC</t>
  </si>
  <si>
    <t>EQT CORP</t>
  </si>
  <si>
    <t>INCYTE CORP</t>
  </si>
  <si>
    <t>UNITED RENTALS INC</t>
  </si>
  <si>
    <t>RAYMOND JAMES FINANCIAL INC</t>
  </si>
  <si>
    <t>MCCORMICK &amp; CO-NON VTG SHRS</t>
  </si>
  <si>
    <t>ENTERGY CORP</t>
  </si>
  <si>
    <t>SYMANTEC CORP</t>
  </si>
  <si>
    <t>ANSYS INC</t>
  </si>
  <si>
    <t>QUEST DIAGNOSTICS INC</t>
  </si>
  <si>
    <t>EQUIFAX INC</t>
  </si>
  <si>
    <t>MARTIN MARIETTA MATERIALS</t>
  </si>
  <si>
    <t>HUNT (JB) TRANSPRT SVCS INC</t>
  </si>
  <si>
    <t>AMEREN CORPORATION</t>
  </si>
  <si>
    <t>GENUINE PARTS CO</t>
  </si>
  <si>
    <t>IPG PHOTONICS CORP</t>
  </si>
  <si>
    <t>BALL CORP</t>
  </si>
  <si>
    <t>SYNOPSYS INC</t>
  </si>
  <si>
    <t>MOLSON COORS BREWING CO -B</t>
  </si>
  <si>
    <t>TIFFANY &amp; CO</t>
  </si>
  <si>
    <t>TAKE-TWO INTERACTIVE SOFTWRE</t>
  </si>
  <si>
    <t>NEWELL BRANDS INC</t>
  </si>
  <si>
    <t>XYLEM INC</t>
  </si>
  <si>
    <t>TAPESTRY INC</t>
  </si>
  <si>
    <t>JM SMUCKER CO/THE</t>
  </si>
  <si>
    <t>AKAMAI TECHNOLOGIES INC</t>
  </si>
  <si>
    <t>VORNADO REALTY TRUST</t>
  </si>
  <si>
    <t>ALEXANDRIA REAL ESTATE EQUIT</t>
  </si>
  <si>
    <t>EXPEDITORS INTL WASH INC</t>
  </si>
  <si>
    <t>CMS ENERGY CORP</t>
  </si>
  <si>
    <t>ADVANCED MICRO DEVICES</t>
  </si>
  <si>
    <t>GARTNER INC</t>
  </si>
  <si>
    <t>CHIPOTLE MEXICAN GRILL INC</t>
  </si>
  <si>
    <t>FMC CORP</t>
  </si>
  <si>
    <t>GAP INC/THE</t>
  </si>
  <si>
    <t>CBOE GLOBAL MARKETS INC</t>
  </si>
  <si>
    <t>ARTHUR J GALLAGHER &amp; CO</t>
  </si>
  <si>
    <t>DOVER CORP</t>
  </si>
  <si>
    <t>PVH CORP</t>
  </si>
  <si>
    <t>C.H. ROBINSON WORLDWIDE INC</t>
  </si>
  <si>
    <t>CAMPBELL SOUP CO</t>
  </si>
  <si>
    <t>NORWEGIAN CRUISE LINE HOLDIN</t>
  </si>
  <si>
    <t>MASCO CORP</t>
  </si>
  <si>
    <t>CARMAX INC</t>
  </si>
  <si>
    <t>INVESCO LTD</t>
  </si>
  <si>
    <t>DAVITA INC</t>
  </si>
  <si>
    <t>VIACOM INC-CLASS B</t>
  </si>
  <si>
    <t>EXTRA SPACE STORAGE INC</t>
  </si>
  <si>
    <t>ALLIANCE DATA SYSTEMS CORP</t>
  </si>
  <si>
    <t>CINCINNATI FINANCIAL CORP</t>
  </si>
  <si>
    <t>CADENCE DESIGN SYS INC</t>
  </si>
  <si>
    <t>CHURCH &amp; DWIGHT CO INC</t>
  </si>
  <si>
    <t>ZIONS BANCORPORATION</t>
  </si>
  <si>
    <t>COOPER COS INC/THE</t>
  </si>
  <si>
    <t>ALBEMARLE CORP</t>
  </si>
  <si>
    <t>WHIRLPOOL CORP</t>
  </si>
  <si>
    <t>GARMIN LTD</t>
  </si>
  <si>
    <t>WYNDHAM DESTINATIONS INC</t>
  </si>
  <si>
    <t>PACKAGING CORP OF AMERICA</t>
  </si>
  <si>
    <t>UNIVERSAL HEALTH SERVICES-B</t>
  </si>
  <si>
    <t>KANSAS CITY SOUTHERN</t>
  </si>
  <si>
    <t>HENRY SCHEIN INC</t>
  </si>
  <si>
    <t>NIELSEN HOLDINGS PLC</t>
  </si>
  <si>
    <t>HASBRO INC</t>
  </si>
  <si>
    <t>CENTERPOINT ENERGY INC</t>
  </si>
  <si>
    <t>HCP INC</t>
  </si>
  <si>
    <t>DENTSPLY SIRONA INC</t>
  </si>
  <si>
    <t>COTY INC-CL A</t>
  </si>
  <si>
    <t>BORGWARNER INC</t>
  </si>
  <si>
    <t>KOHLS CORP</t>
  </si>
  <si>
    <t>DARDEN RESTAURANTS INC</t>
  </si>
  <si>
    <t>SMITH (A.O.) CORP</t>
  </si>
  <si>
    <t>VARIAN MEDICAL SYSTEMS INC</t>
  </si>
  <si>
    <t>MOSAIC CO/THE</t>
  </si>
  <si>
    <t>NRG ENERGY INC</t>
  </si>
  <si>
    <t>HOLOGIC INC</t>
  </si>
  <si>
    <t>CABOT OIL &amp; GAS CORP</t>
  </si>
  <si>
    <t>PERRIGO CO PLC</t>
  </si>
  <si>
    <t>F5 NETWORKS INC</t>
  </si>
  <si>
    <t>QORVO INC</t>
  </si>
  <si>
    <t>MACY'S INC</t>
  </si>
  <si>
    <t>MID-AMERICA APARTMENT COMM</t>
  </si>
  <si>
    <t>MICHAEL KORS HOLDINGS LTD</t>
  </si>
  <si>
    <t>DUKE REALTY CORP</t>
  </si>
  <si>
    <t>HUNTINGTON INGALLS INDUSTRIE</t>
  </si>
  <si>
    <t>INTL FLAVORS &amp; FRAGRANCES</t>
  </si>
  <si>
    <t>TORCHMARK CORP</t>
  </si>
  <si>
    <t>REGENCY CENTERS CORP</t>
  </si>
  <si>
    <t>L BRANDS INC</t>
  </si>
  <si>
    <t>AVERY DENNISON CORP</t>
  </si>
  <si>
    <t>LKQ CORP</t>
  </si>
  <si>
    <t>ALLIANT ENERGY CORP</t>
  </si>
  <si>
    <t>CF INDUSTRIES HOLDINGS INC</t>
  </si>
  <si>
    <t>CIMAREX ENERGY CO</t>
  </si>
  <si>
    <t>EVEREST RE GROUP LTD</t>
  </si>
  <si>
    <t>JUNIPER NETWORKS INC</t>
  </si>
  <si>
    <t>UDR INC</t>
  </si>
  <si>
    <t>NEWS CORP - CLASS A</t>
  </si>
  <si>
    <t>NEWS CORP - CLASS B</t>
  </si>
  <si>
    <t>IRON MOUNTAIN INC</t>
  </si>
  <si>
    <t>INTERPUBLIC GROUP OF COS INC</t>
  </si>
  <si>
    <t>WESTERN UNION CO</t>
  </si>
  <si>
    <t>RALPH LAUREN CORP</t>
  </si>
  <si>
    <t>AFFILIATED MANAGERS GROUP</t>
  </si>
  <si>
    <t>JACOBS ENGINEERING GROUP INC</t>
  </si>
  <si>
    <t>ADVANCE AUTO PARTS INC</t>
  </si>
  <si>
    <t>ARCONIC INC</t>
  </si>
  <si>
    <t>TRACTOR SUPPLY COMPANY</t>
  </si>
  <si>
    <t>PINNACLE WEST CAPITAL</t>
  </si>
  <si>
    <t>UNDER ARMOUR INC-CLASS A</t>
  </si>
  <si>
    <t>UNDER ARMOUR INC-CLASS C</t>
  </si>
  <si>
    <t>NORDSTROM INC</t>
  </si>
  <si>
    <t>SL GREEN REALTY CORP</t>
  </si>
  <si>
    <t>SNAP-ON INC</t>
  </si>
  <si>
    <t>UNUM GROUP</t>
  </si>
  <si>
    <t>PULTEGROUP INC</t>
  </si>
  <si>
    <t>FEDERAL REALTY INVS TRUST</t>
  </si>
  <si>
    <t>NISOURCE INC</t>
  </si>
  <si>
    <t>FORTUNE BRANDS HOME &amp; SECURI</t>
  </si>
  <si>
    <t>PERKINELMER INC</t>
  </si>
  <si>
    <t>PENTAIR PLC</t>
  </si>
  <si>
    <t>AES CORP</t>
  </si>
  <si>
    <t>JEFFERIES FINANCIAL GROUP IN</t>
  </si>
  <si>
    <t>HELMERICH &amp; PAYNE</t>
  </si>
  <si>
    <t>ROBERT HALF INTL INC</t>
  </si>
  <si>
    <t>MACERICH CO/THE</t>
  </si>
  <si>
    <t>FLIR SYSTEMS INC</t>
  </si>
  <si>
    <t>ALLEGION PLC</t>
  </si>
  <si>
    <t>ALASKA AIR GROUP INC</t>
  </si>
  <si>
    <t>XEROX CORP</t>
  </si>
  <si>
    <t>HARLEY-DAVIDSON INC</t>
  </si>
  <si>
    <t>SEALED AIR CORP</t>
  </si>
  <si>
    <t>FLUOR CORP</t>
  </si>
  <si>
    <t>TRIPADVISOR INC</t>
  </si>
  <si>
    <t>PEOPLE'S UNITED FINANCIAL</t>
  </si>
  <si>
    <t>HANESBRANDS INC</t>
  </si>
  <si>
    <t>GOODYEAR TIRE &amp; RUBBER CO</t>
  </si>
  <si>
    <t>APARTMENT INVT &amp; MGMT CO -A</t>
  </si>
  <si>
    <t>KIMCO REALTY CORP</t>
  </si>
  <si>
    <t>H&amp;R BLOCK INC</t>
  </si>
  <si>
    <t>NEWFIELD EXPLORATION CO</t>
  </si>
  <si>
    <t>BRIGHTHOUSE FINANCIAL INC</t>
  </si>
  <si>
    <t>FLOWSERVE CORP</t>
  </si>
  <si>
    <t>QUANTA SERVICES INC</t>
  </si>
  <si>
    <t>LEGGETT &amp; PLATT INC</t>
  </si>
  <si>
    <t>STERICYCLE INC</t>
  </si>
  <si>
    <t>MATTEL INC</t>
  </si>
  <si>
    <t>FOOT LOCKER INC</t>
  </si>
  <si>
    <t>ENVISION HEALTHCARE CORP</t>
  </si>
  <si>
    <t>ASSURANT INC</t>
  </si>
  <si>
    <t>SCANA CORP</t>
  </si>
  <si>
    <t>ACUITY BRANDS INC</t>
  </si>
  <si>
    <t>RANGE RESOURCES CORP</t>
  </si>
  <si>
    <t>NAVIENT CORP</t>
  </si>
  <si>
    <t>KWG GROUP HOLDINGS LTD</t>
  </si>
  <si>
    <t>600004 CH Equity</t>
  </si>
  <si>
    <t>600006 CH Equity</t>
  </si>
  <si>
    <t>600017 CH Equity</t>
  </si>
  <si>
    <t>600021 CH Equity</t>
  </si>
  <si>
    <t>600022 CH Equity</t>
  </si>
  <si>
    <t>600026 CH Equity</t>
  </si>
  <si>
    <t>600037 CH Equity</t>
  </si>
  <si>
    <t>600039 CH Equity</t>
  </si>
  <si>
    <t>600053 CH Equity</t>
  </si>
  <si>
    <t>600056 CH Equity</t>
  </si>
  <si>
    <t>600058 CH Equity</t>
  </si>
  <si>
    <t>600060 CH Equity</t>
  </si>
  <si>
    <t>600062 CH Equity</t>
  </si>
  <si>
    <t>600064 CH Equity</t>
  </si>
  <si>
    <t>600073 CH Equity</t>
  </si>
  <si>
    <t>600079 CH Equity</t>
  </si>
  <si>
    <t>600086 CH Equity</t>
  </si>
  <si>
    <t>600094 CH Equity</t>
  </si>
  <si>
    <t>600098 CH Equity</t>
  </si>
  <si>
    <t>600108 CH Equity</t>
  </si>
  <si>
    <t>600120 CH Equity</t>
  </si>
  <si>
    <t>600122 CH Equity</t>
  </si>
  <si>
    <t>600125 CH Equity</t>
  </si>
  <si>
    <t>600126 CH Equity</t>
  </si>
  <si>
    <t>600138 CH Equity</t>
  </si>
  <si>
    <t>600141 CH Equity</t>
  </si>
  <si>
    <t>600143 CH Equity</t>
  </si>
  <si>
    <t>600151 CH Equity</t>
  </si>
  <si>
    <t>600155 CH Equity</t>
  </si>
  <si>
    <t>600158 CH Equity</t>
  </si>
  <si>
    <t>600160 CH Equity</t>
  </si>
  <si>
    <t>600161 CH Equity</t>
  </si>
  <si>
    <t>600166 CH Equity</t>
  </si>
  <si>
    <t>600167 CH Equity</t>
  </si>
  <si>
    <t>600169 CH Equity</t>
  </si>
  <si>
    <t>600171 CH Equity</t>
  </si>
  <si>
    <t>600179 CH Equity</t>
  </si>
  <si>
    <t>600183 CH Equity</t>
  </si>
  <si>
    <t>600184 CH Equity</t>
  </si>
  <si>
    <t>600187 CH Equity</t>
  </si>
  <si>
    <t>600195 CH Equity</t>
  </si>
  <si>
    <t>600201 CH Equity</t>
  </si>
  <si>
    <t>600216 CH Equity</t>
  </si>
  <si>
    <t>600240 CH Equity</t>
  </si>
  <si>
    <t>600256 CH Equity</t>
  </si>
  <si>
    <t>600258 CH Equity</t>
  </si>
  <si>
    <t>600259 CH Equity</t>
  </si>
  <si>
    <t>600260 CH Equity</t>
  </si>
  <si>
    <t>600266 CH Equity</t>
  </si>
  <si>
    <t>600267 CH Equity</t>
  </si>
  <si>
    <t>600270 CH Equity</t>
  </si>
  <si>
    <t>600277 CH Equity</t>
  </si>
  <si>
    <t>600280 CH Equity</t>
  </si>
  <si>
    <t>600282 CH Equity</t>
  </si>
  <si>
    <t>600291 CH Equity</t>
  </si>
  <si>
    <t>600292 CH Equity</t>
  </si>
  <si>
    <t>600298 CH Equity</t>
  </si>
  <si>
    <t>600300 CH Equity</t>
  </si>
  <si>
    <t>600307 CH Equity</t>
  </si>
  <si>
    <t>600312 CH Equity</t>
  </si>
  <si>
    <t>600315 CH Equity</t>
  </si>
  <si>
    <t>600316 CH Equity</t>
  </si>
  <si>
    <t>600317 CH Equity</t>
  </si>
  <si>
    <t>600325 CH Equity</t>
  </si>
  <si>
    <t>600329 CH Equity</t>
  </si>
  <si>
    <t>600335 CH Equity</t>
  </si>
  <si>
    <t>600338 CH Equity</t>
  </si>
  <si>
    <t>600348 CH Equity</t>
  </si>
  <si>
    <t>600350 CH Equity</t>
  </si>
  <si>
    <t>600366 CH Equity</t>
  </si>
  <si>
    <t>600380 CH Equity</t>
  </si>
  <si>
    <t>600388 CH Equity</t>
  </si>
  <si>
    <t>600392 CH Equity</t>
  </si>
  <si>
    <t>600393 CH Equity</t>
  </si>
  <si>
    <t>600395 CH Equity</t>
  </si>
  <si>
    <t>600409 CH Equity</t>
  </si>
  <si>
    <t>600410 CH Equity</t>
  </si>
  <si>
    <t>600416 CH Equity</t>
  </si>
  <si>
    <t>600418 CH Equity</t>
  </si>
  <si>
    <t>600422 CH Equity</t>
  </si>
  <si>
    <t>600426 CH Equity</t>
  </si>
  <si>
    <t>600428 CH Equity</t>
  </si>
  <si>
    <t>600435 CH Equity</t>
  </si>
  <si>
    <t>600458 CH Equity</t>
  </si>
  <si>
    <t>600460 CH Equity</t>
  </si>
  <si>
    <t>600466 CH Equity</t>
  </si>
  <si>
    <t>600478 CH Equity</t>
  </si>
  <si>
    <t>600481 CH Equity</t>
  </si>
  <si>
    <t>600499 CH Equity</t>
  </si>
  <si>
    <t>600500 CH Equity</t>
  </si>
  <si>
    <t>600503 CH Equity</t>
  </si>
  <si>
    <t>600511 CH Equity</t>
  </si>
  <si>
    <t>600517 CH Equity</t>
  </si>
  <si>
    <t>600521 CH Equity</t>
  </si>
  <si>
    <t>600525 CH Equity</t>
  </si>
  <si>
    <t>600528 CH Equity</t>
  </si>
  <si>
    <t>600536 CH Equity</t>
  </si>
  <si>
    <t>600545 CH Equity</t>
  </si>
  <si>
    <t>600557 CH Equity</t>
  </si>
  <si>
    <t>600563 CH Equity</t>
  </si>
  <si>
    <t>600565 CH Equity</t>
  </si>
  <si>
    <t>600572 CH Equity</t>
  </si>
  <si>
    <t>600575 CH Equity</t>
  </si>
  <si>
    <t>600578 CH Equity</t>
  </si>
  <si>
    <t>600580 CH Equity</t>
  </si>
  <si>
    <t>600582 CH Equity</t>
  </si>
  <si>
    <t>600584 CH Equity</t>
  </si>
  <si>
    <t>600594 CH Equity</t>
  </si>
  <si>
    <t>600597 CH Equity</t>
  </si>
  <si>
    <t>600598 CH Equity</t>
  </si>
  <si>
    <t>600600 CH Equity</t>
  </si>
  <si>
    <t>600611 CH Equity</t>
  </si>
  <si>
    <t>600614 CH Equity</t>
  </si>
  <si>
    <t>600618 CH Equity</t>
  </si>
  <si>
    <t>600623 CH Equity</t>
  </si>
  <si>
    <t>600633 CH Equity</t>
  </si>
  <si>
    <t>600635 CH Equity</t>
  </si>
  <si>
    <t>600639 CH Equity</t>
  </si>
  <si>
    <t>600640 CH Equity</t>
  </si>
  <si>
    <t>600642 CH Equity</t>
  </si>
  <si>
    <t>600643 CH Equity</t>
  </si>
  <si>
    <t>600645 CH Equity</t>
  </si>
  <si>
    <t>600648 CH Equity</t>
  </si>
  <si>
    <t>600649 CH Equity</t>
  </si>
  <si>
    <t>600651 CH Equity</t>
  </si>
  <si>
    <t>600655 CH Equity</t>
  </si>
  <si>
    <t>600657 CH Equity</t>
  </si>
  <si>
    <t>600664 CH Equity</t>
  </si>
  <si>
    <t>600673 CH Equity</t>
  </si>
  <si>
    <t>600687 CH Equity</t>
  </si>
  <si>
    <t>600694 CH Equity</t>
  </si>
  <si>
    <t>600717 CH Equity</t>
  </si>
  <si>
    <t>600718 CH Equity</t>
  </si>
  <si>
    <t>600729 CH Equity</t>
  </si>
  <si>
    <t>600737 CH Equity</t>
  </si>
  <si>
    <t>600743 CH Equity</t>
  </si>
  <si>
    <t>600748 CH Equity</t>
  </si>
  <si>
    <t>600750 CH Equity</t>
  </si>
  <si>
    <t>600751 CH Equity</t>
  </si>
  <si>
    <t>600754 CH Equity</t>
  </si>
  <si>
    <t>600755 CH Equity</t>
  </si>
  <si>
    <t>600757 CH Equity</t>
  </si>
  <si>
    <t>600759 CH Equity</t>
  </si>
  <si>
    <t>600760 CH Equity</t>
  </si>
  <si>
    <t>600765 CH Equity</t>
  </si>
  <si>
    <t>600770 CH Equity</t>
  </si>
  <si>
    <t>600773 CH Equity</t>
  </si>
  <si>
    <t>600777 CH Equity</t>
  </si>
  <si>
    <t>600787 CH Equity</t>
  </si>
  <si>
    <t>600801 CH Equity</t>
  </si>
  <si>
    <t>600808 CH Equity</t>
  </si>
  <si>
    <t>600811 CH Equity</t>
  </si>
  <si>
    <t>600823 CH Equity</t>
  </si>
  <si>
    <t>600827 CH Equity</t>
  </si>
  <si>
    <t>600835 CH Equity</t>
  </si>
  <si>
    <t>600839 CH Equity</t>
  </si>
  <si>
    <t>600848 CH Equity</t>
  </si>
  <si>
    <t>600859 CH Equity</t>
  </si>
  <si>
    <t>600862 CH Equity</t>
  </si>
  <si>
    <t>600863 CH Equity</t>
  </si>
  <si>
    <t>600869 CH Equity</t>
  </si>
  <si>
    <t>600872 CH Equity</t>
  </si>
  <si>
    <t>600874 CH Equity</t>
  </si>
  <si>
    <t>600875 CH Equity</t>
  </si>
  <si>
    <t>600879 CH Equity</t>
  </si>
  <si>
    <t>600881 CH Equity</t>
  </si>
  <si>
    <t>600884 CH Equity</t>
  </si>
  <si>
    <t>600885 CH Equity</t>
  </si>
  <si>
    <t>600895 CH Equity</t>
  </si>
  <si>
    <t>600908 CH Equity</t>
  </si>
  <si>
    <t>600917 CH Equity</t>
  </si>
  <si>
    <t>600936 CH Equity</t>
  </si>
  <si>
    <t>600939 CH Equity</t>
  </si>
  <si>
    <t>600967 CH Equity</t>
  </si>
  <si>
    <t>600970 CH Equity</t>
  </si>
  <si>
    <t>600971 CH Equity</t>
  </si>
  <si>
    <t>600978 CH Equity</t>
  </si>
  <si>
    <t>600993 CH Equity</t>
  </si>
  <si>
    <t>600996 CH Equity</t>
  </si>
  <si>
    <t>601000 CH Equity</t>
  </si>
  <si>
    <t>601001 CH Equity</t>
  </si>
  <si>
    <t>601016 CH Equity</t>
  </si>
  <si>
    <t>601019 CH Equity</t>
  </si>
  <si>
    <t>601020 CH Equity</t>
  </si>
  <si>
    <t>601098 CH Equity</t>
  </si>
  <si>
    <t>601127 CH Equity</t>
  </si>
  <si>
    <t>601128 CH Equity</t>
  </si>
  <si>
    <t>601168 CH Equity</t>
  </si>
  <si>
    <t>601179 CH Equity</t>
  </si>
  <si>
    <t>601200 CH Equity</t>
  </si>
  <si>
    <t>601233 CH Equity</t>
  </si>
  <si>
    <t>601311 CH Equity</t>
  </si>
  <si>
    <t>601608 CH Equity</t>
  </si>
  <si>
    <t>601678 CH Equity</t>
  </si>
  <si>
    <t>601689 CH Equity</t>
  </si>
  <si>
    <t>601717 CH Equity</t>
  </si>
  <si>
    <t>601777 CH Equity</t>
  </si>
  <si>
    <t>601801 CH Equity</t>
  </si>
  <si>
    <t>601811 CH Equity</t>
  </si>
  <si>
    <t>601872 CH Equity</t>
  </si>
  <si>
    <t>601880 CH Equity</t>
  </si>
  <si>
    <t>601928 CH Equity</t>
  </si>
  <si>
    <t>601966 CH Equity</t>
  </si>
  <si>
    <t>601969 CH Equity</t>
  </si>
  <si>
    <t>603000 CH Equity</t>
  </si>
  <si>
    <t>603019 CH Equity</t>
  </si>
  <si>
    <t>603025 CH Equity</t>
  </si>
  <si>
    <t>603056 CH Equity</t>
  </si>
  <si>
    <t>603077 CH Equity</t>
  </si>
  <si>
    <t>603169 CH Equity</t>
  </si>
  <si>
    <t>603188 CH Equity</t>
  </si>
  <si>
    <t>603198 CH Equity</t>
  </si>
  <si>
    <t>603225 CH Equity</t>
  </si>
  <si>
    <t>603228 CH Equity</t>
  </si>
  <si>
    <t>603328 CH Equity</t>
  </si>
  <si>
    <t>603355 CH Equity</t>
  </si>
  <si>
    <t>603369 CH Equity</t>
  </si>
  <si>
    <t>603377 CH Equity</t>
  </si>
  <si>
    <t>603444 CH Equity</t>
  </si>
  <si>
    <t>603515 CH Equity</t>
  </si>
  <si>
    <t>603556 CH Equity</t>
  </si>
  <si>
    <t>603568 CH Equity</t>
  </si>
  <si>
    <t>603569 CH Equity</t>
  </si>
  <si>
    <t>603589 CH Equity</t>
  </si>
  <si>
    <t>603658 CH Equity</t>
  </si>
  <si>
    <t>603659 CH Equity</t>
  </si>
  <si>
    <t>603766 CH Equity</t>
  </si>
  <si>
    <t>603806 CH Equity</t>
  </si>
  <si>
    <t>603816 CH Equity</t>
  </si>
  <si>
    <t>603868 CH Equity</t>
  </si>
  <si>
    <t>603877 CH Equity</t>
  </si>
  <si>
    <t>603883 CH Equity</t>
  </si>
  <si>
    <t>603885 CH Equity</t>
  </si>
  <si>
    <t>603888 CH Equity</t>
  </si>
  <si>
    <t>603899 CH Equity</t>
  </si>
  <si>
    <t>000006 CS Equity</t>
  </si>
  <si>
    <t>000008 CS Equity</t>
  </si>
  <si>
    <t>000009 CS Equity</t>
  </si>
  <si>
    <t>000012 CS Equity</t>
  </si>
  <si>
    <t>000021 CS Equity</t>
  </si>
  <si>
    <t>000025 CS Equity</t>
  </si>
  <si>
    <t>000027 CS Equity</t>
  </si>
  <si>
    <t>000028 CS Equity</t>
  </si>
  <si>
    <t>000031 CS Equity</t>
  </si>
  <si>
    <t>000039 CS Equity</t>
  </si>
  <si>
    <t>000049 CS Equity</t>
  </si>
  <si>
    <t>000061 CS Equity</t>
  </si>
  <si>
    <t>000062 CS Equity</t>
  </si>
  <si>
    <t>000066 CS Equity</t>
  </si>
  <si>
    <t>000078 CS Equity</t>
  </si>
  <si>
    <t>000089 CS Equity</t>
  </si>
  <si>
    <t>000090 CS Equity</t>
  </si>
  <si>
    <t>000156 CS Equity</t>
  </si>
  <si>
    <t>000158 CS Equity</t>
  </si>
  <si>
    <t>000400 CS Equity</t>
  </si>
  <si>
    <t>000401 CS Equity</t>
  </si>
  <si>
    <t>000418 CS Equity</t>
  </si>
  <si>
    <t>000426 CS Equity</t>
  </si>
  <si>
    <t>000488 CS Equity</t>
  </si>
  <si>
    <t>000501 CS Equity</t>
  </si>
  <si>
    <t>000513 CS Equity</t>
  </si>
  <si>
    <t>000519 CS Equity</t>
  </si>
  <si>
    <t>000528 CS Equity</t>
  </si>
  <si>
    <t>000536 CS Equity</t>
  </si>
  <si>
    <t>000541 CS Equity</t>
  </si>
  <si>
    <t>000543 CS Equity</t>
  </si>
  <si>
    <t>000547 CS Equity</t>
  </si>
  <si>
    <t>000552 CS Equity</t>
  </si>
  <si>
    <t>000553 CS Equity</t>
  </si>
  <si>
    <t>000563 CS Equity</t>
  </si>
  <si>
    <t>000566 CS Equity</t>
  </si>
  <si>
    <t>000572 CS Equity</t>
  </si>
  <si>
    <t>000581 CS Equity</t>
  </si>
  <si>
    <t>000587 CS Equity</t>
  </si>
  <si>
    <t>000592 CS Equity</t>
  </si>
  <si>
    <t>000596 CS Equity</t>
  </si>
  <si>
    <t>000598 CS Equity</t>
  </si>
  <si>
    <t>000600 CS Equity</t>
  </si>
  <si>
    <t>000612 CS Equity</t>
  </si>
  <si>
    <t>000636 CS Equity</t>
  </si>
  <si>
    <t>000656 CS Equity</t>
  </si>
  <si>
    <t>000661 CS Equity</t>
  </si>
  <si>
    <t>000667 CS Equity</t>
  </si>
  <si>
    <t>000681 CS Equity</t>
  </si>
  <si>
    <t>000685 CS Equity</t>
  </si>
  <si>
    <t>000686 CS Equity</t>
  </si>
  <si>
    <t>000690 CS Equity</t>
  </si>
  <si>
    <t>000703 CS Equity</t>
  </si>
  <si>
    <t>000712 CS Equity</t>
  </si>
  <si>
    <t>000718 CS Equity</t>
  </si>
  <si>
    <t>000727 CS Equity</t>
  </si>
  <si>
    <t>000729 CS Equity</t>
  </si>
  <si>
    <t>000732 CS Equity</t>
  </si>
  <si>
    <t>000738 CS Equity</t>
  </si>
  <si>
    <t>000750 CS Equity</t>
  </si>
  <si>
    <t>000758 CS Equity</t>
  </si>
  <si>
    <t>000761 CS Equity</t>
  </si>
  <si>
    <t>000762 CS Equity</t>
  </si>
  <si>
    <t>000766 CS Equity</t>
  </si>
  <si>
    <t>000778 CS Equity</t>
  </si>
  <si>
    <t>000806 CS Equity</t>
  </si>
  <si>
    <t>000807 CS Equity</t>
  </si>
  <si>
    <t>000813 CS Equity</t>
  </si>
  <si>
    <t>000825 CS Equity</t>
  </si>
  <si>
    <t>000829 CS Equity</t>
  </si>
  <si>
    <t>000830 CS Equity</t>
  </si>
  <si>
    <t>000848 CS Equity</t>
  </si>
  <si>
    <t>000860 CS Equity</t>
  </si>
  <si>
    <t>000877 CS Equity</t>
  </si>
  <si>
    <t>000878 CS Equity</t>
  </si>
  <si>
    <t>000887 CS Equity</t>
  </si>
  <si>
    <t>000926 CS Equity</t>
  </si>
  <si>
    <t>000930 CS Equity</t>
  </si>
  <si>
    <t>000937 CS Equity</t>
  </si>
  <si>
    <t>000960 CS Equity</t>
  </si>
  <si>
    <t>000969 CS Equity</t>
  </si>
  <si>
    <t>000970 CS Equity</t>
  </si>
  <si>
    <t>000975 CS Equity</t>
  </si>
  <si>
    <t>000977 CS Equity</t>
  </si>
  <si>
    <t>000979 CS Equity</t>
  </si>
  <si>
    <t>000980 CS Equity</t>
  </si>
  <si>
    <t>000987 CS Equity</t>
  </si>
  <si>
    <t>000988 CS Equity</t>
  </si>
  <si>
    <t>000990 CS Equity</t>
  </si>
  <si>
    <t>000997 CS Equity</t>
  </si>
  <si>
    <t>000999 CS Equity</t>
  </si>
  <si>
    <t>001696 CS Equity</t>
  </si>
  <si>
    <t>002002 CS Equity</t>
  </si>
  <si>
    <t>002004 CS Equity</t>
  </si>
  <si>
    <t>002011 CS Equity</t>
  </si>
  <si>
    <t>002013 CS Equity</t>
  </si>
  <si>
    <t>002019 CS Equity</t>
  </si>
  <si>
    <t>002022 CS Equity</t>
  </si>
  <si>
    <t>002028 CS Equity</t>
  </si>
  <si>
    <t>002030 CS Equity</t>
  </si>
  <si>
    <t>002038 CS Equity</t>
  </si>
  <si>
    <t>002041 CS Equity</t>
  </si>
  <si>
    <t>002048 CS Equity</t>
  </si>
  <si>
    <t>002049 CS Equity</t>
  </si>
  <si>
    <t>002051 CS Equity</t>
  </si>
  <si>
    <t>002056 CS Equity</t>
  </si>
  <si>
    <t>002064 CS Equity</t>
  </si>
  <si>
    <t>002073 CS Equity</t>
  </si>
  <si>
    <t>002078 CS Equity</t>
  </si>
  <si>
    <t>002092 CS Equity</t>
  </si>
  <si>
    <t>002093 CS Equity</t>
  </si>
  <si>
    <t>002110 CS Equity</t>
  </si>
  <si>
    <t>002118 CS Equity</t>
  </si>
  <si>
    <t>002127 CS Equity</t>
  </si>
  <si>
    <t>002128 CS Equity</t>
  </si>
  <si>
    <t>002129 CS Equity</t>
  </si>
  <si>
    <t>002131 CS Equity</t>
  </si>
  <si>
    <t>002147 CS Equity</t>
  </si>
  <si>
    <t>002152 CS Equity</t>
  </si>
  <si>
    <t>002155 CS Equity</t>
  </si>
  <si>
    <t>002174 CS Equity</t>
  </si>
  <si>
    <t>002176 CS Equity</t>
  </si>
  <si>
    <t>002179 CS Equity</t>
  </si>
  <si>
    <t>002180 CS Equity</t>
  </si>
  <si>
    <t>002183 CS Equity</t>
  </si>
  <si>
    <t>002190 CS Equity</t>
  </si>
  <si>
    <t>002191 CS Equity</t>
  </si>
  <si>
    <t>002195 CS Equity</t>
  </si>
  <si>
    <t>002212 CS Equity</t>
  </si>
  <si>
    <t>002221 CS Equity</t>
  </si>
  <si>
    <t>002223 CS Equity</t>
  </si>
  <si>
    <t>002233 CS Equity</t>
  </si>
  <si>
    <t>002242 CS Equity</t>
  </si>
  <si>
    <t>002244 CS Equity</t>
  </si>
  <si>
    <t>002249 CS Equity</t>
  </si>
  <si>
    <t>002250 CS Equity</t>
  </si>
  <si>
    <t>002251 CS Equity</t>
  </si>
  <si>
    <t>002254 CS Equity</t>
  </si>
  <si>
    <t>002261 CS Equity</t>
  </si>
  <si>
    <t>002266 CS Equity</t>
  </si>
  <si>
    <t>002268 CS Equity</t>
  </si>
  <si>
    <t>002273 CS Equity</t>
  </si>
  <si>
    <t>002276 CS Equity</t>
  </si>
  <si>
    <t>002277 CS Equity</t>
  </si>
  <si>
    <t>002280 CS Equity</t>
  </si>
  <si>
    <t>002281 CS Equity</t>
  </si>
  <si>
    <t>002285 CS Equity</t>
  </si>
  <si>
    <t>002299 CS Equity</t>
  </si>
  <si>
    <t>002302 CS Equity</t>
  </si>
  <si>
    <t>002308 CS Equity</t>
  </si>
  <si>
    <t>002317 CS Equity</t>
  </si>
  <si>
    <t>002332 CS Equity</t>
  </si>
  <si>
    <t>002340 CS Equity</t>
  </si>
  <si>
    <t>002342 CS Equity</t>
  </si>
  <si>
    <t>002344 CS Equity</t>
  </si>
  <si>
    <t>002345 CS Equity</t>
  </si>
  <si>
    <t>002353 CS Equity</t>
  </si>
  <si>
    <t>002354 CS Equity</t>
  </si>
  <si>
    <t>002358 CS Equity</t>
  </si>
  <si>
    <t>002359 CS Equity</t>
  </si>
  <si>
    <t>002366 CS Equity</t>
  </si>
  <si>
    <t>002368 CS Equity</t>
  </si>
  <si>
    <t>002371 CS Equity</t>
  </si>
  <si>
    <t>002373 CS Equity</t>
  </si>
  <si>
    <t>002375 CS Equity</t>
  </si>
  <si>
    <t>002384 CS Equity</t>
  </si>
  <si>
    <t>002390 CS Equity</t>
  </si>
  <si>
    <t>002399 CS Equity</t>
  </si>
  <si>
    <t>002400 CS Equity</t>
  </si>
  <si>
    <t>002407 CS Equity</t>
  </si>
  <si>
    <t>002408 CS Equity</t>
  </si>
  <si>
    <t>002410 CS Equity</t>
  </si>
  <si>
    <t>002414 CS Equity</t>
  </si>
  <si>
    <t>002416 CS Equity</t>
  </si>
  <si>
    <t>002424 CS Equity</t>
  </si>
  <si>
    <t>002426 CS Equity</t>
  </si>
  <si>
    <t>002428 CS Equity</t>
  </si>
  <si>
    <t>002431 CS Equity</t>
  </si>
  <si>
    <t>002434 CS Equity</t>
  </si>
  <si>
    <t>002437 CS Equity</t>
  </si>
  <si>
    <t>002439 CS Equity</t>
  </si>
  <si>
    <t>002440 CS Equity</t>
  </si>
  <si>
    <t>002444 CS Equity</t>
  </si>
  <si>
    <t>002463 CS Equity</t>
  </si>
  <si>
    <t>002465 CS Equity</t>
  </si>
  <si>
    <t>002477 CS Equity</t>
  </si>
  <si>
    <t>002479 CS Equity</t>
  </si>
  <si>
    <t>002482 CS Equity</t>
  </si>
  <si>
    <t>002489 CS Equity</t>
  </si>
  <si>
    <t>002491 CS Equity</t>
  </si>
  <si>
    <t>002503 CS Equity</t>
  </si>
  <si>
    <t>002505 CS Equity</t>
  </si>
  <si>
    <t>002506 CS Equity</t>
  </si>
  <si>
    <t>002509 CS Equity</t>
  </si>
  <si>
    <t>002512 CS Equity</t>
  </si>
  <si>
    <t>002517 CS Equity</t>
  </si>
  <si>
    <t>002544 CS Equity</t>
  </si>
  <si>
    <t>002563 CS Equity</t>
  </si>
  <si>
    <t>002573 CS Equity</t>
  </si>
  <si>
    <t>002583 CS Equity</t>
  </si>
  <si>
    <t>002588 CS Equity</t>
  </si>
  <si>
    <t>002589 CS Equity</t>
  </si>
  <si>
    <t>002600 CS Equity</t>
  </si>
  <si>
    <t>002603 CS Equity</t>
  </si>
  <si>
    <t>002635 CS Equity</t>
  </si>
  <si>
    <t>002640 CS Equity</t>
  </si>
  <si>
    <t>002642 CS Equity</t>
  </si>
  <si>
    <t>002657 CS Equity</t>
  </si>
  <si>
    <t>002663 CS Equity</t>
  </si>
  <si>
    <t>002665 CS Equity</t>
  </si>
  <si>
    <t>002670 CS Equity</t>
  </si>
  <si>
    <t>002672 CS Equity</t>
  </si>
  <si>
    <t>002681 CS Equity</t>
  </si>
  <si>
    <t>002690 CS Equity</t>
  </si>
  <si>
    <t>002699 CS Equity</t>
  </si>
  <si>
    <t>002701 CS Equity</t>
  </si>
  <si>
    <t>002707 CS Equity</t>
  </si>
  <si>
    <t>002709 CS Equity</t>
  </si>
  <si>
    <t>002745 CS Equity</t>
  </si>
  <si>
    <t>002807 CS Equity</t>
  </si>
  <si>
    <t>002815 CS Equity</t>
  </si>
  <si>
    <t>002818 CS Equity</t>
  </si>
  <si>
    <t>002831 CS Equity</t>
  </si>
  <si>
    <t>002839 CS Equity</t>
  </si>
  <si>
    <t>002841 CS Equity</t>
  </si>
  <si>
    <t>002916 CS Equity</t>
  </si>
  <si>
    <t>002920 CS Equity</t>
  </si>
  <si>
    <t>300001 CS Equity</t>
  </si>
  <si>
    <t>300002 CS Equity</t>
  </si>
  <si>
    <t>300010 CS Equity</t>
  </si>
  <si>
    <t>300026 CS Equity</t>
  </si>
  <si>
    <t>300032 CS Equity</t>
  </si>
  <si>
    <t>300039 CS Equity</t>
  </si>
  <si>
    <t>300043 CS Equity</t>
  </si>
  <si>
    <t>300055 CS Equity</t>
  </si>
  <si>
    <t>300058 CS Equity</t>
  </si>
  <si>
    <t>300088 CS Equity</t>
  </si>
  <si>
    <t>300113 CS Equity</t>
  </si>
  <si>
    <t>300115 CS Equity</t>
  </si>
  <si>
    <t>300116 CS Equity</t>
  </si>
  <si>
    <t>300133 CS Equity</t>
  </si>
  <si>
    <t>300134 CS Equity</t>
  </si>
  <si>
    <t>300146 CS Equity</t>
  </si>
  <si>
    <t>300156 CS Equity</t>
  </si>
  <si>
    <t>300159 CS Equity</t>
  </si>
  <si>
    <t>300166 CS Equity</t>
  </si>
  <si>
    <t>300182 CS Equity</t>
  </si>
  <si>
    <t>300197 CS Equity</t>
  </si>
  <si>
    <t>300199 CS Equity</t>
  </si>
  <si>
    <t>300202 CS Equity</t>
  </si>
  <si>
    <t>300244 CS Equity</t>
  </si>
  <si>
    <t>300253 CS Equity</t>
  </si>
  <si>
    <t>300257 CS Equity</t>
  </si>
  <si>
    <t>300266 CS Equity</t>
  </si>
  <si>
    <t>300273 CS Equity</t>
  </si>
  <si>
    <t>300274 CS Equity</t>
  </si>
  <si>
    <t>300287 CS Equity</t>
  </si>
  <si>
    <t>300291 CS Equity</t>
  </si>
  <si>
    <t>300297 CS Equity</t>
  </si>
  <si>
    <t>300308 CS Equity</t>
  </si>
  <si>
    <t>300315 CS Equity</t>
  </si>
  <si>
    <t>300324 CS Equity</t>
  </si>
  <si>
    <t>300376 CS Equity</t>
  </si>
  <si>
    <t>300383 CS Equity</t>
  </si>
  <si>
    <t>300418 CS Equity</t>
  </si>
  <si>
    <t>GUANGZHOU BAIYUN INTERNATI-A</t>
  </si>
  <si>
    <t>DONGFENG AUTOMOBILE CO LTD-A</t>
  </si>
  <si>
    <t>RIZHAO PORT CO LTD -A</t>
  </si>
  <si>
    <t>SHANGHAI ELECTRIC POWER CO-A</t>
  </si>
  <si>
    <t>SHANDONG IRON AND STEEL CO-A</t>
  </si>
  <si>
    <t>COSCO SHIPPING ENERGY TRAN-A</t>
  </si>
  <si>
    <t>BEIJING GEHUA CATV NETWORK-A</t>
  </si>
  <si>
    <t>SICHUAN ROAD&amp;BRIDGE CO LT-A</t>
  </si>
  <si>
    <t>KUNWU JIUDING INVESTMENT H-A</t>
  </si>
  <si>
    <t>CHINA MEHECO CO LTD -A</t>
  </si>
  <si>
    <t>MINMETALS DEVELOPMENT CO-A</t>
  </si>
  <si>
    <t>HISENSE ELECTRIC CO LTD-A</t>
  </si>
  <si>
    <t>CHINA RESOURCES DOUBLE CRA-A</t>
  </si>
  <si>
    <t>NANJING GAOKE CO LTD-A</t>
  </si>
  <si>
    <t>SHANGHAI MALING AQUARIUS-A</t>
  </si>
  <si>
    <t>HUMANWELL HEALTHCARE GROUP-A</t>
  </si>
  <si>
    <t>EASTERN GOLD JADE CO LTD-A</t>
  </si>
  <si>
    <t>GREATTOWN HOLDINGS LTD -A</t>
  </si>
  <si>
    <t>GUANGZHOU DEVELOPMENT GRP-A</t>
  </si>
  <si>
    <t>GANSU YASHENG INDUSTRIAL-A</t>
  </si>
  <si>
    <t>ZHEJIANG ORIENT FINANCIAL-A</t>
  </si>
  <si>
    <t>JIANGSU HONGTU HIGH TECHNO-A</t>
  </si>
  <si>
    <t>CHINA RAILWAY TIELONG CONT-A</t>
  </si>
  <si>
    <t>HANGZHOU IRON &amp; STEEL CO-A</t>
  </si>
  <si>
    <t>CHINA CYTS TOURS HLDG CO-A</t>
  </si>
  <si>
    <t>HUBEI XINGFA CHEMICALS GRP-A</t>
  </si>
  <si>
    <t>KINGFA SCI.&amp; TECH CO LTD-A</t>
  </si>
  <si>
    <t>SHANGHAI AEROSPACE AUTOMOB-A</t>
  </si>
  <si>
    <t>POLARIS BAY GROUP CO LTD-A</t>
  </si>
  <si>
    <t>CHINA SPORTS IND GROUP CO-A</t>
  </si>
  <si>
    <t>ZHEJIANG JUHUA CO-A</t>
  </si>
  <si>
    <t>BEIJING TIANTAN BIOLOGICAL-A</t>
  </si>
  <si>
    <t>BEIQI FOTON MOTOR CO LTD-A</t>
  </si>
  <si>
    <t>LUENMEI QUANTUM CO LTD-A</t>
  </si>
  <si>
    <t>TAIYUAN HEAVY INDUSTRY CO-A</t>
  </si>
  <si>
    <t>SHANGHAI BELLING CO LTD-A</t>
  </si>
  <si>
    <t>ANTONG HOLDINGS CO LTD-A</t>
  </si>
  <si>
    <t>SHENGYI TECHNOLOGY CO LTD -A</t>
  </si>
  <si>
    <t>NORTH ELECTRO-OPTIC CO LTD-A</t>
  </si>
  <si>
    <t>HEILONGJIANG INTERCHINA WA-A</t>
  </si>
  <si>
    <t>CHINA ANIMAL HUSBANDRY-A</t>
  </si>
  <si>
    <t>JINYU BIO-TECHNOLOGY CO LT-A</t>
  </si>
  <si>
    <t>ZHEJIANG MEDICINE CO LTD-A</t>
  </si>
  <si>
    <t>BEIJING HOMYEAR CAPITAL HO-A</t>
  </si>
  <si>
    <t>GUANGHUI ENERGY CO LTD-A</t>
  </si>
  <si>
    <t>BTG HOTELS GROUP CO LTD-A</t>
  </si>
  <si>
    <t>RISING NONFERROUS METAL SH-A</t>
  </si>
  <si>
    <t>HUBEI KAILE SCIENCE &amp; TECH-A</t>
  </si>
  <si>
    <t>BEIJING URBAN CONSTRUCTION-A</t>
  </si>
  <si>
    <t>ZHEJIANG HISUN PHARMACEUTI-A</t>
  </si>
  <si>
    <t>SINOTRANS AIR TRANSPORT-A</t>
  </si>
  <si>
    <t>ELION CLEAN ENERGY CO LTD -A</t>
  </si>
  <si>
    <t>NANJING CENTRAL EMPORIUM-A</t>
  </si>
  <si>
    <t>NANJING IRON &amp; STEEL CO-A</t>
  </si>
  <si>
    <t>XISHUI STRONG YEAR CO LTD -A</t>
  </si>
  <si>
    <t>SPIC YUANDA ENVIRONMENTAL-A</t>
  </si>
  <si>
    <t>ANGEL YEAST CO LTD-A</t>
  </si>
  <si>
    <t>V V FOOD &amp; BEVERAGE CO-A</t>
  </si>
  <si>
    <t>GANSU JIU STEEL GROUP HONG-A</t>
  </si>
  <si>
    <t>HENAN PINGGAO ELECTRIC CO-A</t>
  </si>
  <si>
    <t>SHANGHAI JAHWA UNITED CO -A</t>
  </si>
  <si>
    <t>JIANGXI HONGDU AVIATION-A</t>
  </si>
  <si>
    <t>YINGKOU PORT LIABILITY CO-A</t>
  </si>
  <si>
    <t>HUAFA INDUSTRIAL CO LTD ZH-A</t>
  </si>
  <si>
    <t>TIANJIN ZHONG XIN PHARM CO-A</t>
  </si>
  <si>
    <t>SINOMACH AUTOMOBILE CO LTD-A</t>
  </si>
  <si>
    <t>TIBET SUMMIT RESOURCES CO-A</t>
  </si>
  <si>
    <t>YANGQUAN COAL INDUSTRY GRP-A</t>
  </si>
  <si>
    <t>SHANDONG HI-SPEED CO LTD -A</t>
  </si>
  <si>
    <t>NINGBO YUNSHENG (GROUP) CO-A</t>
  </si>
  <si>
    <t>JOINCARE PHARMACEUTICAL GR-A</t>
  </si>
  <si>
    <t>FUJIAN LONGKING CO LTD-A</t>
  </si>
  <si>
    <t>SHENGHE RESOURCES HOLDINGS-A</t>
  </si>
  <si>
    <t>GUANGZHOU YUETAI GROUP CO-A</t>
  </si>
  <si>
    <t>GUIZHOU PANJIANG REFINED-A</t>
  </si>
  <si>
    <t>TANGSHAN SANYOU CHEMICAL I-A</t>
  </si>
  <si>
    <t>BEIJING TEAMSUN TECHNOLOGY-A</t>
  </si>
  <si>
    <t>XIANGTAN ELECTRIC MANUFACT-A</t>
  </si>
  <si>
    <t>ANHUI JIANGHUAI AUTO GROUP-A</t>
  </si>
  <si>
    <t>KPC PHARMACEUTICALS INC-A</t>
  </si>
  <si>
    <t>SHANDONG HUALU HENGSHENG-A</t>
  </si>
  <si>
    <t>COSCO SHIPPING SPECIALIZED-A</t>
  </si>
  <si>
    <t>NORTH NAVIGATION CONTROL T-A</t>
  </si>
  <si>
    <t>ZHUZHOU TIMES NEW MATERIAL-A</t>
  </si>
  <si>
    <t>HANGZHOU SILAN MICROELECTR-A</t>
  </si>
  <si>
    <t>SICHUAN LANGUANG DEVELOPME-A</t>
  </si>
  <si>
    <t>HUNAN CORUN NEW ENERGY CO-A</t>
  </si>
  <si>
    <t>SHUANGLIANG ECO-ENERGY SYS-A</t>
  </si>
  <si>
    <t>KEDA CLEAN ENERGY CO LTD-A</t>
  </si>
  <si>
    <t>SINOCHEM INTL CORP-A</t>
  </si>
  <si>
    <t>DELUXE FAMILY CO LTD-A</t>
  </si>
  <si>
    <t>CHINA NATIONAL MEDICINES-A</t>
  </si>
  <si>
    <t>SHANGHAI ZHIXIN ELECTRIC C-A</t>
  </si>
  <si>
    <t>ZHEJIANG HUAHAI PHARMACEUT-A</t>
  </si>
  <si>
    <t>CHANGYUAN GROUP LTD - A</t>
  </si>
  <si>
    <t>CHINA RAILWAY HI-TECH INDU-A</t>
  </si>
  <si>
    <t>CHINA NATIONAL SOFTWARE -A</t>
  </si>
  <si>
    <t>SAURER INTELLIGENT TECHNOL-A</t>
  </si>
  <si>
    <t>JIANGSU KANION PHARMACEUTI-A</t>
  </si>
  <si>
    <t>XIAMEN FARATRONIC CO LTD-A</t>
  </si>
  <si>
    <t>CHONGQING DIMA INDUSTRY CO-A</t>
  </si>
  <si>
    <t>ZHEJIANG CONBA PHARMACEUTI-A</t>
  </si>
  <si>
    <t>ANHUI WANJIANG LOGISTICS-A</t>
  </si>
  <si>
    <t>BEIJING JINGNENG POWER CO -A</t>
  </si>
  <si>
    <t>WOLONG ELECTRIC GROUP CO L-A</t>
  </si>
  <si>
    <t>TIAN DI SCIENCE &amp; TECHNOLO-A</t>
  </si>
  <si>
    <t>JIANGSU CHANGJIANG ELECTRO-A</t>
  </si>
  <si>
    <t>GUIZHOU YIBAI PHARMACEUTIC-A</t>
  </si>
  <si>
    <t>BRIGHT DAIRY &amp; FOOD CO LTD-A</t>
  </si>
  <si>
    <t>HEILONGJIANG AGRICULTURE-A</t>
  </si>
  <si>
    <t>TSINGTAO BREWERY CO LTD-A</t>
  </si>
  <si>
    <t>DAZHONG TRANSPORTATION GRP-A</t>
  </si>
  <si>
    <t>PENGQI TECHNOLOGY DEVELOPM-A</t>
  </si>
  <si>
    <t>SHANGHAI CHLOR-ALKALI CHEM-A</t>
  </si>
  <si>
    <t>SHANGHAI HUAYI GROUP CORP -A</t>
  </si>
  <si>
    <t>ZHEJIANG DAILY DIGITAL CUL-A</t>
  </si>
  <si>
    <t>SHANGHAI DAZHONG PUBLIC UT-A</t>
  </si>
  <si>
    <t>SHANGHAI JINQIAO EXPORT P-A</t>
  </si>
  <si>
    <t>BESTTONE HOLDINGS CO LTD-A</t>
  </si>
  <si>
    <t>SHENERGY COMPANY LIMITED-A</t>
  </si>
  <si>
    <t>SHANGHAI AJ GROUP CO LTD-A</t>
  </si>
  <si>
    <t>VCANBIO CELL &amp; GENE ENGINE-A</t>
  </si>
  <si>
    <t>SHANGHAI WAIGAOQIAO FTZ-A</t>
  </si>
  <si>
    <t>SHANGHAI SMI HOLDING CO LT-A</t>
  </si>
  <si>
    <t>SHANGHAI FEILO ACOUSTIC CO-A</t>
  </si>
  <si>
    <t>SHANGHAI YUYUAN TOURIST-A</t>
  </si>
  <si>
    <t>CINDA REAL ESTATE CO LTD -A</t>
  </si>
  <si>
    <t>HARBIN PHARMACEUTICAL GRP-A</t>
  </si>
  <si>
    <t>GUANGDONG HEC TECHNOLOGY H-A</t>
  </si>
  <si>
    <t>GANSU GANGTAI HD GROUP CO-A</t>
  </si>
  <si>
    <t>DASHANG CO LTD -A</t>
  </si>
  <si>
    <t>TIANJIN PORT CO LTD-A</t>
  </si>
  <si>
    <t>NEUSOFT CORP-A</t>
  </si>
  <si>
    <t>CHONGQING DEPARTMENT STORE-A</t>
  </si>
  <si>
    <t>COFCO TUNHE SUGAR CO LTD-A</t>
  </si>
  <si>
    <t>HUAYUAN PROPERTY CO LTD-A</t>
  </si>
  <si>
    <t>SHANGHAI INDUSTRIAL DEVEL-A</t>
  </si>
  <si>
    <t>JIANGZHONG PHARMACEUTICAL-A</t>
  </si>
  <si>
    <t>HNA TECHNOLOGY CO LTD-A</t>
  </si>
  <si>
    <t>SHANGHAI JINJIANG INTERNAT-A</t>
  </si>
  <si>
    <t>XIAMEN ITG GROUP CORP LTD-A</t>
  </si>
  <si>
    <t>CHANGJIANG PUBLISHING &amp; ME-A</t>
  </si>
  <si>
    <t>GEO-JADE PETROLEUM CORP-A</t>
  </si>
  <si>
    <t>AVIC SHENYANG AIRCRAFT CO -A</t>
  </si>
  <si>
    <t>AVIC HEAVY MACHINERY CO LT-A</t>
  </si>
  <si>
    <t>JIANGSU ZONGYI CO LTD-A</t>
  </si>
  <si>
    <t>TIBET URBAN DEVELOPMENT -A</t>
  </si>
  <si>
    <t>SHANDONG XINCHAO ENERGY CO-A</t>
  </si>
  <si>
    <t>CMST DEVELOPMENT CO LTD-A</t>
  </si>
  <si>
    <t>HUAXIN CEMENT CO LTD-A</t>
  </si>
  <si>
    <t>MAANSHAN IRON &amp; STEEL-A</t>
  </si>
  <si>
    <t>ORIENT GROUP INC.-A</t>
  </si>
  <si>
    <t>SHANGHAI SHIMAO CO LTD-A</t>
  </si>
  <si>
    <t>SHANGHAI BAILIAN GROUP CO-A</t>
  </si>
  <si>
    <t>SHANGHAI MECHANICAL AND EL-A</t>
  </si>
  <si>
    <t>SICHUAN CHANGHONG ELECTRIC-A</t>
  </si>
  <si>
    <t>SHANGHAI LINGANG HOLDINGS-A</t>
  </si>
  <si>
    <t>WANGFUJING GROUP CO LTD-A</t>
  </si>
  <si>
    <t>AVIC AVIATION HIGH-TECHNOL-A</t>
  </si>
  <si>
    <t>INNER MONGOLIA MENGDIAN HU-A</t>
  </si>
  <si>
    <t>FAR EAST SMARTER ENERGY CO-A</t>
  </si>
  <si>
    <t>JONJEE HIGH-TECH INDUSTRIA-A</t>
  </si>
  <si>
    <t>TIANJIN CAPITAL ENVIRON-A</t>
  </si>
  <si>
    <t>DONGFANG ELECTRIC CORP LTD-A</t>
  </si>
  <si>
    <t>CHINA AEROSPACE TIMES ELEC-A</t>
  </si>
  <si>
    <t>JILIN YATAI GROUP CO LTD-A</t>
  </si>
  <si>
    <t>NINGBO SHANSHAN CO LTD-A</t>
  </si>
  <si>
    <t>HONGFA TECHNOLOGY CO LTD-A</t>
  </si>
  <si>
    <t>SHANGHAI ZHANGJIANG HIGH-A</t>
  </si>
  <si>
    <t>WUXI RURAL COMMERCIAL BANK-A</t>
  </si>
  <si>
    <t>CHONGQING GAS GROUP CORP L-A</t>
  </si>
  <si>
    <t>GUANGXI RADIO AND TELEVISI-A</t>
  </si>
  <si>
    <t>CHONGQING CONSTRUCTION ENG-A</t>
  </si>
  <si>
    <t>INNER MONGOLIA FIRST MACHI-A</t>
  </si>
  <si>
    <t>SINOMA INTERNATIONAL ENGIN-A</t>
  </si>
  <si>
    <t>ANHUI HENGYUAN COAL INDUST-A</t>
  </si>
  <si>
    <t>YIHUA LIFESTYLE TECHNOLOGY-A</t>
  </si>
  <si>
    <t>MAYINGLONG PHARMACEUTICAL-A</t>
  </si>
  <si>
    <t>GUIZHOU BROADCASTING &amp; TV-A</t>
  </si>
  <si>
    <t>TANGSHAN PORT GROUP CO LTD-A</t>
  </si>
  <si>
    <t>DATONG COAL INDUSTRY CO -A</t>
  </si>
  <si>
    <t>CECEP WIND POWER CORP-A</t>
  </si>
  <si>
    <t>SHANDONG PUBLISHING &amp; MEDI-A</t>
  </si>
  <si>
    <t>TIBET HUAYU MINING CO LTD-A</t>
  </si>
  <si>
    <t>CHINA SOUTH PUBLISHING -A</t>
  </si>
  <si>
    <t>CHONGQING SOKON INDUSTRY G-A</t>
  </si>
  <si>
    <t>JIANGSU CHANGSHU RURAL COM-A</t>
  </si>
  <si>
    <t>WESTERN MINING CO -A</t>
  </si>
  <si>
    <t>CHINA XD ELECTRIC CO LTD-A</t>
  </si>
  <si>
    <t>SHANGHAI ENVIRONMENT GROUP-A</t>
  </si>
  <si>
    <t>TONGKUN GROUP CO LTD-A</t>
  </si>
  <si>
    <t>CAMEL GROUP CO LTD-A</t>
  </si>
  <si>
    <t>CITIC HEAVY INDUSTRIES CO -A</t>
  </si>
  <si>
    <t>BEFAR GROUP CO LTD-A</t>
  </si>
  <si>
    <t>NINGBO TUOPU GROUP CO LTD-A</t>
  </si>
  <si>
    <t>ZHENGZHOU COAL MINING MACH-A</t>
  </si>
  <si>
    <t>LIFAN INDUSTRY GROUP CO LT-A</t>
  </si>
  <si>
    <t>ANHUI XINHUA MEDIA CO LTD-A</t>
  </si>
  <si>
    <t>XINHUA WINSHARE PUBLISHING-A</t>
  </si>
  <si>
    <t>CHINA MERCHANTS ENERGY -A</t>
  </si>
  <si>
    <t>DALIAN PORT PDA CO LTD-A</t>
  </si>
  <si>
    <t>JIANGSU PHOENIX PUBLISH-A</t>
  </si>
  <si>
    <t>SHANDONG LINGLONG TYRE CO -A</t>
  </si>
  <si>
    <t>HAINAN MINING CO LTD-A</t>
  </si>
  <si>
    <t>PEOPLE.CN CO LTD-A</t>
  </si>
  <si>
    <t>DAWNING INFORMATION INDUST-A</t>
  </si>
  <si>
    <t>BEIJING DAHAO TECHNOLOGY C-A</t>
  </si>
  <si>
    <t>DEPPON LOGISTICS CO LTD-A</t>
  </si>
  <si>
    <t>SICHUAN HEBANG BIOTECHNOL- A</t>
  </si>
  <si>
    <t>LANZHOU LS HEAVY EQUIPMENT-A</t>
  </si>
  <si>
    <t>JIANGSU YABANG DYESTUFF CO-A</t>
  </si>
  <si>
    <t>ANHUI YINGJIA DISTILLERY C-A</t>
  </si>
  <si>
    <t>XINFENGMING GROUP CO LTD-A</t>
  </si>
  <si>
    <t>SHENZHEN KINWONG ELECTRONI-A</t>
  </si>
  <si>
    <t>GUANGDONG ELLINGTON ELECTR-A</t>
  </si>
  <si>
    <t>KINGCLEAN ELECTRIC CO LTD-A</t>
  </si>
  <si>
    <t>JIANGSU KING'S LUCK BREWER-A</t>
  </si>
  <si>
    <t>EASTERN PIONEER DRIVING SC-A</t>
  </si>
  <si>
    <t>G-BITS NETWORK TECHNOLOGY-A</t>
  </si>
  <si>
    <t>OPPLE LIGHTING CO LTD-A</t>
  </si>
  <si>
    <t>HEXING ELECTRICAL CO LTD-A</t>
  </si>
  <si>
    <t>ZHEJIANG WEIMING ENVIRONME-A</t>
  </si>
  <si>
    <t>BEIJING CHANGJIU LOGISTICS-A</t>
  </si>
  <si>
    <t>ANHUI KOUZI DISTILLERY CO -A</t>
  </si>
  <si>
    <t>AUTOBIO DIAGNOSTICS CO LTD-A</t>
  </si>
  <si>
    <t>SHANGHAI PUTAILAI NEW ENER-A</t>
  </si>
  <si>
    <t>LONCIN MOTOR CO LTD-A</t>
  </si>
  <si>
    <t>HANGZHOU FIRST APPLIED MAT-A</t>
  </si>
  <si>
    <t>JASON FURNITURE HANGZHOU C-A</t>
  </si>
  <si>
    <t>SHANGHAI FLYCO ELECTRICAL -A</t>
  </si>
  <si>
    <t>NINGBO PEACEBIRD FASHION C-A</t>
  </si>
  <si>
    <t>LAOBAIXING PHARMACY CHAIN-A</t>
  </si>
  <si>
    <t>JUNEYAO AIRLINES CO LTD-A</t>
  </si>
  <si>
    <t>XINHUANET CO LTD-A</t>
  </si>
  <si>
    <t>SHANGHAI M&amp;G STATIONERY IN-A</t>
  </si>
  <si>
    <t>SHENZHEN ZHENYE GROUP CO-A</t>
  </si>
  <si>
    <t>CHINA HIGH-SPEED RAILWAY -A</t>
  </si>
  <si>
    <t>CHINA BAOAN GROUP-A</t>
  </si>
  <si>
    <t>CSG HOLDING CO LTD- A</t>
  </si>
  <si>
    <t>SHENZHEN KAIFA TECHNOLOGY-A</t>
  </si>
  <si>
    <t>SHENZHEN TELLUS HOLDING CO-A</t>
  </si>
  <si>
    <t>SHENZHEN ENERGY GROUP CO L-A</t>
  </si>
  <si>
    <t>CHINA NATIONAL ACCORD MEDI-A</t>
  </si>
  <si>
    <t>COFCO PROPERTY GROUP CO-A</t>
  </si>
  <si>
    <t>CHINA INTL MARINE CONTAIN-A</t>
  </si>
  <si>
    <t>SHENZHEN DESAY BATTERY TEC-A</t>
  </si>
  <si>
    <t>SHENZHEN AGRICULTURAL PROD-A</t>
  </si>
  <si>
    <t>SHENZHEN HUAQIANG INDUS CO-A</t>
  </si>
  <si>
    <t>CHINA GREATWALL TECHNOLOGY-A</t>
  </si>
  <si>
    <t>SHENZHEN NEPTUNUS BIOENG-A</t>
  </si>
  <si>
    <t>SHENZHEN AIRPORT CO-A</t>
  </si>
  <si>
    <t>SHENZHEN TAGEN GROUP CO -A</t>
  </si>
  <si>
    <t>WASU MEDIA HOLDING CO LTD-A</t>
  </si>
  <si>
    <t>SHIJIAZHUANG CHANGSHAN BEI-A</t>
  </si>
  <si>
    <t>XUJI ELECTRIC CO LTD-A</t>
  </si>
  <si>
    <t>TANGSHAN JIDONG CEMENT INV-A</t>
  </si>
  <si>
    <t>WUXI LITTLE SWAN CO-A</t>
  </si>
  <si>
    <t>INNER MONGOLIA XINGYE MINI-A</t>
  </si>
  <si>
    <t>SHANDONG CHENMING PAPER-A</t>
  </si>
  <si>
    <t>WUHAN DEPARTMENT STORE GRP-A</t>
  </si>
  <si>
    <t>LIVZON PHARMACEUTICAL GROU-A</t>
  </si>
  <si>
    <t>NORTH INDUSTRIES GROUP RED-A</t>
  </si>
  <si>
    <t>GUANGXI LIUGONG MACHINERY-A</t>
  </si>
  <si>
    <t>CPT TECHNOLOGY GROUP CO -A</t>
  </si>
  <si>
    <t>FOSHAN ELECTRICAL &amp; LIGHT-A</t>
  </si>
  <si>
    <t>AN HUI WENERGY CO LTD -A</t>
  </si>
  <si>
    <t>ADDSINO CO LTD -A</t>
  </si>
  <si>
    <t>GANSU JINGYUAN COAL INDUST-A</t>
  </si>
  <si>
    <t>HUBEI SANONDA CO LTD-A</t>
  </si>
  <si>
    <t>SHAANXI INTL TRUST CO LTD-A</t>
  </si>
  <si>
    <t>HAINAN HAIYAO CO LTD-A</t>
  </si>
  <si>
    <t>HAIMA AUTOMOBILE GROUP CO-A</t>
  </si>
  <si>
    <t>WEIFU HIGH-TECHNOLOGY GRP-A</t>
  </si>
  <si>
    <t>JINZHOU CIHANG GROUP CO L-A</t>
  </si>
  <si>
    <t>ZHONGFU STRAITS PINGTAN DE-A</t>
  </si>
  <si>
    <t>ANHUI GUJING DISTILLERY CO-A</t>
  </si>
  <si>
    <t>CHENGDU XINGRONG ENVIRONME-A</t>
  </si>
  <si>
    <t>JOINTO ENERGY INVESTMENT C-A</t>
  </si>
  <si>
    <t>JIAOZUO WANFANG ALUMINUM-A</t>
  </si>
  <si>
    <t>GUANGDONG FENGHUA ADVANCED-A</t>
  </si>
  <si>
    <t>JINKE PROPERTIES GROUP CO -A</t>
  </si>
  <si>
    <t>CHANGCHUN HIGH &amp; NEW TECH-A</t>
  </si>
  <si>
    <t>MYHOME REAL ESTATE DEVELOP-A</t>
  </si>
  <si>
    <t>VISUAL CHINA GROUP CO LTD-A</t>
  </si>
  <si>
    <t>ZHONGSHAN PUBLIC UTILITIES-A</t>
  </si>
  <si>
    <t>NORTHEAST SECURITIES CO LT-A</t>
  </si>
  <si>
    <t>GUANGDONG  BAOLIHUA  NEW-A</t>
  </si>
  <si>
    <t>HENGYI PETROCHEMICAL CO -A</t>
  </si>
  <si>
    <t>GUANGDONG GOLDEN DRAGON DE-A</t>
  </si>
  <si>
    <t>SUNING UNIVERSAL CO LTD-A</t>
  </si>
  <si>
    <t>NANJING HUADONG ELEC INFO-A</t>
  </si>
  <si>
    <t>BEIJING YANJING BREWERY CO-A</t>
  </si>
  <si>
    <t>TAHOE GROUP CO LTD-A</t>
  </si>
  <si>
    <t>AECC AERO-ENGINE CONTROL-A</t>
  </si>
  <si>
    <t>SEALAND SECURITIES CO LTD -A</t>
  </si>
  <si>
    <t>CHINA NONFERROUS METAL IND-A</t>
  </si>
  <si>
    <t>BENGANG STEEL PLATES CO-A</t>
  </si>
  <si>
    <t>TIBET MINERAL DEVELOPMENT-A</t>
  </si>
  <si>
    <t>TONGHUA GOLDEN-HORSE PHARM-A</t>
  </si>
  <si>
    <t>XINXING DUCTILE IRON PIPES-A</t>
  </si>
  <si>
    <t>GALAXY BIOMEDICAL INVESTME-A</t>
  </si>
  <si>
    <t>YUNNAN ALUMINIUM CO LTD-A</t>
  </si>
  <si>
    <t>DEZHAN HEALTH CARE CO LTD-A</t>
  </si>
  <si>
    <t>SHANXI TAIGANG STAINLESS-A</t>
  </si>
  <si>
    <t>TELLING TELECOMMUNICATION-A</t>
  </si>
  <si>
    <t>LUXI CHEMICAL GROUP CO LT-A</t>
  </si>
  <si>
    <t>HEBEI CHENGDE LOLO CO-A</t>
  </si>
  <si>
    <t>BEIJING SHUNXIN AGRICULT-A</t>
  </si>
  <si>
    <t>XINJIANG TIANSHAN CEMENT-A</t>
  </si>
  <si>
    <t>YUNNAN COPPER CO LTD-A</t>
  </si>
  <si>
    <t>ANHUI ZHONGDING SEALING PA-A</t>
  </si>
  <si>
    <t>HUBEI FUXING SCIENCE &amp; TEC-A</t>
  </si>
  <si>
    <t>COFCO BIOCHEMICAL CO LTD -A</t>
  </si>
  <si>
    <t>JIZHONG ENERGY RESOURCES-A</t>
  </si>
  <si>
    <t>YUNNAN TIN CO LTD-A</t>
  </si>
  <si>
    <t>ADVANCED TECH &amp; MATERIAL -A</t>
  </si>
  <si>
    <t>BEIJING ZHONGKE SANHUAN HI-A</t>
  </si>
  <si>
    <t>YINTAI RESOURCES CO LTD-A</t>
  </si>
  <si>
    <t>INSPUR ELECTRONIC INFORMAT-A</t>
  </si>
  <si>
    <t>ZHONGHONG HOLDING CO LTD -A</t>
  </si>
  <si>
    <t>ZOTYE AUTOMOBILE CO LTD-A</t>
  </si>
  <si>
    <t>GUANGZHOU YUEXIU FINANCIAL-A</t>
  </si>
  <si>
    <t>HUAGONG TECH CO LTD-A</t>
  </si>
  <si>
    <t>CHENGZHI CO LTD-A</t>
  </si>
  <si>
    <t>FUJIAN NEWLAND COMPUTER CO-A</t>
  </si>
  <si>
    <t>CHINA RESOURCES SANJIU MED-A</t>
  </si>
  <si>
    <t>CHONGQING ZONGSHEN POWER -A</t>
  </si>
  <si>
    <t>HONGDA XINGYE CO LTD-A</t>
  </si>
  <si>
    <t>HUAPONT LIFE SCIENCES CO L-A</t>
  </si>
  <si>
    <t>ZHEJIANG DUN'AN ARTIFICIAL-A</t>
  </si>
  <si>
    <t>AVIC ELECTROMECHANICAL SY-A</t>
  </si>
  <si>
    <t>YIFAN PHARMACEUTICAL CO LT-A</t>
  </si>
  <si>
    <t>SHANGHAI KEHUA BIO-ENGINEE-A</t>
  </si>
  <si>
    <t>SIEYUAN ELECTRIC CO LTD-A</t>
  </si>
  <si>
    <t>DA AN GENE CO LTD SUN YAT-A</t>
  </si>
  <si>
    <t>BEIJING SL PHARMACEUTICAL -A</t>
  </si>
  <si>
    <t>SHANDONG DENGHAI SEEDS CO-A</t>
  </si>
  <si>
    <t>NINGBO HUAXIANG ELECTRONIC-A</t>
  </si>
  <si>
    <t>UNIGROUP GUOXIN MICROELECT-A</t>
  </si>
  <si>
    <t>CHINA CAMC ENGINEERING CO -A</t>
  </si>
  <si>
    <t>HENGDIAN GROUP DMEGC -A</t>
  </si>
  <si>
    <t>ZHEJIANG HUAFENG SPANDEX -A</t>
  </si>
  <si>
    <t>MESNAC CO LTD -A</t>
  </si>
  <si>
    <t>SHANDONG SUN PAPER INDUSTR-A</t>
  </si>
  <si>
    <t>XINJIANG ZHONGTAI CHEMICAL-A</t>
  </si>
  <si>
    <t>GUOMAI TECHNOLOGIES INC-A</t>
  </si>
  <si>
    <t>SANSTEEL MINGUANG CO LTD -A</t>
  </si>
  <si>
    <t>JILIN ZIXIN PHARMACEUTICAL-A</t>
  </si>
  <si>
    <t>NANJI E-COMMERCE CO LTD-A</t>
  </si>
  <si>
    <t>HUOLINHE OPENCUT COAL IND -A</t>
  </si>
  <si>
    <t>TIANJIN ZHONGHUAN SEMICOND-A</t>
  </si>
  <si>
    <t>LEO GROUP CO LTD-A</t>
  </si>
  <si>
    <t>NEOGLORY PROSPERITY INC - A</t>
  </si>
  <si>
    <t>GRG BANKING EQUIPMENT CO -A</t>
  </si>
  <si>
    <t>HUNAN GOLD CORP LTD-A</t>
  </si>
  <si>
    <t>YOUZU INTERACTIVE CO LTD-A</t>
  </si>
  <si>
    <t>JIANGXI SPECIAL ELECTRIC -A</t>
  </si>
  <si>
    <t>AVIC JONHON OPTRONIC TECH-A</t>
  </si>
  <si>
    <t>NINESTAR CORP-A</t>
  </si>
  <si>
    <t>ETERNAL ASIA SUPPLY CHAIN-A</t>
  </si>
  <si>
    <t>SICHUAN CHENGFEI INTEGRAT -A</t>
  </si>
  <si>
    <t>SHENZHEN JINJIA GROUP CO L-A</t>
  </si>
  <si>
    <t>SHANGHAI 2345 NETWORK HOLD-A</t>
  </si>
  <si>
    <t>NANYANG TOPSEC TECHNOLOGIE-A</t>
  </si>
  <si>
    <t>ORIENTAL ENERGY CO LTD -A</t>
  </si>
  <si>
    <t>JIANGSU YUYUE MEDICAL EQU-A</t>
  </si>
  <si>
    <t>GUANGDONG TAPAI GROUP CO -A</t>
  </si>
  <si>
    <t>JOYOUNG CO LTD -A</t>
  </si>
  <si>
    <t>HANGZHOU BINJIANG REAL EST-A</t>
  </si>
  <si>
    <t>ZHONGSHAN BROAD OCEAN MOTO-A</t>
  </si>
  <si>
    <t>LIANHE CHEMICAL TECHNOLOGY-A</t>
  </si>
  <si>
    <t>BETTER LIFE COMMERCIAL CHA-A</t>
  </si>
  <si>
    <t>YANTAI TAYHO ADVANCED MATE-A</t>
  </si>
  <si>
    <t>TALKWEB INFORMATION SYSTEM-A</t>
  </si>
  <si>
    <t>ZHEFU HOLDING GROUP CO LTD-A</t>
  </si>
  <si>
    <t>WESTONE INFORMATION INDUST-A</t>
  </si>
  <si>
    <t>ZHEJIANG CRYSTAL-OPTECH -A</t>
  </si>
  <si>
    <t>ZHEJIANG WANMA CO LTD -A</t>
  </si>
  <si>
    <t>HUNAN FRIENDSHIP &amp; APOLLO -A</t>
  </si>
  <si>
    <t>HANGZHOU LIANLUO INTERACT-A</t>
  </si>
  <si>
    <t>ACCELINK TECHNOLOGIES CO -A</t>
  </si>
  <si>
    <t>SHENZHEN WORLD UNION PROPE-A</t>
  </si>
  <si>
    <t>FUJIAN SUNNER DEVELOPMENT-A</t>
  </si>
  <si>
    <t>CHINA WEST CONSTRUCTION GR-A</t>
  </si>
  <si>
    <t>VTRON GROUP CO LTD-A</t>
  </si>
  <si>
    <t>GUANGDONG ZHONGSHENG PHA-A</t>
  </si>
  <si>
    <t>ZHEJIANG XIANJU PHARMA-A</t>
  </si>
  <si>
    <t>GEM CO LTD-A</t>
  </si>
  <si>
    <t>JULI SLING CO LTD-A</t>
  </si>
  <si>
    <t>HAINING CHINA LEATHER MAR-A</t>
  </si>
  <si>
    <t>GUANGDONG CHJ INDUSTRY CO-A</t>
  </si>
  <si>
    <t>YANTAI JEREH OILFIELD-A</t>
  </si>
  <si>
    <t>DALIAN ZEUS ENTERTAINMENT-A</t>
  </si>
  <si>
    <t>HENAN SENYUAN ELECTRIC CO-A</t>
  </si>
  <si>
    <t>NORTHCOM GROUP CO LTD-A</t>
  </si>
  <si>
    <t>TAIHAI MANOIR NUCLEAR EQUI-A</t>
  </si>
  <si>
    <t>TAIJI COMPUTER CORP LTD-A</t>
  </si>
  <si>
    <t>NAURA TECHNOLOGY GROUP CO-A</t>
  </si>
  <si>
    <t>CHINA TRANSINFO TECHNOLOGY-A</t>
  </si>
  <si>
    <t>ZHEJIANG YASHA DECORATION-A</t>
  </si>
  <si>
    <t>SUZHOU DONGSHAN PRECISION-A</t>
  </si>
  <si>
    <t>GUIZHOU XINBANG PHARMACEUT-A</t>
  </si>
  <si>
    <t>SHENZHEN HEPALINK PHARMACE-A</t>
  </si>
  <si>
    <t>GUANGDONG ADVERTISING GROU-A</t>
  </si>
  <si>
    <t>DO-FLUORIDE CHEMICALS CO-A</t>
  </si>
  <si>
    <t>ZIBO QIXIANG TENGDA CHEMIC-A</t>
  </si>
  <si>
    <t>GLODON CO LTD-A</t>
  </si>
  <si>
    <t>WUHAN GUIDE INFRARED CO LT-A</t>
  </si>
  <si>
    <t>SHENZHEN AISIDI CO LTD-A</t>
  </si>
  <si>
    <t>GUIZHOU BAILING GROUP PHAR-A</t>
  </si>
  <si>
    <t>SUZHOU VICTORY PRECISION-A</t>
  </si>
  <si>
    <t>YUNNAN LINCANG XINYUAN GER-A</t>
  </si>
  <si>
    <t>PALM ECO-TOWN DEVELOPMENT -A</t>
  </si>
  <si>
    <t>ZHEJIANG WANLIYANG CO LTD-A</t>
  </si>
  <si>
    <t>HARBIN GLORIA PHARMACEUTIC-A</t>
  </si>
  <si>
    <t>VENUSTECH GROUP INC-A</t>
  </si>
  <si>
    <t>ZHEJIANG RUNTU CO LTD-A</t>
  </si>
  <si>
    <t>HANG ZHOU GREAT STAR INDUS-A</t>
  </si>
  <si>
    <t>WUS PRINTED CIRCUIT KUNSHA-A</t>
  </si>
  <si>
    <t>GUANGZHOU HAIGE COMMUNICAT-A</t>
  </si>
  <si>
    <t>CHUYING AGRO-PASTORA GROUP-A</t>
  </si>
  <si>
    <t>ZHEJIANG FUCHUNJIANG ENVIR-A</t>
  </si>
  <si>
    <t>SHENZHEN GRANDLAND GROUP C-A</t>
  </si>
  <si>
    <t>YOTRIO GROUP CO LTD-A</t>
  </si>
  <si>
    <t>TONGDING INTERCONNECTION I-A</t>
  </si>
  <si>
    <t>SOU YU TE GROUP CO LTD -A</t>
  </si>
  <si>
    <t>HUNAN DAKANG INTL FOOD &amp;AG-A</t>
  </si>
  <si>
    <t>GCL SYSTEM INTEGRATION TEC-A</t>
  </si>
  <si>
    <t>TIANGUANG ZHONGMAO CO LTD-A</t>
  </si>
  <si>
    <t>TATWAH SMARTECH CO LTD-A</t>
  </si>
  <si>
    <t>KINGNET NETWORK CO LTD-A</t>
  </si>
  <si>
    <t>GCI SCIENCE &amp; TECHNOLOGY-A</t>
  </si>
  <si>
    <t>ZHEJIANG SEMIR GARMENT CO-A</t>
  </si>
  <si>
    <t>BEIJING SPC ENVIRONMENT-A</t>
  </si>
  <si>
    <t>HYTERA COMMUNICATIONS CORP-A</t>
  </si>
  <si>
    <t>STANLEY AGRICULTURAL GROU-A</t>
  </si>
  <si>
    <t>REALCAN PHARMACEUTICAL CO -A</t>
  </si>
  <si>
    <t>GUANGDONG LY INTELLIGENT M-A</t>
  </si>
  <si>
    <t>SHIJIAZHUANG YILING PHARMA-A</t>
  </si>
  <si>
    <t>SUZHOU ANJIE TECHNOLOGY CO-A</t>
  </si>
  <si>
    <t>GLOBAL TOP E-COMMERCE CO-A</t>
  </si>
  <si>
    <t>UNITED ELECTRONICS CO LTD-A</t>
  </si>
  <si>
    <t>SINODATA CO LTD-A</t>
  </si>
  <si>
    <t>PUBANG LANDSCAPE ARCHITECT-A</t>
  </si>
  <si>
    <t>BEIJING SHOUHANG RESOURCES-A</t>
  </si>
  <si>
    <t>GUOSHENG FINANCIAL HOLDING-A</t>
  </si>
  <si>
    <t>DONGJIANG ENVIRONMENTAL CO-A</t>
  </si>
  <si>
    <t>SHENZHEN FENDA TECHNOLOGY -A</t>
  </si>
  <si>
    <t>HEFEI MEIYA OPTOELECTRONIC-A</t>
  </si>
  <si>
    <t>MEISHENG CULTURE&amp;CREATIVE -A</t>
  </si>
  <si>
    <t>ORG TECHNOLOGY CO LTD-A</t>
  </si>
  <si>
    <t>UTOUR GROUP CO LTD-A</t>
  </si>
  <si>
    <t>GUANGZHOU TINCI MATERIALS -A</t>
  </si>
  <si>
    <t>MLS CO LTD-A</t>
  </si>
  <si>
    <t>JIANGSU JIANGYIN RURAL COM-A</t>
  </si>
  <si>
    <t>SHENZHEN SUNTAK CIRCIOT TE-A</t>
  </si>
  <si>
    <t>CHENGDU FUSEN NOBLE-HOUSE -A</t>
  </si>
  <si>
    <t>SHENZHEN YUTO PACKAGING TE-A</t>
  </si>
  <si>
    <t>JIANGSU ZHANGJIAGANG RURA -A</t>
  </si>
  <si>
    <t>GUANGZHOU SHIYUAN ELECTRON-A</t>
  </si>
  <si>
    <t>SHENNAN CIRCUITS CO LTD-A</t>
  </si>
  <si>
    <t>HUIZHOU DESAY SV AUTOMOTIV-A</t>
  </si>
  <si>
    <t>QINGDAO TGOOD ELECTRIC-A</t>
  </si>
  <si>
    <t>BEIJING ULTRAPOWER SOFTWAR-A</t>
  </si>
  <si>
    <t>BEIJING LANXUM TECHNOLOGY-A</t>
  </si>
  <si>
    <t>TIANJIN CHASE SUN PHARM-A</t>
  </si>
  <si>
    <t>JINLONG MACHINERY &amp; ELECTR-A</t>
  </si>
  <si>
    <t>SHANGHAI KAIBAO PHARMACEUT-A</t>
  </si>
  <si>
    <t>RASTAR GROUP -A</t>
  </si>
  <si>
    <t>BEIJING WATER BUSINESS DOC-A</t>
  </si>
  <si>
    <t>BLUEFOCUS INTELLIGENT COMM-A</t>
  </si>
  <si>
    <t>WUHU TOKEN SCIENCE CO LTD-A</t>
  </si>
  <si>
    <t>HANGZHOU SHUNWANG TECH-A</t>
  </si>
  <si>
    <t>SHENZHEN EVERWIN PRECISION-A</t>
  </si>
  <si>
    <t>SHAANXI J&amp;R OPTIMUM ENERGY-A</t>
  </si>
  <si>
    <t>ZHEJIANG HUACE FILM &amp; TV-A</t>
  </si>
  <si>
    <t>SHENZHEN TAT FOOK TECHNOLO-A</t>
  </si>
  <si>
    <t>BY-HEALTH CO LTD-A</t>
  </si>
  <si>
    <t>SHENWU ENVIRONMENTAL TECH-A</t>
  </si>
  <si>
    <t>XINJIANG MACHINERY RESEARC-A</t>
  </si>
  <si>
    <t>BEIJING ORIENT NATIONAL-A</t>
  </si>
  <si>
    <t>BEIJING JETSEN TECHNOLOGY-A</t>
  </si>
  <si>
    <t>SHENZHEN TECHAND ECOLOGY-A</t>
  </si>
  <si>
    <t>HYBIO PHARMACEUTICAL CO LT-A</t>
  </si>
  <si>
    <t>JULONG CO LTD -A</t>
  </si>
  <si>
    <t>DIAN DIAGNOSTICS GROUP CO-A</t>
  </si>
  <si>
    <t>WINNING HEALTH TECHNOLOGY-A</t>
  </si>
  <si>
    <t>ZHEJIANG KAISHAN COMPRESSO-A</t>
  </si>
  <si>
    <t>XINGYUAN ENVIRONMENT TECHN-A</t>
  </si>
  <si>
    <t>ZHUHAI HOKAI MEDICAL INSTR-A</t>
  </si>
  <si>
    <t>SUNGROW POWER SUPPLY CO LT-A</t>
  </si>
  <si>
    <t>BEIJING PHILISENSE TECHNOL-A</t>
  </si>
  <si>
    <t>BEIJING HUALUBAINA FILM &amp; -A</t>
  </si>
  <si>
    <t>BLUEDON INFORMATION SECURI-A</t>
  </si>
  <si>
    <t>ZHONGJI INNOLIGHT CO LTD-A</t>
  </si>
  <si>
    <t>OURPALM CO LTD-A</t>
  </si>
  <si>
    <t>BEIJING WATERTEK INFORMATI-A</t>
  </si>
  <si>
    <t>EAST GROUP CO LTD-A</t>
  </si>
  <si>
    <t>BEIJING SINNET TECHNOLOGY-A</t>
  </si>
  <si>
    <t>BEIJING KUNLUN TECH CO LTD-A</t>
  </si>
  <si>
    <t>GENERTEC UNIVERSAL MEDICAL G</t>
  </si>
  <si>
    <t>CHINA SCE GROUP HOLDINGS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</si>
</sst>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/d/yyyy\ h:mm:ss"/>
    <numFmt numFmtId="165" formatCode="0.00_);\(0.00\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165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2" fontId="0" fillId="0" borderId="0" xfId="2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3" fontId="0" fillId="0" borderId="0" xfId="3" applyFont="1" applyFill="1" applyAlignment="1">
      <alignment horizontal="center" vertical="center"/>
    </xf>
    <xf numFmtId="2" fontId="0" fillId="2" borderId="0" xfId="0" applyNumberFormat="1" applyFill="1"/>
    <xf numFmtId="2" fontId="0" fillId="0" borderId="0" xfId="0" applyNumberFormat="1"/>
    <xf numFmtId="10" fontId="0" fillId="0" borderId="0" xfId="0" applyNumberFormat="1"/>
    <xf numFmtId="10" fontId="0" fillId="0" borderId="0" xfId="2" applyNumberFormat="1" applyFont="1" applyFill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31" sqref="N31"/>
    </sheetView>
  </sheetViews>
  <sheetFormatPr defaultRowHeight="15" outlineLevelCol="1" x14ac:dyDescent="0.25"/>
  <cols>
    <col min="1" max="1" width="16.140625" style="5" bestFit="1" customWidth="1"/>
    <col min="2" max="2" width="33.5703125" style="5" bestFit="1" customWidth="1"/>
    <col min="3" max="3" width="22.5703125" bestFit="1" customWidth="1"/>
    <col min="4" max="4" width="31.42578125" bestFit="1" customWidth="1"/>
    <col min="5" max="5" width="17.140625" bestFit="1" customWidth="1"/>
    <col min="6" max="6" width="15.7109375" style="5" bestFit="1" customWidth="1"/>
    <col min="7" max="7" width="19.28515625" style="5" bestFit="1" customWidth="1"/>
    <col min="8" max="8" width="12.42578125" style="5" bestFit="1" customWidth="1"/>
    <col min="9" max="9" width="20.5703125" style="5" bestFit="1" customWidth="1"/>
    <col min="10" max="10" width="11.5703125" style="5" customWidth="1" outlineLevel="1"/>
    <col min="11" max="11" width="16" style="5" customWidth="1" outlineLevel="1"/>
    <col min="12" max="12" width="14.5703125" style="5" bestFit="1" customWidth="1" outlineLevel="1"/>
    <col min="13" max="13" width="11.5703125" style="5" customWidth="1" outlineLevel="1"/>
    <col min="14" max="15" width="14.42578125" style="5" bestFit="1" customWidth="1" outlineLevel="1"/>
    <col min="16" max="17" width="12.85546875" bestFit="1" customWidth="1"/>
    <col min="18" max="18" width="13.140625" customWidth="1"/>
    <col min="19" max="19" width="13.5703125" bestFit="1" customWidth="1"/>
    <col min="20" max="20" width="13.7109375" customWidth="1"/>
    <col min="21" max="21" width="17.42578125" bestFit="1" customWidth="1"/>
    <col min="22" max="22" width="12" style="5" bestFit="1" customWidth="1" collapsed="1"/>
    <col min="25" max="25" width="14.7109375" bestFit="1" customWidth="1"/>
    <col min="26" max="26" width="18.85546875" bestFit="1" customWidth="1"/>
    <col min="27" max="27" width="20.5703125" bestFit="1" customWidth="1"/>
    <col min="28" max="28" width="16.7109375" bestFit="1" customWidth="1"/>
    <col min="29" max="29" width="16.42578125" bestFit="1" customWidth="1"/>
    <col min="30" max="30" width="12.5703125" bestFit="1" customWidth="1"/>
    <col min="31" max="32" width="11.42578125" bestFit="1" customWidth="1"/>
    <col min="33" max="34" width="12.42578125" bestFit="1" customWidth="1"/>
    <col min="35" max="35" width="20.140625" bestFit="1" customWidth="1"/>
    <col min="36" max="37" width="21.140625" bestFit="1" customWidth="1"/>
    <col min="38" max="39" width="10.7109375" bestFit="1" customWidth="1"/>
  </cols>
  <sheetData>
    <row r="1" spans="1:39" x14ac:dyDescent="0.25">
      <c r="A1" s="15" t="s">
        <v>0</v>
      </c>
      <c r="B1" s="15" t="s">
        <v>1</v>
      </c>
      <c r="C1" s="15" t="s">
        <v>35</v>
      </c>
      <c r="D1" s="15" t="s">
        <v>36</v>
      </c>
      <c r="E1" s="15" t="s">
        <v>38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7</v>
      </c>
      <c r="L1" s="15" t="s">
        <v>8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5" t="s">
        <v>14</v>
      </c>
      <c r="S1" s="15" t="s">
        <v>37</v>
      </c>
      <c r="T1" s="15" t="s">
        <v>15</v>
      </c>
      <c r="U1" s="15" t="s">
        <v>16</v>
      </c>
      <c r="V1" s="15" t="s">
        <v>17</v>
      </c>
      <c r="W1" s="15" t="s">
        <v>18</v>
      </c>
      <c r="X1" s="15" t="s">
        <v>19</v>
      </c>
      <c r="Y1" s="15" t="s">
        <v>20</v>
      </c>
      <c r="Z1" s="15" t="s">
        <v>21</v>
      </c>
      <c r="AA1" s="15" t="s">
        <v>22</v>
      </c>
      <c r="AB1" s="15" t="s">
        <v>23</v>
      </c>
      <c r="AC1" s="15" t="s">
        <v>24</v>
      </c>
      <c r="AD1" s="15" t="s">
        <v>25</v>
      </c>
      <c r="AE1" s="15" t="s">
        <v>26</v>
      </c>
      <c r="AF1" s="15" t="s">
        <v>27</v>
      </c>
      <c r="AG1" s="15" t="s">
        <v>28</v>
      </c>
      <c r="AH1" s="15" t="s">
        <v>29</v>
      </c>
      <c r="AI1" s="15" t="s">
        <v>30</v>
      </c>
      <c r="AJ1" s="15" t="s">
        <v>31</v>
      </c>
      <c r="AK1" s="15" t="s">
        <v>32</v>
      </c>
      <c r="AL1" s="15" t="s">
        <v>33</v>
      </c>
      <c r="AM1" s="15" t="s">
        <v>34</v>
      </c>
    </row>
    <row r="2" spans="1:39" x14ac:dyDescent="0.25">
      <c r="A2" s="4" t="s">
        <v>39</v>
      </c>
      <c r="B2" s="5" t="s">
        <v>1032</v>
      </c>
      <c r="C2" s="5" t="s">
        <v>1033</v>
      </c>
      <c r="D2" s="5" t="s">
        <v>1034</v>
      </c>
      <c r="E2" s="2"/>
      <c r="F2" s="5">
        <v>358.8</v>
      </c>
      <c r="G2" s="12">
        <v>453.731689453125</v>
      </c>
      <c r="H2" s="12">
        <v>0.79077571247548406</v>
      </c>
      <c r="I2" s="16">
        <v>3418481491194</v>
      </c>
      <c r="J2" s="11">
        <v>-1.392757660167131</v>
      </c>
      <c r="K2" s="11">
        <v>1.3559322033898338</v>
      </c>
      <c r="L2" s="11">
        <v>6.4688427299703299</v>
      </c>
      <c r="M2" s="11">
        <v>-3.8069705093833748</v>
      </c>
      <c r="N2" s="11">
        <v>-11.188118811881186</v>
      </c>
      <c r="O2" s="11">
        <v>-19.559324997814112</v>
      </c>
      <c r="P2" s="12">
        <v>38.736139630390142</v>
      </c>
      <c r="Q2" s="12">
        <v>44.504974993419324</v>
      </c>
      <c r="R2" s="17">
        <v>36.249384957025796</v>
      </c>
      <c r="S2" s="17"/>
      <c r="T2" s="18">
        <v>28.170314337368858</v>
      </c>
      <c r="U2" s="12">
        <v>45.624071320982566</v>
      </c>
      <c r="V2" s="12">
        <v>36.762706413425576</v>
      </c>
      <c r="W2" s="12">
        <v>0.24512529999999999</v>
      </c>
      <c r="X2" s="12">
        <v>10.072008102755365</v>
      </c>
      <c r="Y2" s="12">
        <v>80.211865256906691</v>
      </c>
      <c r="Z2" s="12">
        <v>96.246162164249711</v>
      </c>
      <c r="AA2" s="12">
        <v>38.389552489905789</v>
      </c>
      <c r="AB2" s="12">
        <v>0.50130313102063162</v>
      </c>
      <c r="AC2" s="12">
        <v>2.207047629661619</v>
      </c>
      <c r="AD2" s="12">
        <v>31.390099320849529</v>
      </c>
      <c r="AE2" s="13">
        <v>4.132892</v>
      </c>
      <c r="AF2" s="13">
        <v>6.3052809999999999</v>
      </c>
      <c r="AG2" s="13">
        <v>8.6020000000000003</v>
      </c>
      <c r="AH2" s="13">
        <v>11.069000000000001</v>
      </c>
      <c r="AI2" s="19">
        <v>0.52563410802895394</v>
      </c>
      <c r="AJ2" s="20">
        <v>0.36425323470912718</v>
      </c>
      <c r="AK2" s="20">
        <v>0.28679376889095565</v>
      </c>
      <c r="AL2" s="14">
        <v>0.99516988465380651</v>
      </c>
      <c r="AM2" s="14">
        <v>0.98224987405774977</v>
      </c>
    </row>
    <row r="3" spans="1:39" x14ac:dyDescent="0.25">
      <c r="A3" s="5" t="s">
        <v>510</v>
      </c>
      <c r="B3" s="5" t="s">
        <v>1035</v>
      </c>
      <c r="C3" s="5" t="s">
        <v>1036</v>
      </c>
      <c r="D3" s="5" t="s">
        <v>1037</v>
      </c>
      <c r="E3" s="2"/>
      <c r="F3" s="5">
        <v>5.9</v>
      </c>
      <c r="G3" s="12">
        <v>8.0591669082641602</v>
      </c>
      <c r="H3" s="12">
        <v>0.73208559484602898</v>
      </c>
      <c r="I3" s="16">
        <v>2224698329568.1807</v>
      </c>
      <c r="J3" s="11">
        <v>0.35026269702277518</v>
      </c>
      <c r="K3" s="11">
        <v>2.966841186736473</v>
      </c>
      <c r="L3" s="11">
        <v>4.9822064056939546</v>
      </c>
      <c r="M3" s="11">
        <v>1.3745704467353963</v>
      </c>
      <c r="N3" s="11">
        <v>-4.6541693600517027</v>
      </c>
      <c r="O3" s="11">
        <v>-9.7859327217125323</v>
      </c>
      <c r="P3" s="12">
        <v>5.7272727272727275</v>
      </c>
      <c r="Q3" s="12">
        <v>7.8481012658227849</v>
      </c>
      <c r="R3" s="17">
        <v>5.9834933403964179</v>
      </c>
      <c r="S3" s="17"/>
      <c r="T3" s="18">
        <v>5.4773948672793757</v>
      </c>
      <c r="U3" s="12">
        <v>6.2913656871532311</v>
      </c>
      <c r="V3" s="12">
        <v>6.3196551804025116</v>
      </c>
      <c r="W3" s="12">
        <v>4.8268009999999997</v>
      </c>
      <c r="X3" s="12">
        <v>0.87429721841906338</v>
      </c>
      <c r="Y3" s="12">
        <v>78.659069201694734</v>
      </c>
      <c r="Z3" s="12" t="s">
        <v>1038</v>
      </c>
      <c r="AA3" s="12" t="s">
        <v>1038</v>
      </c>
      <c r="AB3" s="12">
        <v>4.1073593335024298E-2</v>
      </c>
      <c r="AC3" s="12">
        <v>12.795545636588759</v>
      </c>
      <c r="AD3" s="12">
        <v>14.337986923124998</v>
      </c>
      <c r="AE3" s="13">
        <v>0.77940500000000001</v>
      </c>
      <c r="AF3" s="13">
        <v>0.80654499999999996</v>
      </c>
      <c r="AG3" s="13">
        <v>0.85499999999999998</v>
      </c>
      <c r="AH3" s="13">
        <v>0.93400000000000005</v>
      </c>
      <c r="AI3" s="19">
        <v>3.4821434299241005E-2</v>
      </c>
      <c r="AJ3" s="20">
        <v>6.0077243055254304E-2</v>
      </c>
      <c r="AK3" s="20">
        <v>9.2397660818713589E-2</v>
      </c>
      <c r="AL3" s="14">
        <v>0.99596669822103412</v>
      </c>
      <c r="AM3" s="14">
        <v>0.59280665968656443</v>
      </c>
    </row>
    <row r="4" spans="1:39" x14ac:dyDescent="0.25">
      <c r="A4" s="6" t="s">
        <v>511</v>
      </c>
      <c r="B4" s="5" t="s">
        <v>1039</v>
      </c>
      <c r="C4" s="5" t="s">
        <v>1036</v>
      </c>
      <c r="D4" s="5" t="s">
        <v>1037</v>
      </c>
      <c r="E4" s="2"/>
      <c r="F4" s="5">
        <v>7.09</v>
      </c>
      <c r="G4" s="12">
        <v>9.8472728729248047</v>
      </c>
      <c r="H4" s="12">
        <v>0.71999629658827069</v>
      </c>
      <c r="I4" s="16">
        <v>1780553438511.9329</v>
      </c>
      <c r="J4" s="11">
        <v>-0.28860028860028242</v>
      </c>
      <c r="K4" s="11">
        <v>2.6049204052098367</v>
      </c>
      <c r="L4" s="11">
        <v>4.4182621502209107</v>
      </c>
      <c r="M4" s="11">
        <v>-0.28129395218003461</v>
      </c>
      <c r="N4" s="11">
        <v>-6.4273459152698971</v>
      </c>
      <c r="O4" s="11">
        <v>-9.1724314629771992</v>
      </c>
      <c r="P4" s="12">
        <v>5.8077380434782606</v>
      </c>
      <c r="Q4" s="12">
        <v>6.2465916666666672</v>
      </c>
      <c r="R4" s="17">
        <v>5.8817313684366308</v>
      </c>
      <c r="S4" s="17"/>
      <c r="T4" s="18">
        <v>5.3718279258644914</v>
      </c>
      <c r="U4" s="12">
        <v>6.2379800802740943</v>
      </c>
      <c r="V4" s="12">
        <v>6.2364512441049706</v>
      </c>
      <c r="W4" s="12">
        <v>4.8668110000000002</v>
      </c>
      <c r="X4" s="12">
        <v>0.8758710392349035</v>
      </c>
      <c r="Y4" s="12">
        <v>81.342580502269371</v>
      </c>
      <c r="Z4" s="12" t="s">
        <v>1038</v>
      </c>
      <c r="AA4" s="12" t="s">
        <v>1038</v>
      </c>
      <c r="AB4" s="12">
        <v>4.8763306634904177E-2</v>
      </c>
      <c r="AC4" s="12">
        <v>13.229521348863129</v>
      </c>
      <c r="AD4" s="12">
        <v>14.579631401663166</v>
      </c>
      <c r="AE4" s="13">
        <v>0.93360799999999999</v>
      </c>
      <c r="AF4" s="13">
        <v>0.97459899999999999</v>
      </c>
      <c r="AG4" s="13">
        <v>1.0469999999999999</v>
      </c>
      <c r="AH4" s="13">
        <v>1.1480000000000001</v>
      </c>
      <c r="AI4" s="19">
        <v>4.3906007660602819E-2</v>
      </c>
      <c r="AJ4" s="20">
        <v>7.4287989214025352E-2</v>
      </c>
      <c r="AK4" s="20">
        <v>9.6466093600764191E-2</v>
      </c>
      <c r="AL4" s="14">
        <v>0.79174728386997151</v>
      </c>
      <c r="AM4" s="14">
        <v>0.55686176617624916</v>
      </c>
    </row>
    <row r="5" spans="1:39" x14ac:dyDescent="0.25">
      <c r="A5" s="6" t="s">
        <v>512</v>
      </c>
      <c r="B5" s="5" t="s">
        <v>1040</v>
      </c>
      <c r="C5" s="5" t="s">
        <v>1041</v>
      </c>
      <c r="D5" s="5" t="s">
        <v>1042</v>
      </c>
      <c r="E5" s="2"/>
      <c r="F5" s="5">
        <v>6.04</v>
      </c>
      <c r="G5" s="12">
        <v>7.5805788040161133</v>
      </c>
      <c r="H5" s="12">
        <v>0.79677293200884203</v>
      </c>
      <c r="I5" s="16">
        <v>1665064937222.9753</v>
      </c>
      <c r="J5" s="11">
        <v>0</v>
      </c>
      <c r="K5" s="11">
        <v>4.1379310344827624</v>
      </c>
      <c r="L5" s="11">
        <v>5.7793345008756578</v>
      </c>
      <c r="M5" s="11">
        <v>2.5466893039049299</v>
      </c>
      <c r="N5" s="11">
        <v>-5.8309946990957231</v>
      </c>
      <c r="O5" s="11">
        <v>14.048338368580055</v>
      </c>
      <c r="P5" s="12">
        <v>129.32675</v>
      </c>
      <c r="Q5" s="12">
        <v>37.826583333333332</v>
      </c>
      <c r="R5" s="17">
        <v>16.039267226532647</v>
      </c>
      <c r="S5" s="17"/>
      <c r="T5" s="18">
        <v>14.055916978090439</v>
      </c>
      <c r="U5" s="12">
        <v>20.473037859852159</v>
      </c>
      <c r="V5" s="12">
        <v>33.13650509555513</v>
      </c>
      <c r="W5" s="12">
        <v>1.1297200000000001</v>
      </c>
      <c r="X5" s="12">
        <v>0.79694700476861258</v>
      </c>
      <c r="Y5" s="12">
        <v>43.735053846277303</v>
      </c>
      <c r="Z5" s="12">
        <v>73.774509803921575</v>
      </c>
      <c r="AA5" s="12">
        <v>3.7450952184891042</v>
      </c>
      <c r="AB5" s="12">
        <v>0.86261259473664642</v>
      </c>
      <c r="AC5" s="12">
        <v>2.0150593472744065</v>
      </c>
      <c r="AD5" s="12">
        <v>2.2721341301228288</v>
      </c>
      <c r="AE5" s="13">
        <v>1.9813999999999998E-2</v>
      </c>
      <c r="AF5" s="13">
        <v>0.23085600000000001</v>
      </c>
      <c r="AG5" s="13">
        <v>0.32600000000000001</v>
      </c>
      <c r="AH5" s="13">
        <v>0.372</v>
      </c>
      <c r="AI5" s="19">
        <v>10.651155748460686</v>
      </c>
      <c r="AJ5" s="20">
        <v>0.41213570364209717</v>
      </c>
      <c r="AK5" s="20">
        <v>0.14110429447852746</v>
      </c>
      <c r="AL5" s="14">
        <v>0.38917441718326135</v>
      </c>
      <c r="AM5" s="14">
        <v>0.99613672496901917</v>
      </c>
    </row>
    <row r="6" spans="1:39" x14ac:dyDescent="0.25">
      <c r="A6" s="6" t="s">
        <v>513</v>
      </c>
      <c r="B6" s="5" t="s">
        <v>1043</v>
      </c>
      <c r="C6" s="5" t="s">
        <v>1036</v>
      </c>
      <c r="D6" s="5" t="s">
        <v>1037</v>
      </c>
      <c r="E6" s="2"/>
      <c r="F6" s="5">
        <v>3.78</v>
      </c>
      <c r="G6" s="12">
        <v>5.0178260803222656</v>
      </c>
      <c r="H6" s="12">
        <v>0.75331427185639577</v>
      </c>
      <c r="I6" s="16">
        <v>1446775576430.8323</v>
      </c>
      <c r="J6" s="11">
        <v>-0.26809651474531454</v>
      </c>
      <c r="K6" s="11">
        <v>1.6129032258064533</v>
      </c>
      <c r="L6" s="11">
        <v>4.1322314049586755</v>
      </c>
      <c r="M6" s="11">
        <v>-0.7874015748031562</v>
      </c>
      <c r="N6" s="11">
        <v>-6.6666666666666679</v>
      </c>
      <c r="O6" s="11">
        <v>-6.9881889763779581</v>
      </c>
      <c r="P6" s="12">
        <v>5.1746963636363636</v>
      </c>
      <c r="Q6" s="12">
        <v>5.2270327586206902</v>
      </c>
      <c r="R6" s="17">
        <v>5.3385377246337828</v>
      </c>
      <c r="S6" s="17"/>
      <c r="T6" s="18">
        <v>4.9670207271554858</v>
      </c>
      <c r="U6" s="12">
        <v>5.4570117358902479</v>
      </c>
      <c r="V6" s="12">
        <v>5.5245133021188941</v>
      </c>
      <c r="W6" s="12">
        <v>5.8154320000000004</v>
      </c>
      <c r="X6" s="12">
        <v>0.77264701135434388</v>
      </c>
      <c r="Y6" s="12">
        <v>81.026955515131476</v>
      </c>
      <c r="Z6" s="12" t="s">
        <v>1038</v>
      </c>
      <c r="AA6" s="12" t="s">
        <v>1038</v>
      </c>
      <c r="AB6" s="12">
        <v>3.9990247606279915E-2</v>
      </c>
      <c r="AC6" s="12">
        <v>15.716220147709116</v>
      </c>
      <c r="AD6" s="12">
        <v>14.719681795069956</v>
      </c>
      <c r="AE6" s="13">
        <v>0.56567500000000004</v>
      </c>
      <c r="AF6" s="13">
        <v>0.59237600000000001</v>
      </c>
      <c r="AG6" s="13">
        <v>0.61499999999999999</v>
      </c>
      <c r="AH6" s="13">
        <v>0.66100000000000003</v>
      </c>
      <c r="AI6" s="19">
        <v>4.7202015291465838E-2</v>
      </c>
      <c r="AJ6" s="20">
        <v>3.8191959161073319E-2</v>
      </c>
      <c r="AK6" s="20">
        <v>7.4796747967479815E-2</v>
      </c>
      <c r="AL6" s="14">
        <v>1.3978171955302627</v>
      </c>
      <c r="AM6" s="14">
        <v>0.66406907547839522</v>
      </c>
    </row>
    <row r="7" spans="1:39" x14ac:dyDescent="0.25">
      <c r="A7" s="4" t="s">
        <v>514</v>
      </c>
      <c r="B7" s="5" t="s">
        <v>1044</v>
      </c>
      <c r="C7" s="5" t="s">
        <v>1036</v>
      </c>
      <c r="D7" s="5" t="s">
        <v>1037</v>
      </c>
      <c r="E7" s="2"/>
      <c r="F7" s="5">
        <v>69.849999999999994</v>
      </c>
      <c r="G7" s="12">
        <v>79.505645751953125</v>
      </c>
      <c r="H7" s="12">
        <v>0.87855396103469885</v>
      </c>
      <c r="I7" s="16">
        <v>1389476365731.8</v>
      </c>
      <c r="J7" s="11">
        <v>-0.35893754486719309</v>
      </c>
      <c r="K7" s="11">
        <v>0.64841498559076161</v>
      </c>
      <c r="L7" s="11">
        <v>-0.35663338088445079</v>
      </c>
      <c r="M7" s="11">
        <v>-5.6450850342433396</v>
      </c>
      <c r="N7" s="11">
        <v>-7.0117283704088411</v>
      </c>
      <c r="O7" s="11">
        <v>-6.8641830448812096</v>
      </c>
      <c r="P7" s="12">
        <v>115.84899999999999</v>
      </c>
      <c r="Q7" s="12">
        <v>21.607416666666669</v>
      </c>
      <c r="R7" s="17">
        <v>12.418761562619435</v>
      </c>
      <c r="S7" s="17"/>
      <c r="T7" s="18">
        <v>11.722247718675622</v>
      </c>
      <c r="U7" s="12">
        <v>12.525622767938351</v>
      </c>
      <c r="V7" s="12">
        <v>17.598383350116976</v>
      </c>
      <c r="W7" s="12">
        <v>5.7219680000000004</v>
      </c>
      <c r="X7" s="12">
        <v>1.0869476364059196</v>
      </c>
      <c r="Y7" s="12">
        <v>59.367203447493765</v>
      </c>
      <c r="Z7" s="12" t="s">
        <v>1038</v>
      </c>
      <c r="AA7" s="12" t="s">
        <v>1038</v>
      </c>
      <c r="AB7" s="12">
        <v>2.0615099895936219E-2</v>
      </c>
      <c r="AC7" s="12">
        <v>14.260211540365653</v>
      </c>
      <c r="AD7" s="12">
        <v>5.958512363770879</v>
      </c>
      <c r="AE7" s="13">
        <v>0.52637100000000003</v>
      </c>
      <c r="AF7" s="13">
        <v>0.69228500000000004</v>
      </c>
      <c r="AG7" s="13">
        <v>0.71599999999999997</v>
      </c>
      <c r="AH7" s="13">
        <v>0.75800000000000001</v>
      </c>
      <c r="AI7" s="19">
        <v>0.31520353514916288</v>
      </c>
      <c r="AJ7" s="20">
        <v>3.4256122839581904E-2</v>
      </c>
      <c r="AK7" s="20">
        <v>5.8659217877095049E-2</v>
      </c>
      <c r="AL7" s="14">
        <v>3.6252676990841284</v>
      </c>
      <c r="AM7" s="14">
        <v>1.9983641348980319</v>
      </c>
    </row>
    <row r="8" spans="1:39" x14ac:dyDescent="0.25">
      <c r="A8" s="7" t="s">
        <v>515</v>
      </c>
      <c r="B8" s="5" t="s">
        <v>1045</v>
      </c>
      <c r="C8" s="5" t="s">
        <v>1046</v>
      </c>
      <c r="D8" s="5" t="s">
        <v>1047</v>
      </c>
      <c r="E8" s="2"/>
      <c r="F8" s="5">
        <v>73.849999999999994</v>
      </c>
      <c r="G8" s="12">
        <v>85.067497253417969</v>
      </c>
      <c r="H8" s="12">
        <v>0.86813415680961203</v>
      </c>
      <c r="I8" s="16">
        <v>1511090637798.6001</v>
      </c>
      <c r="J8" s="11">
        <v>-0.13698630136985523</v>
      </c>
      <c r="K8" s="11">
        <v>1.3031550068586948</v>
      </c>
      <c r="L8" s="11">
        <v>0.75034106412005075</v>
      </c>
      <c r="M8" s="11">
        <v>5.650929899856922</v>
      </c>
      <c r="N8" s="11">
        <v>4.6775336640680329</v>
      </c>
      <c r="O8" s="11">
        <v>4.5456475884426428</v>
      </c>
      <c r="P8" s="12">
        <v>13.854721280602636</v>
      </c>
      <c r="Q8" s="12">
        <v>11.828969534050179</v>
      </c>
      <c r="R8" s="17">
        <v>11.434282038516626</v>
      </c>
      <c r="S8" s="17"/>
      <c r="T8" s="18">
        <v>11.155688323690255</v>
      </c>
      <c r="U8" s="12">
        <v>10.376988652213191</v>
      </c>
      <c r="V8" s="12">
        <v>11.18612394968395</v>
      </c>
      <c r="W8" s="12">
        <v>4.6178860000000004</v>
      </c>
      <c r="X8" s="12">
        <v>1.2721676362561178</v>
      </c>
      <c r="Y8" s="12">
        <v>77.665754731354454</v>
      </c>
      <c r="Z8" s="12">
        <v>99.893463559243528</v>
      </c>
      <c r="AA8" s="12">
        <v>20.032707011616257</v>
      </c>
      <c r="AB8" s="12">
        <v>0.4735485424278093</v>
      </c>
      <c r="AC8" s="12">
        <v>1.5489253340404967</v>
      </c>
      <c r="AD8" s="12">
        <v>11.43830223966143</v>
      </c>
      <c r="AE8" s="13">
        <v>5.5663159999999996</v>
      </c>
      <c r="AF8" s="13">
        <v>6.0428249999999997</v>
      </c>
      <c r="AG8" s="13">
        <v>5.6059999999999999</v>
      </c>
      <c r="AH8" s="13">
        <v>5.7460000000000004</v>
      </c>
      <c r="AI8" s="19">
        <v>8.560581181521143E-2</v>
      </c>
      <c r="AJ8" s="20">
        <v>-7.2288209570854689E-2</v>
      </c>
      <c r="AK8" s="20">
        <v>2.4973242953977959E-2</v>
      </c>
      <c r="AL8" s="14">
        <v>-1.5817630712390369</v>
      </c>
      <c r="AM8" s="14">
        <v>4.4670563387576694</v>
      </c>
    </row>
    <row r="9" spans="1:39" x14ac:dyDescent="0.25">
      <c r="A9" s="5" t="s">
        <v>516</v>
      </c>
      <c r="B9" s="5" t="s">
        <v>1048</v>
      </c>
      <c r="C9" s="5" t="s">
        <v>1036</v>
      </c>
      <c r="D9" s="5" t="s">
        <v>1049</v>
      </c>
      <c r="E9" s="2"/>
      <c r="F9" s="5">
        <v>76.099999999999994</v>
      </c>
      <c r="G9" s="12">
        <v>97.989166259765625</v>
      </c>
      <c r="H9" s="12">
        <v>0.77661646592911848</v>
      </c>
      <c r="I9" s="16">
        <v>1356115170802.3342</v>
      </c>
      <c r="J9" s="11">
        <v>-0.40485829959513786</v>
      </c>
      <c r="K9" s="11">
        <v>3.1165311653116494</v>
      </c>
      <c r="L9" s="11">
        <v>10.771470160116435</v>
      </c>
      <c r="M9" s="11">
        <v>3.2564450474898123</v>
      </c>
      <c r="N9" s="11">
        <v>0.23841199172802249</v>
      </c>
      <c r="O9" s="11">
        <v>-8.2977851685826636</v>
      </c>
      <c r="P9" s="12">
        <v>9.9216571428571427</v>
      </c>
      <c r="Q9" s="12">
        <v>13.578096192384768</v>
      </c>
      <c r="R9" s="17">
        <v>12.113491883231863</v>
      </c>
      <c r="S9" s="17"/>
      <c r="T9" s="18">
        <v>9.8077017430235109</v>
      </c>
      <c r="U9" s="12">
        <v>12.874837290336286</v>
      </c>
      <c r="V9" s="12">
        <v>11.42238255246639</v>
      </c>
      <c r="W9" s="12">
        <v>2.5543680000000002</v>
      </c>
      <c r="X9" s="12">
        <v>2.4058300221119282</v>
      </c>
      <c r="Y9" s="12">
        <v>66.529447597063253</v>
      </c>
      <c r="Z9" s="12" t="s">
        <v>1038</v>
      </c>
      <c r="AA9" s="12" t="s">
        <v>1038</v>
      </c>
      <c r="AB9" s="12">
        <v>0.15973618546767107</v>
      </c>
      <c r="AC9" s="12">
        <v>14.087275910364145</v>
      </c>
      <c r="AD9" s="12">
        <v>20.087477761051048</v>
      </c>
      <c r="AE9" s="13">
        <v>3.4985849999999998</v>
      </c>
      <c r="AF9" s="13">
        <v>4.9946039999999998</v>
      </c>
      <c r="AG9" s="13">
        <v>5.4530000000000003</v>
      </c>
      <c r="AH9" s="13">
        <v>6.7350000000000003</v>
      </c>
      <c r="AI9" s="19">
        <v>0.4276068753510347</v>
      </c>
      <c r="AJ9" s="20">
        <v>9.1778247084253417E-2</v>
      </c>
      <c r="AK9" s="20">
        <v>0.23509994498441222</v>
      </c>
      <c r="AL9" s="14">
        <v>1.319865247819731</v>
      </c>
      <c r="AM9" s="14">
        <v>0.41717158818024347</v>
      </c>
    </row>
    <row r="10" spans="1:39" x14ac:dyDescent="0.25">
      <c r="A10" s="4" t="s">
        <v>517</v>
      </c>
      <c r="B10" s="5" t="s">
        <v>1050</v>
      </c>
      <c r="C10" s="5" t="s">
        <v>1036</v>
      </c>
      <c r="D10" s="5" t="s">
        <v>1037</v>
      </c>
      <c r="E10" s="2"/>
      <c r="F10" s="5">
        <v>3.59</v>
      </c>
      <c r="G10" s="12">
        <v>5.0140910148620605</v>
      </c>
      <c r="H10" s="12">
        <v>0.71598221678845253</v>
      </c>
      <c r="I10" s="16">
        <v>1161670126801.4641</v>
      </c>
      <c r="J10" s="11">
        <v>-0.28169014084506444</v>
      </c>
      <c r="K10" s="11">
        <v>1.4124293785310684</v>
      </c>
      <c r="L10" s="11">
        <v>1.4124293785310684</v>
      </c>
      <c r="M10" s="11">
        <v>-2.7100271002710055</v>
      </c>
      <c r="N10" s="11">
        <v>-8.1371545547594692</v>
      </c>
      <c r="O10" s="11">
        <v>-10.518444666001987</v>
      </c>
      <c r="P10" s="12">
        <v>5.701448148148148</v>
      </c>
      <c r="Q10" s="12">
        <v>5.7111696428571426</v>
      </c>
      <c r="R10" s="17">
        <v>5.1540034611625769</v>
      </c>
      <c r="S10" s="17"/>
      <c r="T10" s="18">
        <v>4.7533111189075594</v>
      </c>
      <c r="U10" s="12">
        <v>5.6041668221084251</v>
      </c>
      <c r="V10" s="12">
        <v>5.474915665060621</v>
      </c>
      <c r="W10" s="12">
        <v>5.7881049999999998</v>
      </c>
      <c r="X10" s="12">
        <v>0.65352620317065058</v>
      </c>
      <c r="Y10" s="12">
        <v>74.353958566604561</v>
      </c>
      <c r="Z10" s="12" t="s">
        <v>1038</v>
      </c>
      <c r="AA10" s="12" t="s">
        <v>1038</v>
      </c>
      <c r="AB10" s="12">
        <v>4.0258691890128241E-2</v>
      </c>
      <c r="AC10" s="12">
        <v>13.889424983476538</v>
      </c>
      <c r="AD10" s="12">
        <v>12.190631125745883</v>
      </c>
      <c r="AE10" s="13">
        <v>0.51395100000000005</v>
      </c>
      <c r="AF10" s="13">
        <v>0.54790799999999995</v>
      </c>
      <c r="AG10" s="13">
        <v>0.60499999999999998</v>
      </c>
      <c r="AH10" s="13">
        <v>0.65600000000000003</v>
      </c>
      <c r="AI10" s="19">
        <v>6.6070500884325423E-2</v>
      </c>
      <c r="AJ10" s="20">
        <v>0.1041999751783147</v>
      </c>
      <c r="AK10" s="20">
        <v>8.4297520661157144E-2</v>
      </c>
      <c r="AL10" s="14">
        <v>0.49462616976085316</v>
      </c>
      <c r="AM10" s="14">
        <v>0.56387318175275869</v>
      </c>
    </row>
    <row r="11" spans="1:39" x14ac:dyDescent="0.25">
      <c r="A11" s="4" t="s">
        <v>162</v>
      </c>
      <c r="B11" s="5" t="s">
        <v>1051</v>
      </c>
      <c r="C11" s="5" t="s">
        <v>1041</v>
      </c>
      <c r="D11" s="5" t="s">
        <v>1042</v>
      </c>
      <c r="E11" s="2"/>
      <c r="F11" s="5">
        <v>7.92</v>
      </c>
      <c r="G11" s="12">
        <v>8.9945716857910156</v>
      </c>
      <c r="H11" s="12">
        <v>0.88053108882454656</v>
      </c>
      <c r="I11" s="16">
        <v>949365422626.08362</v>
      </c>
      <c r="J11" s="11">
        <v>1.2113055181695809</v>
      </c>
      <c r="K11" s="11">
        <v>5.319148936170218</v>
      </c>
      <c r="L11" s="11">
        <v>9.8474341192787787</v>
      </c>
      <c r="M11" s="11">
        <v>5.4593874833555285</v>
      </c>
      <c r="N11" s="11">
        <v>2.9908972691807598</v>
      </c>
      <c r="O11" s="11">
        <v>31.95601466177941</v>
      </c>
      <c r="P11" s="12">
        <v>12.852404699738903</v>
      </c>
      <c r="Q11" s="12">
        <v>11.282260047281323</v>
      </c>
      <c r="R11" s="17">
        <v>10.420231313847355</v>
      </c>
      <c r="S11" s="17"/>
      <c r="T11" s="18">
        <v>10.326496099629836</v>
      </c>
      <c r="U11" s="12">
        <v>10.849358388941909</v>
      </c>
      <c r="V11" s="12">
        <v>12.708117091042014</v>
      </c>
      <c r="W11" s="12">
        <v>8.5245189999999997</v>
      </c>
      <c r="X11" s="12">
        <v>1.1579834275576744</v>
      </c>
      <c r="Y11" s="12">
        <v>60.007670462327987</v>
      </c>
      <c r="Z11" s="12">
        <v>93.879982854693523</v>
      </c>
      <c r="AA11" s="12">
        <v>4.0792968393415254</v>
      </c>
      <c r="AB11" s="12">
        <v>1.5662278466988013</v>
      </c>
      <c r="AC11" s="12">
        <v>2.1511514566670744</v>
      </c>
      <c r="AD11" s="12">
        <v>9.1410361092834762</v>
      </c>
      <c r="AE11" s="13">
        <v>0.37165399999999998</v>
      </c>
      <c r="AF11" s="13">
        <v>0.53993199999999997</v>
      </c>
      <c r="AG11" s="13">
        <v>0.66100000000000003</v>
      </c>
      <c r="AH11" s="13">
        <v>0.66700000000000004</v>
      </c>
      <c r="AI11" s="19">
        <v>0.45278135039579825</v>
      </c>
      <c r="AJ11" s="20">
        <v>0.22422823614825593</v>
      </c>
      <c r="AK11" s="20">
        <v>9.0771558245084094E-3</v>
      </c>
      <c r="AL11" s="14">
        <v>0.46471539413785845</v>
      </c>
      <c r="AM11" s="14">
        <v>11.376356536425424</v>
      </c>
    </row>
    <row r="12" spans="1:39" x14ac:dyDescent="0.25">
      <c r="A12" s="7" t="s">
        <v>518</v>
      </c>
      <c r="B12" s="5" t="s">
        <v>1052</v>
      </c>
      <c r="C12" s="5" t="s">
        <v>1036</v>
      </c>
      <c r="D12" s="5" t="s">
        <v>1037</v>
      </c>
      <c r="E12" s="2"/>
      <c r="F12" s="5">
        <v>30.55</v>
      </c>
      <c r="G12" s="12">
        <v>34.809200286865234</v>
      </c>
      <c r="H12" s="12">
        <v>0.87764153580763582</v>
      </c>
      <c r="I12" s="16">
        <v>817165010414.104</v>
      </c>
      <c r="J12" s="11">
        <v>0</v>
      </c>
      <c r="K12" s="11">
        <v>4.6232876712328821</v>
      </c>
      <c r="L12" s="11">
        <v>6.6317626527050688</v>
      </c>
      <c r="M12" s="11">
        <v>-1.132686084142388</v>
      </c>
      <c r="N12" s="11">
        <v>-1.6704753934790251</v>
      </c>
      <c r="O12" s="11">
        <v>-8.3600803911569788</v>
      </c>
      <c r="P12" s="12">
        <v>7.1544715447154479</v>
      </c>
      <c r="Q12" s="12">
        <v>10.438848920863309</v>
      </c>
      <c r="R12" s="17">
        <v>8.3754139186909971</v>
      </c>
      <c r="S12" s="17"/>
      <c r="T12" s="18">
        <v>7.309998406407181</v>
      </c>
      <c r="U12" s="12">
        <v>8.9237817457905741</v>
      </c>
      <c r="V12" s="12">
        <v>8.7999854951792607</v>
      </c>
      <c r="W12" s="12">
        <v>3.2593719999999999</v>
      </c>
      <c r="X12" s="12">
        <v>1.429347096269963</v>
      </c>
      <c r="Y12" s="12">
        <v>75.887563576537616</v>
      </c>
      <c r="Z12" s="12" t="s">
        <v>1038</v>
      </c>
      <c r="AA12" s="12" t="s">
        <v>1038</v>
      </c>
      <c r="AB12" s="12">
        <v>5.2374533152548121E-2</v>
      </c>
      <c r="AC12" s="12">
        <v>14.425481587988143</v>
      </c>
      <c r="AD12" s="12">
        <v>17.075551873701368</v>
      </c>
      <c r="AE12" s="13">
        <v>2.465325</v>
      </c>
      <c r="AF12" s="13">
        <v>2.777746</v>
      </c>
      <c r="AG12" s="13">
        <v>3.1630000000000003</v>
      </c>
      <c r="AH12" s="13">
        <v>3.6240000000000001</v>
      </c>
      <c r="AI12" s="19">
        <v>0.12672609088051279</v>
      </c>
      <c r="AJ12" s="20">
        <v>0.13869302664822492</v>
      </c>
      <c r="AK12" s="20">
        <v>0.14574770787227309</v>
      </c>
      <c r="AL12" s="14">
        <v>0.60388140060812434</v>
      </c>
      <c r="AM12" s="14">
        <v>0.50155151755891381</v>
      </c>
    </row>
    <row r="13" spans="1:39" x14ac:dyDescent="0.25">
      <c r="A13" s="7" t="s">
        <v>161</v>
      </c>
      <c r="B13" s="5" t="s">
        <v>1053</v>
      </c>
      <c r="C13" s="5" t="s">
        <v>1036</v>
      </c>
      <c r="D13" s="5" t="s">
        <v>1049</v>
      </c>
      <c r="E13" s="2"/>
      <c r="F13" s="5">
        <v>67.349999999999994</v>
      </c>
      <c r="G13" s="12">
        <v>78.958419799804687</v>
      </c>
      <c r="H13" s="12">
        <v>0.85298059625259359</v>
      </c>
      <c r="I13" s="16">
        <v>813332654867.39978</v>
      </c>
      <c r="J13" s="11">
        <v>-2.6490066225165521</v>
      </c>
      <c r="K13" s="11">
        <v>1.8140589569160825</v>
      </c>
      <c r="L13" s="11">
        <v>2.200303490136553</v>
      </c>
      <c r="M13" s="11">
        <v>-1.8936635105608322</v>
      </c>
      <c r="N13" s="11">
        <v>-5.0739957716702015</v>
      </c>
      <c r="O13" s="11">
        <v>3.0793718816002946</v>
      </c>
      <c r="P13" s="12">
        <v>17.533838412880968</v>
      </c>
      <c r="Q13" s="12">
        <v>15.890923529411765</v>
      </c>
      <c r="R13" s="17">
        <v>18.611122305737865</v>
      </c>
      <c r="S13" s="17"/>
      <c r="T13" s="18">
        <v>15.977145964516119</v>
      </c>
      <c r="U13" s="12">
        <v>20.682263881524701</v>
      </c>
      <c r="V13" s="12">
        <v>21.220874627861811</v>
      </c>
      <c r="W13" s="12">
        <v>1.537936</v>
      </c>
      <c r="X13" s="12">
        <v>2.6907178749997871</v>
      </c>
      <c r="Y13" s="12">
        <v>81.397687280040216</v>
      </c>
      <c r="Z13" s="12" t="s">
        <v>1038</v>
      </c>
      <c r="AA13" s="12" t="s">
        <v>1038</v>
      </c>
      <c r="AB13" s="12">
        <v>0.16864441012237139</v>
      </c>
      <c r="AC13" s="12">
        <v>5.2062277533840842</v>
      </c>
      <c r="AD13" s="12">
        <v>12.645144493621451</v>
      </c>
      <c r="AE13" s="13">
        <v>0.35334599999999999</v>
      </c>
      <c r="AF13" s="13">
        <v>0.51963199999999998</v>
      </c>
      <c r="AG13" s="13">
        <v>0.46100000000000002</v>
      </c>
      <c r="AH13" s="13">
        <v>0.53700000000000003</v>
      </c>
      <c r="AI13" s="19">
        <v>0.47060388401170528</v>
      </c>
      <c r="AJ13" s="20">
        <v>-0.1128336976937524</v>
      </c>
      <c r="AK13" s="20">
        <v>0.16485900216919736</v>
      </c>
      <c r="AL13" s="14">
        <v>-1.649429442279845</v>
      </c>
      <c r="AM13" s="14">
        <v>0.96914003811078064</v>
      </c>
    </row>
    <row r="14" spans="1:39" x14ac:dyDescent="0.25">
      <c r="A14" s="4" t="s">
        <v>519</v>
      </c>
      <c r="B14" s="5" t="s">
        <v>1054</v>
      </c>
      <c r="C14" s="5" t="s">
        <v>1036</v>
      </c>
      <c r="D14" s="5" t="s">
        <v>1049</v>
      </c>
      <c r="E14" s="2"/>
      <c r="F14" s="5">
        <v>18.72</v>
      </c>
      <c r="G14" s="12">
        <v>26.06260871887207</v>
      </c>
      <c r="H14" s="12">
        <v>0.71827038505338681</v>
      </c>
      <c r="I14" s="16">
        <v>679451161004.73694</v>
      </c>
      <c r="J14" s="11">
        <v>-1.6042780748663141</v>
      </c>
      <c r="K14" s="11">
        <v>1.7391304347826104</v>
      </c>
      <c r="L14" s="11">
        <v>1.5184381778741733</v>
      </c>
      <c r="M14" s="11">
        <v>-6.633416458852877</v>
      </c>
      <c r="N14" s="11">
        <v>-13.24095101265236</v>
      </c>
      <c r="O14" s="11">
        <v>-17.543936924635513</v>
      </c>
      <c r="P14" s="12">
        <v>27.392257575757576</v>
      </c>
      <c r="Q14" s="12">
        <v>18.094849557522124</v>
      </c>
      <c r="R14" s="17">
        <v>11.260152778907027</v>
      </c>
      <c r="S14" s="17"/>
      <c r="T14" s="18">
        <v>9.2070558396046138</v>
      </c>
      <c r="U14" s="12">
        <v>12.722700819043698</v>
      </c>
      <c r="V14" s="12">
        <v>12.722700819043698</v>
      </c>
      <c r="W14" s="12">
        <v>2.615748</v>
      </c>
      <c r="X14" s="12">
        <v>1.4227899280759777</v>
      </c>
      <c r="Y14" s="12">
        <v>77.208671512428737</v>
      </c>
      <c r="Z14" s="12" t="s">
        <v>1038</v>
      </c>
      <c r="AA14" s="12" t="s">
        <v>1038</v>
      </c>
      <c r="AB14" s="12">
        <v>0.21928029643797933</v>
      </c>
      <c r="AC14" s="12">
        <v>8.9576593857376619</v>
      </c>
      <c r="AD14" s="12">
        <v>11.536993966146456</v>
      </c>
      <c r="AE14" s="13">
        <v>0.67920599999999998</v>
      </c>
      <c r="AF14" s="13">
        <v>1.1299999999999999</v>
      </c>
      <c r="AG14" s="13">
        <v>1.444</v>
      </c>
      <c r="AH14" s="13">
        <v>1.766</v>
      </c>
      <c r="AI14" s="19">
        <v>0.66370732885162953</v>
      </c>
      <c r="AJ14" s="20">
        <v>0.27787610619469039</v>
      </c>
      <c r="AK14" s="20">
        <v>0.2229916897506925</v>
      </c>
      <c r="AL14" s="14">
        <v>0.40522205860397886</v>
      </c>
      <c r="AM14" s="14">
        <v>0.41288784572636844</v>
      </c>
    </row>
    <row r="15" spans="1:39" x14ac:dyDescent="0.25">
      <c r="A15" s="6" t="s">
        <v>160</v>
      </c>
      <c r="B15" s="5" t="s">
        <v>1055</v>
      </c>
      <c r="C15" s="5" t="s">
        <v>1041</v>
      </c>
      <c r="D15" s="5" t="s">
        <v>1042</v>
      </c>
      <c r="E15" s="2"/>
      <c r="F15" s="5">
        <v>13.64</v>
      </c>
      <c r="G15" s="12">
        <v>15.962618827819824</v>
      </c>
      <c r="H15" s="12">
        <v>0.85449637976871695</v>
      </c>
      <c r="I15" s="16">
        <v>608098350502.07996</v>
      </c>
      <c r="J15" s="11">
        <v>3.894080996884735</v>
      </c>
      <c r="K15" s="11">
        <v>2.2488755622188958</v>
      </c>
      <c r="L15" s="11">
        <v>13.856427378964941</v>
      </c>
      <c r="M15" s="11">
        <v>6.3962558502340112</v>
      </c>
      <c r="N15" s="11">
        <v>1.7986416896783315</v>
      </c>
      <c r="O15" s="11">
        <v>23.640319071791158</v>
      </c>
      <c r="P15" s="12">
        <v>868.14490000000001</v>
      </c>
      <c r="Q15" s="12">
        <v>16.990729090909088</v>
      </c>
      <c r="R15" s="17">
        <v>9.4639563053650697</v>
      </c>
      <c r="S15" s="17"/>
      <c r="T15" s="18">
        <v>8.8946957757190486</v>
      </c>
      <c r="U15" s="12">
        <v>13.459894546756699</v>
      </c>
      <c r="V15" s="12">
        <v>15.590891511907961</v>
      </c>
      <c r="W15" s="12">
        <v>4.4052870000000004</v>
      </c>
      <c r="X15" s="12">
        <v>1.3337548158700798</v>
      </c>
      <c r="Y15" s="12">
        <v>67.325946225028801</v>
      </c>
      <c r="Z15" s="12">
        <v>91.279522920480701</v>
      </c>
      <c r="AA15" s="12">
        <v>21.051558560008583</v>
      </c>
      <c r="AB15" s="12">
        <v>0.30765734395030075</v>
      </c>
      <c r="AC15" s="12">
        <v>1.6461029506287173</v>
      </c>
      <c r="AD15" s="12">
        <v>8.6839702320959073</v>
      </c>
      <c r="AE15" s="13">
        <v>0.141128</v>
      </c>
      <c r="AF15" s="13">
        <v>0.65746199999999999</v>
      </c>
      <c r="AG15" s="13">
        <v>1.25</v>
      </c>
      <c r="AH15" s="13">
        <v>1.33</v>
      </c>
      <c r="AI15" s="19">
        <v>3.6586219602063377</v>
      </c>
      <c r="AJ15" s="20">
        <v>0.90125056657266889</v>
      </c>
      <c r="AK15" s="20">
        <v>6.4000000000000057E-2</v>
      </c>
      <c r="AL15" s="14">
        <v>0.10500915790106168</v>
      </c>
      <c r="AM15" s="14">
        <v>1.3897962149561001</v>
      </c>
    </row>
    <row r="16" spans="1:39" x14ac:dyDescent="0.25">
      <c r="A16" s="7" t="s">
        <v>520</v>
      </c>
      <c r="B16" s="5" t="s">
        <v>1056</v>
      </c>
      <c r="C16" s="5" t="s">
        <v>1036</v>
      </c>
      <c r="D16" s="5" t="s">
        <v>1037</v>
      </c>
      <c r="E16" s="2"/>
      <c r="F16" s="5">
        <v>5.76</v>
      </c>
      <c r="G16" s="12">
        <v>6.5230436325073242</v>
      </c>
      <c r="H16" s="12">
        <v>0.8830233744406174</v>
      </c>
      <c r="I16" s="16">
        <v>458001924407.99518</v>
      </c>
      <c r="J16" s="11">
        <v>1.2500000000000051</v>
      </c>
      <c r="K16" s="11">
        <v>1.5873015873015848</v>
      </c>
      <c r="L16" s="11">
        <v>3.4111310592459509</v>
      </c>
      <c r="M16" s="11">
        <v>2.4911032028469693</v>
      </c>
      <c r="N16" s="11">
        <v>-2.2900763358778593</v>
      </c>
      <c r="O16" s="11">
        <v>-3.0629417704476669</v>
      </c>
      <c r="P16" s="12">
        <v>5.6414842696629215</v>
      </c>
      <c r="Q16" s="12">
        <v>5.3084593406593408</v>
      </c>
      <c r="R16" s="17">
        <v>5.3109331420883086</v>
      </c>
      <c r="S16" s="17"/>
      <c r="T16" s="18">
        <v>4.9546495834215722</v>
      </c>
      <c r="U16" s="12">
        <v>5.3578506267977684</v>
      </c>
      <c r="V16" s="12">
        <v>5.3355440652427806</v>
      </c>
      <c r="W16" s="12">
        <v>5.8685700000000001</v>
      </c>
      <c r="X16" s="12">
        <v>0.61427298068325131</v>
      </c>
      <c r="Y16" s="12">
        <v>83.234588630366986</v>
      </c>
      <c r="Z16" s="12" t="s">
        <v>1038</v>
      </c>
      <c r="AA16" s="12" t="s">
        <v>1038</v>
      </c>
      <c r="AB16" s="12">
        <v>4.4324650362436449E-2</v>
      </c>
      <c r="AC16" s="12">
        <v>14.061023420500819</v>
      </c>
      <c r="AD16" s="12">
        <v>11.692025698500021</v>
      </c>
      <c r="AE16" s="13">
        <v>0.89580000000000004</v>
      </c>
      <c r="AF16" s="13">
        <v>0.90702300000000002</v>
      </c>
      <c r="AG16" s="13">
        <v>0.94200000000000006</v>
      </c>
      <c r="AH16" s="13">
        <v>1.008</v>
      </c>
      <c r="AI16" s="19">
        <v>1.2528466175485642E-2</v>
      </c>
      <c r="AJ16" s="20">
        <v>3.8562417932070048E-2</v>
      </c>
      <c r="AK16" s="20">
        <v>7.0063694267515908E-2</v>
      </c>
      <c r="AL16" s="14">
        <v>1.3772303260246357</v>
      </c>
      <c r="AM16" s="14">
        <v>0.7071636223610791</v>
      </c>
    </row>
    <row r="17" spans="1:39" x14ac:dyDescent="0.25">
      <c r="A17" s="6" t="s">
        <v>521</v>
      </c>
      <c r="B17" s="5" t="s">
        <v>1057</v>
      </c>
      <c r="C17" s="5" t="s">
        <v>1041</v>
      </c>
      <c r="D17" s="5" t="s">
        <v>1042</v>
      </c>
      <c r="E17" s="2"/>
      <c r="F17" s="5">
        <v>16.98</v>
      </c>
      <c r="G17" s="12">
        <v>23.909999847412109</v>
      </c>
      <c r="H17" s="12">
        <v>0.71016311620084871</v>
      </c>
      <c r="I17" s="16">
        <v>396999683463.05615</v>
      </c>
      <c r="J17" s="11">
        <v>-1.497695852534551</v>
      </c>
      <c r="K17" s="11">
        <v>-0.70175438596491801</v>
      </c>
      <c r="L17" s="11">
        <v>1.5550239234449856</v>
      </c>
      <c r="M17" s="11">
        <v>-6.9078947368420947</v>
      </c>
      <c r="N17" s="11">
        <v>-14.419636107051058</v>
      </c>
      <c r="O17" s="11">
        <v>-16.793257215661292</v>
      </c>
      <c r="P17" s="12">
        <v>10.436837060702874</v>
      </c>
      <c r="Q17" s="12">
        <v>7.0186433624635871</v>
      </c>
      <c r="R17" s="17">
        <v>6.4262001752757545</v>
      </c>
      <c r="S17" s="17"/>
      <c r="T17" s="18">
        <v>6.6855602921605346</v>
      </c>
      <c r="U17" s="12">
        <v>6.3972519258439062</v>
      </c>
      <c r="V17" s="12">
        <v>6.5109040052048153</v>
      </c>
      <c r="W17" s="12">
        <v>6.3457910000000002</v>
      </c>
      <c r="X17" s="12">
        <v>0.95190010576860162</v>
      </c>
      <c r="Y17" s="12">
        <v>61.952769334451972</v>
      </c>
      <c r="Z17" s="12" t="s">
        <v>1038</v>
      </c>
      <c r="AA17" s="12">
        <v>31.366534537238788</v>
      </c>
      <c r="AB17" s="12">
        <v>0.42176395801639288</v>
      </c>
      <c r="AC17" s="12">
        <v>1.8446610207609122</v>
      </c>
      <c r="AD17" s="12">
        <v>15.317832093517532</v>
      </c>
      <c r="AE17" s="13">
        <v>1.3339369999999999</v>
      </c>
      <c r="AF17" s="13">
        <v>2.4194070000000001</v>
      </c>
      <c r="AG17" s="13">
        <v>2.2949999999999999</v>
      </c>
      <c r="AH17" s="13">
        <v>2.206</v>
      </c>
      <c r="AI17" s="19">
        <v>0.81373408189442253</v>
      </c>
      <c r="AJ17" s="20">
        <v>-5.1420451375068454E-2</v>
      </c>
      <c r="AK17" s="20">
        <v>-3.8779956427015261E-2</v>
      </c>
      <c r="AL17" s="14">
        <v>-1.2497362437373585</v>
      </c>
      <c r="AM17" s="14">
        <v>-1.7239731315178004</v>
      </c>
    </row>
    <row r="18" spans="1:39" x14ac:dyDescent="0.25">
      <c r="A18" s="4" t="s">
        <v>159</v>
      </c>
      <c r="B18" s="5" t="s">
        <v>1058</v>
      </c>
      <c r="C18" s="5" t="s">
        <v>1036</v>
      </c>
      <c r="D18" s="5" t="s">
        <v>1037</v>
      </c>
      <c r="E18" s="2"/>
      <c r="F18" s="5">
        <v>4.6500000000000004</v>
      </c>
      <c r="G18" s="12">
        <v>5.7230000495910645</v>
      </c>
      <c r="H18" s="12">
        <v>0.81251091380512308</v>
      </c>
      <c r="I18" s="16">
        <v>379223086319.99994</v>
      </c>
      <c r="J18" s="11">
        <v>-0.87336244541484798</v>
      </c>
      <c r="K18" s="11">
        <v>2.422907488986791</v>
      </c>
      <c r="L18" s="11">
        <v>-2.9227557411273422</v>
      </c>
      <c r="M18" s="11">
        <v>-10.404624277456648</v>
      </c>
      <c r="N18" s="11">
        <v>-7.4626865671641784</v>
      </c>
      <c r="O18" s="11">
        <v>-1.981450252951084</v>
      </c>
      <c r="P18" s="12">
        <v>6.8182327272727266</v>
      </c>
      <c r="Q18" s="12">
        <v>5.7313355932203391</v>
      </c>
      <c r="R18" s="17">
        <v>6.0220965232376837</v>
      </c>
      <c r="S18" s="17"/>
      <c r="T18" s="18">
        <v>5.2997590002417692</v>
      </c>
      <c r="U18" s="12">
        <v>6.897160273582494</v>
      </c>
      <c r="V18" s="12">
        <v>6.8895850873837121</v>
      </c>
      <c r="W18" s="12">
        <v>3.7181150000000001</v>
      </c>
      <c r="X18" s="12">
        <v>0.85971305033922385</v>
      </c>
      <c r="Y18" s="12">
        <v>93.293028897888902</v>
      </c>
      <c r="Z18" s="12" t="s">
        <v>1038</v>
      </c>
      <c r="AA18" s="12" t="s">
        <v>1038</v>
      </c>
      <c r="AB18" s="12">
        <v>4.0577438366892149E-2</v>
      </c>
      <c r="AC18" s="12">
        <v>23.679856425690428</v>
      </c>
      <c r="AD18" s="12">
        <v>13.069976715086678</v>
      </c>
      <c r="AE18" s="13">
        <v>0.55646799999999996</v>
      </c>
      <c r="AF18" s="13">
        <v>0.58935199999999999</v>
      </c>
      <c r="AG18" s="13">
        <v>0.67500000000000004</v>
      </c>
      <c r="AH18" s="13">
        <v>0.76700000000000002</v>
      </c>
      <c r="AI18" s="19">
        <v>5.9094143778258612E-2</v>
      </c>
      <c r="AJ18" s="20">
        <v>0.14532571366517821</v>
      </c>
      <c r="AK18" s="20">
        <v>0.13629629629629614</v>
      </c>
      <c r="AL18" s="14">
        <v>0.41438616548701324</v>
      </c>
      <c r="AM18" s="14">
        <v>0.38884101360469547</v>
      </c>
    </row>
    <row r="19" spans="1:39" x14ac:dyDescent="0.25">
      <c r="A19" s="6" t="s">
        <v>522</v>
      </c>
      <c r="B19" s="5" t="s">
        <v>1059</v>
      </c>
      <c r="C19" s="5" t="s">
        <v>1036</v>
      </c>
      <c r="D19" s="5" t="s">
        <v>1037</v>
      </c>
      <c r="E19" s="2"/>
      <c r="F19" s="5">
        <v>39</v>
      </c>
      <c r="G19" s="12">
        <v>44.113750457763672</v>
      </c>
      <c r="H19" s="12">
        <v>0.8840780843909477</v>
      </c>
      <c r="I19" s="16">
        <v>412338430374.00006</v>
      </c>
      <c r="J19" s="11">
        <v>0.92105263157895112</v>
      </c>
      <c r="K19" s="11">
        <v>1.6949152542372843</v>
      </c>
      <c r="L19" s="11">
        <v>3.8615179760319656</v>
      </c>
      <c r="M19" s="11">
        <v>2.9023746701847002</v>
      </c>
      <c r="N19" s="11">
        <v>2.0274689339437506</v>
      </c>
      <c r="O19" s="11">
        <v>2.0274689339437506</v>
      </c>
      <c r="P19" s="12">
        <v>11.939078432216151</v>
      </c>
      <c r="Q19" s="12">
        <v>14.70042319400104</v>
      </c>
      <c r="R19" s="17">
        <v>12.720156555772993</v>
      </c>
      <c r="S19" s="17"/>
      <c r="T19" s="18">
        <v>11.50781941575686</v>
      </c>
      <c r="U19" s="12">
        <v>15.011385558585202</v>
      </c>
      <c r="V19" s="12">
        <v>14.477442288831657</v>
      </c>
      <c r="W19" s="12">
        <v>3.3410259999999998</v>
      </c>
      <c r="X19" s="12">
        <v>1.6986904880303535</v>
      </c>
      <c r="Y19" s="12">
        <v>88.11184844875504</v>
      </c>
      <c r="Z19" s="12" t="s">
        <v>1038</v>
      </c>
      <c r="AA19" s="12" t="s">
        <v>1038</v>
      </c>
      <c r="AB19" s="12">
        <v>3.3845462837364233E-2</v>
      </c>
      <c r="AC19" s="12">
        <v>10.608064303988662</v>
      </c>
      <c r="AD19" s="12">
        <v>13.182402532107446</v>
      </c>
      <c r="AE19" s="13">
        <v>2.2734299999999998</v>
      </c>
      <c r="AF19" s="13">
        <v>2.5980279999999998</v>
      </c>
      <c r="AG19" s="13">
        <v>3.0660000000000003</v>
      </c>
      <c r="AH19" s="13">
        <v>3.3890000000000002</v>
      </c>
      <c r="AI19" s="19">
        <v>0.14277897274162821</v>
      </c>
      <c r="AJ19" s="20">
        <v>0.18012584929800624</v>
      </c>
      <c r="AK19" s="20">
        <v>0.10534898891063271</v>
      </c>
      <c r="AL19" s="14">
        <v>0.7061816283085689</v>
      </c>
      <c r="AM19" s="14">
        <v>1.0923521463997072</v>
      </c>
    </row>
    <row r="20" spans="1:39" x14ac:dyDescent="0.25">
      <c r="A20" s="6" t="s">
        <v>158</v>
      </c>
      <c r="B20" s="5" t="s">
        <v>1060</v>
      </c>
      <c r="C20" s="5" t="s">
        <v>1036</v>
      </c>
      <c r="D20" s="5" t="s">
        <v>1037</v>
      </c>
      <c r="E20" s="2"/>
      <c r="F20" s="5">
        <v>208.2</v>
      </c>
      <c r="G20" s="12">
        <v>208.0050048828125</v>
      </c>
      <c r="H20" s="12">
        <v>1.0009374539679818</v>
      </c>
      <c r="I20" s="16">
        <v>398045657635.20001</v>
      </c>
      <c r="J20" s="11">
        <v>-9.7181729834799335E-2</v>
      </c>
      <c r="K20" s="11">
        <v>1.2645914396887132</v>
      </c>
      <c r="L20" s="11">
        <v>0.4826254826254826</v>
      </c>
      <c r="M20" s="11">
        <v>-0.32506858037428465</v>
      </c>
      <c r="N20" s="11">
        <v>8.3895150584376612</v>
      </c>
      <c r="O20" s="11">
        <v>13.878147100811145</v>
      </c>
      <c r="P20" s="12">
        <v>17.3855421686747</v>
      </c>
      <c r="Q20" s="12">
        <v>18.895490406155645</v>
      </c>
      <c r="R20" s="17">
        <v>17.176800594010395</v>
      </c>
      <c r="S20" s="17"/>
      <c r="T20" s="18">
        <v>15.789473684210526</v>
      </c>
      <c r="U20" s="12">
        <v>17.835376130547605</v>
      </c>
      <c r="V20" s="12">
        <v>17.732373254048291</v>
      </c>
      <c r="W20" s="12">
        <v>3.3141210000000001</v>
      </c>
      <c r="X20" s="12">
        <v>2.677665261619055</v>
      </c>
      <c r="Y20" s="12">
        <v>83.437453517774813</v>
      </c>
      <c r="Z20" s="12" t="s">
        <v>1038</v>
      </c>
      <c r="AA20" s="12" t="s">
        <v>1038</v>
      </c>
      <c r="AB20" s="12">
        <v>4.2356119610499177E-2</v>
      </c>
      <c r="AC20" s="12">
        <v>10.246578684865838</v>
      </c>
      <c r="AD20" s="12">
        <v>15.662814601780722</v>
      </c>
      <c r="AE20" s="13">
        <v>8.3206369999999996</v>
      </c>
      <c r="AF20" s="13">
        <v>10.209842999999999</v>
      </c>
      <c r="AG20" s="13">
        <v>12.121</v>
      </c>
      <c r="AH20" s="13">
        <v>13.186</v>
      </c>
      <c r="AI20" s="19">
        <v>0.22705064528112451</v>
      </c>
      <c r="AJ20" s="20">
        <v>0.18718769720553019</v>
      </c>
      <c r="AK20" s="20">
        <v>8.7864037620658308E-2</v>
      </c>
      <c r="AL20" s="14">
        <v>0.91762444062498627</v>
      </c>
      <c r="AM20" s="14">
        <v>1.7970348406226844</v>
      </c>
    </row>
    <row r="21" spans="1:39" x14ac:dyDescent="0.25">
      <c r="A21" s="4" t="s">
        <v>523</v>
      </c>
      <c r="B21" s="5" t="s">
        <v>1061</v>
      </c>
      <c r="C21" s="5" t="s">
        <v>1062</v>
      </c>
      <c r="D21" s="5" t="s">
        <v>1063</v>
      </c>
      <c r="E21" s="2"/>
      <c r="F21" s="5">
        <v>38.65</v>
      </c>
      <c r="G21" s="12">
        <v>49.187942504882813</v>
      </c>
      <c r="H21" s="12">
        <v>0.78576167312066914</v>
      </c>
      <c r="I21" s="16">
        <v>312709409201.70001</v>
      </c>
      <c r="J21" s="11">
        <v>0.80321285140561482</v>
      </c>
      <c r="K21" s="11">
        <v>2.6560424966799467</v>
      </c>
      <c r="L21" s="11">
        <v>7.0637119113573332</v>
      </c>
      <c r="M21" s="11">
        <v>-5.5012224938875312</v>
      </c>
      <c r="N21" s="11">
        <v>-14.111111111111112</v>
      </c>
      <c r="O21" s="11">
        <v>-12.722427964953484</v>
      </c>
      <c r="P21" s="12">
        <v>28.649967040210939</v>
      </c>
      <c r="Q21" s="12">
        <v>26.006706948640485</v>
      </c>
      <c r="R21" s="17">
        <v>18.395519602432028</v>
      </c>
      <c r="S21" s="17"/>
      <c r="T21" s="18">
        <v>16.217102807407183</v>
      </c>
      <c r="U21" s="12">
        <v>19.982405777712625</v>
      </c>
      <c r="V21" s="12">
        <v>20.918634586867192</v>
      </c>
      <c r="W21" s="12">
        <v>5.1421190000000001</v>
      </c>
      <c r="X21" s="12">
        <v>11.378492369875799</v>
      </c>
      <c r="Y21" s="12">
        <v>99.633699633699635</v>
      </c>
      <c r="Z21" s="12">
        <v>92.36346060898984</v>
      </c>
      <c r="AA21" s="12">
        <v>22.916396629941673</v>
      </c>
      <c r="AB21" s="12">
        <v>0.80376552795031053</v>
      </c>
      <c r="AC21" s="12">
        <v>2.2870612886327919</v>
      </c>
      <c r="AD21" s="12">
        <v>53.573438379290941</v>
      </c>
      <c r="AE21" s="13">
        <v>0.16687099999999999</v>
      </c>
      <c r="AF21" s="13">
        <v>0.200623</v>
      </c>
      <c r="AG21" s="13">
        <v>0.26800000000000002</v>
      </c>
      <c r="AH21" s="13">
        <v>0.30399999999999999</v>
      </c>
      <c r="AI21" s="19">
        <v>0.20226402430620061</v>
      </c>
      <c r="AJ21" s="20">
        <v>0.3358388619450412</v>
      </c>
      <c r="AK21" s="20">
        <v>0.13432835820895517</v>
      </c>
      <c r="AL21" s="14">
        <v>0.54774839028136024</v>
      </c>
      <c r="AM21" s="14">
        <v>1.2072732089958687</v>
      </c>
    </row>
    <row r="22" spans="1:39" x14ac:dyDescent="0.25">
      <c r="A22" s="4" t="s">
        <v>524</v>
      </c>
      <c r="B22" s="5" t="s">
        <v>1064</v>
      </c>
      <c r="C22" s="5" t="s">
        <v>1065</v>
      </c>
      <c r="D22" s="5" t="s">
        <v>1066</v>
      </c>
      <c r="E22" s="2"/>
      <c r="F22" s="5">
        <v>26.7</v>
      </c>
      <c r="G22" s="12">
        <v>37.055000305175781</v>
      </c>
      <c r="H22" s="12">
        <v>0.72055052705722389</v>
      </c>
      <c r="I22" s="16">
        <v>302978209362.01221</v>
      </c>
      <c r="J22" s="11">
        <v>-1.9267822736030831</v>
      </c>
      <c r="K22" s="11">
        <v>4.9115913555992146</v>
      </c>
      <c r="L22" s="11">
        <v>7.6612903225806397</v>
      </c>
      <c r="M22" s="11">
        <v>5.3254437869822393</v>
      </c>
      <c r="N22" s="11">
        <v>-3.3763977852567582</v>
      </c>
      <c r="O22" s="11">
        <v>-20.493121314990177</v>
      </c>
      <c r="P22" s="12">
        <v>8.337584210526316</v>
      </c>
      <c r="Q22" s="12">
        <v>10.230637795275591</v>
      </c>
      <c r="R22" s="17">
        <v>7.3362644272594251</v>
      </c>
      <c r="S22" s="17"/>
      <c r="T22" s="18">
        <v>5.9866762877061834</v>
      </c>
      <c r="U22" s="12">
        <v>8.9293375744251549</v>
      </c>
      <c r="V22" s="12">
        <v>8.5747069770180033</v>
      </c>
      <c r="W22" s="12">
        <v>3.8871560000000001</v>
      </c>
      <c r="X22" s="12">
        <v>1.9013933420283722</v>
      </c>
      <c r="Y22" s="12">
        <v>40.455090814552406</v>
      </c>
      <c r="Z22" s="12">
        <v>92.333810503701784</v>
      </c>
      <c r="AA22" s="12">
        <v>28.963138623098239</v>
      </c>
      <c r="AB22" s="12">
        <v>0.24147381414792671</v>
      </c>
      <c r="AC22" s="12">
        <v>8.1103239238053657</v>
      </c>
      <c r="AD22" s="12">
        <v>24.136461723991932</v>
      </c>
      <c r="AE22" s="13">
        <v>1.8849070000000001</v>
      </c>
      <c r="AF22" s="13">
        <v>2.436061</v>
      </c>
      <c r="AG22" s="13">
        <v>3.1670000000000003</v>
      </c>
      <c r="AH22" s="13">
        <v>3.8810000000000002</v>
      </c>
      <c r="AI22" s="19">
        <v>0.29240381620949996</v>
      </c>
      <c r="AJ22" s="20">
        <v>0.30004954719935184</v>
      </c>
      <c r="AK22" s="20">
        <v>0.22544995263656453</v>
      </c>
      <c r="AL22" s="14">
        <v>0.24450176631612236</v>
      </c>
      <c r="AM22" s="14">
        <v>0.26554347063256983</v>
      </c>
    </row>
    <row r="23" spans="1:39" x14ac:dyDescent="0.25">
      <c r="A23" s="7" t="s">
        <v>525</v>
      </c>
      <c r="B23" s="5" t="s">
        <v>1067</v>
      </c>
      <c r="C23" s="5" t="s">
        <v>1036</v>
      </c>
      <c r="D23" s="5" t="s">
        <v>1049</v>
      </c>
      <c r="F23" s="5">
        <v>30.95</v>
      </c>
      <c r="G23" s="12">
        <v>42.429443359375</v>
      </c>
      <c r="H23" s="12">
        <v>0.72944628893325891</v>
      </c>
      <c r="I23" s="16">
        <v>333588147597.80316</v>
      </c>
      <c r="J23" s="11">
        <v>-0.98522167487684975</v>
      </c>
      <c r="K23" s="11">
        <v>2.653399668325044</v>
      </c>
      <c r="L23" s="11">
        <v>4.5608108108108034</v>
      </c>
      <c r="M23" s="11">
        <v>0.81433224755700329</v>
      </c>
      <c r="N23" s="11">
        <v>-6.2689279224712404</v>
      </c>
      <c r="O23" s="11">
        <v>-17.863114036251687</v>
      </c>
      <c r="P23" s="12">
        <v>20.8796992481203</v>
      </c>
      <c r="Q23" s="12">
        <v>25.567901234567902</v>
      </c>
      <c r="R23" s="17">
        <v>12.246877741732352</v>
      </c>
      <c r="S23" s="17"/>
      <c r="T23" s="18">
        <v>10.144260924938662</v>
      </c>
      <c r="U23" s="12">
        <v>16.758281142941716</v>
      </c>
      <c r="V23" s="12">
        <v>14.854085702160333</v>
      </c>
      <c r="W23" s="12">
        <v>3.1259100000000002</v>
      </c>
      <c r="X23" s="12">
        <v>1.7716504079970374</v>
      </c>
      <c r="Y23" s="12">
        <v>69.481565728366974</v>
      </c>
      <c r="Z23" s="12" t="s">
        <v>1038</v>
      </c>
      <c r="AA23" s="12" t="s">
        <v>1038</v>
      </c>
      <c r="AB23" s="12">
        <v>0.29143908799424795</v>
      </c>
      <c r="AC23" s="12">
        <v>8.1404579925871463</v>
      </c>
      <c r="AD23" s="12">
        <v>10.890508129628392</v>
      </c>
      <c r="AE23" s="13">
        <v>1.3430260000000001</v>
      </c>
      <c r="AF23" s="13">
        <v>1.604061</v>
      </c>
      <c r="AG23" s="13">
        <v>2.1949999999999998</v>
      </c>
      <c r="AH23" s="13">
        <v>2.65</v>
      </c>
      <c r="AI23" s="19">
        <v>0.19436332580307458</v>
      </c>
      <c r="AJ23" s="20">
        <v>0.36840182511762332</v>
      </c>
      <c r="AK23" s="20">
        <v>0.20728929384965844</v>
      </c>
      <c r="AL23" s="14">
        <v>0.332432602303807</v>
      </c>
      <c r="AM23" s="14">
        <v>0.48937698308220545</v>
      </c>
    </row>
    <row r="24" spans="1:39" x14ac:dyDescent="0.25">
      <c r="A24" s="6" t="s">
        <v>526</v>
      </c>
      <c r="B24" s="5" t="s">
        <v>1068</v>
      </c>
      <c r="C24" s="5" t="s">
        <v>1065</v>
      </c>
      <c r="D24" s="5" t="s">
        <v>1066</v>
      </c>
      <c r="F24" s="5">
        <v>118.8</v>
      </c>
      <c r="G24" s="12">
        <v>146.81846618652344</v>
      </c>
      <c r="H24" s="12">
        <v>0.80916251944133666</v>
      </c>
      <c r="I24" s="16">
        <v>344760525606</v>
      </c>
      <c r="J24" s="11">
        <v>8.5616438356171692E-2</v>
      </c>
      <c r="K24" s="11">
        <v>1.6253207869974264</v>
      </c>
      <c r="L24" s="11">
        <v>0.59271803556308456</v>
      </c>
      <c r="M24" s="11">
        <v>-3.336045565500414</v>
      </c>
      <c r="N24" s="11">
        <v>-5.5643879173290935</v>
      </c>
      <c r="O24" s="11">
        <v>-7.763975155279514</v>
      </c>
      <c r="P24" s="12">
        <v>8.2272325375773647</v>
      </c>
      <c r="Q24" s="12">
        <v>7.9487179487179489</v>
      </c>
      <c r="R24" s="17">
        <v>11.369064679468806</v>
      </c>
      <c r="S24" s="17"/>
      <c r="T24" s="18">
        <v>10.468901205243247</v>
      </c>
      <c r="U24" s="12">
        <v>11.033544571625878</v>
      </c>
      <c r="V24" s="12">
        <v>6.3654639666329862</v>
      </c>
      <c r="W24" s="12">
        <v>3.5294120000000002</v>
      </c>
      <c r="X24" s="12">
        <v>0.65472407971178259</v>
      </c>
      <c r="Y24" s="12">
        <v>86.389305427049095</v>
      </c>
      <c r="Z24" s="12">
        <v>97.183076756119874</v>
      </c>
      <c r="AA24" s="12">
        <v>65.441712378687328</v>
      </c>
      <c r="AB24" s="12">
        <v>0.13381459229447512</v>
      </c>
      <c r="AC24" s="12">
        <v>1.2968274586781561</v>
      </c>
      <c r="AD24" s="12">
        <v>10.794304456632126</v>
      </c>
      <c r="AE24" s="13">
        <v>8.2808840000000004</v>
      </c>
      <c r="AF24" s="13">
        <v>8.5436350000000001</v>
      </c>
      <c r="AG24" s="13">
        <v>10.467000000000001</v>
      </c>
      <c r="AH24" s="13">
        <v>11.367000000000001</v>
      </c>
      <c r="AI24" s="19">
        <v>3.1729824980038401E-2</v>
      </c>
      <c r="AJ24" s="20">
        <v>0.22512256200083458</v>
      </c>
      <c r="AK24" s="20">
        <v>8.5984522785898632E-2</v>
      </c>
      <c r="AL24" s="14">
        <v>0.50501667084912882</v>
      </c>
      <c r="AM24" s="14">
        <v>1.2175332101697882</v>
      </c>
    </row>
    <row r="25" spans="1:39" x14ac:dyDescent="0.25">
      <c r="A25" s="7" t="s">
        <v>527</v>
      </c>
      <c r="B25" s="5" t="s">
        <v>1069</v>
      </c>
      <c r="C25" s="5" t="s">
        <v>1036</v>
      </c>
      <c r="D25" s="5" t="s">
        <v>1037</v>
      </c>
      <c r="F25" s="5">
        <v>4.97</v>
      </c>
      <c r="G25" s="12">
        <v>6.1311111450195313</v>
      </c>
      <c r="H25" s="12">
        <v>0.81061978529573164</v>
      </c>
      <c r="I25" s="16">
        <v>310381150237.1076</v>
      </c>
      <c r="J25" s="11">
        <v>-0.20618556701030491</v>
      </c>
      <c r="K25" s="11">
        <v>2.6859504132231384</v>
      </c>
      <c r="L25" s="11">
        <v>2.8985507246376745</v>
      </c>
      <c r="M25" s="11">
        <v>0</v>
      </c>
      <c r="N25" s="11">
        <v>-6.9288389513108628</v>
      </c>
      <c r="O25" s="11">
        <v>-5.8712121212121309</v>
      </c>
      <c r="P25" s="12">
        <v>5.1909694117647058</v>
      </c>
      <c r="Q25" s="12">
        <v>4.6917472937800628</v>
      </c>
      <c r="R25" s="17">
        <v>4.7593577975010177</v>
      </c>
      <c r="S25" s="17"/>
      <c r="T25" s="18">
        <v>4.4048988992088827</v>
      </c>
      <c r="U25" s="12">
        <v>4.8591465341315345</v>
      </c>
      <c r="V25" s="12">
        <v>4.8659605462478002</v>
      </c>
      <c r="W25" s="12">
        <v>6.4157580000000003</v>
      </c>
      <c r="X25" s="12">
        <v>0.56813047899044555</v>
      </c>
      <c r="Y25" s="12">
        <v>81.453431556791699</v>
      </c>
      <c r="Z25" s="12" t="s">
        <v>1038</v>
      </c>
      <c r="AA25" s="12" t="s">
        <v>1038</v>
      </c>
      <c r="AB25" s="12">
        <v>4.9445144567776905E-2</v>
      </c>
      <c r="AC25" s="12">
        <v>16.374509134609958</v>
      </c>
      <c r="AD25" s="12">
        <v>11.960847080640443</v>
      </c>
      <c r="AE25" s="13">
        <v>0.85060800000000003</v>
      </c>
      <c r="AF25" s="13">
        <v>0.873695</v>
      </c>
      <c r="AG25" s="13">
        <v>0.90700000000000003</v>
      </c>
      <c r="AH25" s="13">
        <v>0.98</v>
      </c>
      <c r="AI25" s="19">
        <v>2.7141762127795621E-2</v>
      </c>
      <c r="AJ25" s="20">
        <v>3.8119709967437077E-2</v>
      </c>
      <c r="AK25" s="20">
        <v>8.0485115766262272E-2</v>
      </c>
      <c r="AL25" s="14">
        <v>1.2485293832420536</v>
      </c>
      <c r="AM25" s="14">
        <v>0.54729360295650176</v>
      </c>
    </row>
    <row r="26" spans="1:39" x14ac:dyDescent="0.25">
      <c r="A26" s="4" t="s">
        <v>528</v>
      </c>
      <c r="B26" s="5" t="s">
        <v>1070</v>
      </c>
      <c r="C26" s="5" t="s">
        <v>1065</v>
      </c>
      <c r="D26" s="5" t="s">
        <v>1066</v>
      </c>
      <c r="E26" s="1"/>
      <c r="F26" s="5">
        <v>12.12</v>
      </c>
      <c r="G26" s="12">
        <v>17.605205535888672</v>
      </c>
      <c r="H26" s="12">
        <v>0.68843274651313002</v>
      </c>
      <c r="I26" s="16">
        <v>261990232331.20001</v>
      </c>
      <c r="J26" s="11">
        <v>-1.8242122719734712</v>
      </c>
      <c r="K26" s="11">
        <v>2.3648648648648596</v>
      </c>
      <c r="L26" s="11">
        <v>9.1891891891891859</v>
      </c>
      <c r="M26" s="11">
        <v>-7.6219512195121952</v>
      </c>
      <c r="N26" s="11">
        <v>-18.744971842316982</v>
      </c>
      <c r="O26" s="11">
        <v>-12.893488572660633</v>
      </c>
      <c r="P26" s="12">
        <v>7.4454226566992521</v>
      </c>
      <c r="Q26" s="12">
        <v>10.105781758957654</v>
      </c>
      <c r="R26" s="17">
        <v>6.5371906541790006</v>
      </c>
      <c r="S26" s="17"/>
      <c r="T26" s="18">
        <v>4.9329314039757532</v>
      </c>
      <c r="U26" s="12">
        <v>7.5574456038045676</v>
      </c>
      <c r="V26" s="12">
        <v>7.0664903900992648</v>
      </c>
      <c r="W26" s="12">
        <v>4.3001839999999998</v>
      </c>
      <c r="X26" s="12">
        <v>2.1736422979003742</v>
      </c>
      <c r="Y26" s="12">
        <v>51.667386021370362</v>
      </c>
      <c r="Z26" s="12">
        <v>99.187282096940592</v>
      </c>
      <c r="AA26" s="12">
        <v>20.567906132798203</v>
      </c>
      <c r="AB26" s="12">
        <v>0.25577163960453608</v>
      </c>
      <c r="AC26" s="12">
        <v>10.019850489017522</v>
      </c>
      <c r="AD26" s="12">
        <v>34.362496811624752</v>
      </c>
      <c r="AE26" s="13">
        <v>0.452154</v>
      </c>
      <c r="AF26" s="13">
        <v>1.1471549999999999</v>
      </c>
      <c r="AG26" s="13">
        <v>1.605</v>
      </c>
      <c r="AH26" s="13">
        <v>2.1270000000000002</v>
      </c>
      <c r="AI26" s="19">
        <v>1.5370891333483723</v>
      </c>
      <c r="AJ26" s="20">
        <v>0.39911345894844219</v>
      </c>
      <c r="AK26" s="20">
        <v>0.32523364485981321</v>
      </c>
      <c r="AL26" s="14">
        <v>0.16379278893282023</v>
      </c>
      <c r="AM26" s="14">
        <v>0.15167346558201306</v>
      </c>
    </row>
    <row r="27" spans="1:39" x14ac:dyDescent="0.25">
      <c r="A27" s="6" t="s">
        <v>529</v>
      </c>
      <c r="B27" s="5" t="s">
        <v>1071</v>
      </c>
      <c r="C27" s="5" t="s">
        <v>1072</v>
      </c>
      <c r="D27" s="5" t="s">
        <v>1073</v>
      </c>
      <c r="F27" s="5">
        <v>89.45</v>
      </c>
      <c r="G27" s="12">
        <v>114.57699584960937</v>
      </c>
      <c r="H27" s="12">
        <v>0.78069772502509682</v>
      </c>
      <c r="I27" s="16">
        <v>345069341825</v>
      </c>
      <c r="J27" s="11">
        <v>5.6882821387937606E-2</v>
      </c>
      <c r="K27" s="11">
        <v>1.7055144968732234</v>
      </c>
      <c r="L27" s="11">
        <v>-0.1116694584031204</v>
      </c>
      <c r="M27" s="11">
        <v>5.7328605200945733</v>
      </c>
      <c r="N27" s="11">
        <v>0.78873239436620046</v>
      </c>
      <c r="O27" s="11">
        <v>-7.3604192342346995</v>
      </c>
      <c r="P27" s="12">
        <v>10.280701754385964</v>
      </c>
      <c r="Q27" s="12">
        <v>10.780219780219779</v>
      </c>
      <c r="R27" s="17">
        <v>8.9494747373686838</v>
      </c>
      <c r="S27" s="17"/>
      <c r="T27" s="18">
        <v>8.2824074074074066</v>
      </c>
      <c r="U27" s="12">
        <v>10.417399042442685</v>
      </c>
      <c r="V27" s="12">
        <v>9.2769657080235639</v>
      </c>
      <c r="W27" s="12">
        <v>3.2867519999999999</v>
      </c>
      <c r="X27" s="12">
        <v>0.78497457887705102</v>
      </c>
      <c r="Y27" s="12">
        <v>74.983874868983307</v>
      </c>
      <c r="Z27" s="12">
        <v>83.593657854386763</v>
      </c>
      <c r="AA27" s="12">
        <v>22.51091483411464</v>
      </c>
      <c r="AB27" s="12">
        <v>0.24475769367977665</v>
      </c>
      <c r="AC27" s="12">
        <v>2.5644939185295277</v>
      </c>
      <c r="AD27" s="12">
        <v>8.7911023202451055</v>
      </c>
      <c r="AE27" s="13">
        <v>8.6094019999999993</v>
      </c>
      <c r="AF27" s="13">
        <v>8.0439349999999994</v>
      </c>
      <c r="AG27" s="13">
        <v>9.995000000000001</v>
      </c>
      <c r="AH27" s="13">
        <v>10.8</v>
      </c>
      <c r="AI27" s="19">
        <v>-6.5680171514815977E-2</v>
      </c>
      <c r="AJ27" s="20">
        <v>0.24255106487061395</v>
      </c>
      <c r="AK27" s="20">
        <v>8.0540270135067482E-2</v>
      </c>
      <c r="AL27" s="14">
        <v>0.36897280752581635</v>
      </c>
      <c r="AM27" s="14">
        <v>1.028356050149529</v>
      </c>
    </row>
    <row r="28" spans="1:39" x14ac:dyDescent="0.25">
      <c r="A28" s="4" t="s">
        <v>530</v>
      </c>
      <c r="B28" s="5" t="s">
        <v>1074</v>
      </c>
      <c r="C28" s="5" t="s">
        <v>1072</v>
      </c>
      <c r="D28" s="5" t="s">
        <v>1073</v>
      </c>
      <c r="F28" s="5">
        <v>11.24</v>
      </c>
      <c r="G28" s="12" t="s">
        <v>1038</v>
      </c>
      <c r="H28" s="12" t="e">
        <v>#VALUE!</v>
      </c>
      <c r="I28" s="16">
        <v>326974551961.20001</v>
      </c>
      <c r="J28" s="11">
        <v>-1.2681159420289747</v>
      </c>
      <c r="K28" s="11">
        <v>3.1192660550458702</v>
      </c>
      <c r="L28" s="11">
        <v>2.5547445255474392</v>
      </c>
      <c r="M28" s="11">
        <v>2.1818181818181839</v>
      </c>
      <c r="N28" s="11">
        <v>-1.481286703479713</v>
      </c>
      <c r="O28" s="11">
        <v>-0.28388928317956019</v>
      </c>
      <c r="P28" s="12">
        <v>9.8230088495575227</v>
      </c>
      <c r="Q28" s="12">
        <v>7.4701986754966887</v>
      </c>
      <c r="R28" s="17">
        <v>6.8242424242424233</v>
      </c>
      <c r="S28" s="17"/>
      <c r="T28" s="18">
        <v>6.1412151067323482</v>
      </c>
      <c r="U28" s="12">
        <v>7.1695834695925234</v>
      </c>
      <c r="V28" s="12">
        <v>7.4428606616452715</v>
      </c>
      <c r="W28" s="12">
        <v>3.2028470000000002</v>
      </c>
      <c r="X28" s="12">
        <v>0.60207658071762671</v>
      </c>
      <c r="Y28" s="12">
        <v>53.032627471823922</v>
      </c>
      <c r="Z28" s="12" t="s">
        <v>1038</v>
      </c>
      <c r="AA28" s="12" t="s">
        <v>1038</v>
      </c>
      <c r="AB28" s="12">
        <v>8.2542627390308598E-2</v>
      </c>
      <c r="AC28" s="12">
        <v>14.383285243620438</v>
      </c>
      <c r="AD28" s="12">
        <v>8.5561684923217243</v>
      </c>
      <c r="AE28" s="13">
        <v>1.3555980000000001</v>
      </c>
      <c r="AF28" s="13">
        <v>1.5677350000000001</v>
      </c>
      <c r="AG28" s="13">
        <v>1.6500000000000001</v>
      </c>
      <c r="AH28" s="13">
        <v>1.827</v>
      </c>
      <c r="AI28" s="19">
        <v>0.15648960827619995</v>
      </c>
      <c r="AJ28" s="20">
        <v>5.2473791807926773E-2</v>
      </c>
      <c r="AK28" s="20">
        <v>0.10727272727272719</v>
      </c>
      <c r="AL28" s="14">
        <v>1.3005049166680467</v>
      </c>
      <c r="AM28" s="14">
        <v>0.57248615401742275</v>
      </c>
    </row>
    <row r="29" spans="1:39" x14ac:dyDescent="0.25">
      <c r="A29" s="4" t="s">
        <v>531</v>
      </c>
      <c r="B29" s="5" t="s">
        <v>1075</v>
      </c>
      <c r="C29" s="5" t="s">
        <v>1036</v>
      </c>
      <c r="D29" s="5" t="s">
        <v>1037</v>
      </c>
      <c r="F29" s="5">
        <v>5.8</v>
      </c>
      <c r="G29" s="12">
        <v>6.7235965728759766</v>
      </c>
      <c r="H29" s="12">
        <v>0.86263355291096622</v>
      </c>
      <c r="I29" s="16">
        <v>293556526036.96832</v>
      </c>
      <c r="J29" s="11">
        <v>-0.35335689045937213</v>
      </c>
      <c r="K29" s="11">
        <v>2.8368794326241162</v>
      </c>
      <c r="L29" s="11">
        <v>4.8824593128390523</v>
      </c>
      <c r="M29" s="11">
        <v>-0.51457975986278304</v>
      </c>
      <c r="N29" s="11">
        <v>-4.6052631578947407</v>
      </c>
      <c r="O29" s="11">
        <v>-12.413168227121716</v>
      </c>
      <c r="P29" s="12">
        <v>6.9312977099236637</v>
      </c>
      <c r="Q29" s="12">
        <v>6.2148148148148152</v>
      </c>
      <c r="R29" s="17">
        <v>4.1289241745862775</v>
      </c>
      <c r="S29" s="17"/>
      <c r="T29" s="18">
        <v>4.0491382001981373</v>
      </c>
      <c r="U29" s="12">
        <v>4.3586975640484731</v>
      </c>
      <c r="V29" s="12">
        <v>4.4092672226001808</v>
      </c>
      <c r="W29" s="12">
        <v>3.5828139999999999</v>
      </c>
      <c r="X29" s="12">
        <v>0.58697097005392695</v>
      </c>
      <c r="Y29" s="12">
        <v>81.938030198814317</v>
      </c>
      <c r="Z29" s="12" t="s">
        <v>1038</v>
      </c>
      <c r="AA29" s="12" t="s">
        <v>1038</v>
      </c>
      <c r="AB29" s="12">
        <v>4.9855695843714187E-2</v>
      </c>
      <c r="AC29" s="12">
        <v>16.350633349963967</v>
      </c>
      <c r="AD29" s="12">
        <v>13.856217476674596</v>
      </c>
      <c r="AE29" s="13">
        <v>1.0960100000000002</v>
      </c>
      <c r="AF29" s="13">
        <v>1.1393950000000002</v>
      </c>
      <c r="AG29" s="13">
        <v>1.218</v>
      </c>
      <c r="AH29" s="13">
        <v>1.242</v>
      </c>
      <c r="AI29" s="19">
        <v>3.9584492842218655E-2</v>
      </c>
      <c r="AJ29" s="20">
        <v>6.8988366633169207E-2</v>
      </c>
      <c r="AK29" s="20">
        <v>1.9704433497536922E-2</v>
      </c>
      <c r="AL29" s="14">
        <v>0.59849571400073043</v>
      </c>
      <c r="AM29" s="14">
        <v>2.0549376366005574</v>
      </c>
    </row>
    <row r="30" spans="1:39" x14ac:dyDescent="0.25">
      <c r="A30" s="4" t="s">
        <v>532</v>
      </c>
      <c r="B30" s="5" t="s">
        <v>1076</v>
      </c>
      <c r="C30" s="5" t="s">
        <v>1046</v>
      </c>
      <c r="D30" s="5" t="s">
        <v>1077</v>
      </c>
      <c r="F30" s="5">
        <v>9.2899999999999991</v>
      </c>
      <c r="G30" s="12">
        <v>12.967815399169922</v>
      </c>
      <c r="H30" s="12">
        <v>0.71638897640343169</v>
      </c>
      <c r="I30" s="16">
        <v>284256575165.04999</v>
      </c>
      <c r="J30" s="11">
        <v>-0.85561497326203284</v>
      </c>
      <c r="K30" s="11">
        <v>0.21574973031283254</v>
      </c>
      <c r="L30" s="11">
        <v>3.4521158129175804</v>
      </c>
      <c r="M30" s="11">
        <v>-3.5306334371755099</v>
      </c>
      <c r="N30" s="11">
        <v>-12.687969924812043</v>
      </c>
      <c r="O30" s="11">
        <v>-4.0685667079719146</v>
      </c>
      <c r="P30" s="12">
        <v>269.39339999999999</v>
      </c>
      <c r="Q30" s="12">
        <v>125.64572857142856</v>
      </c>
      <c r="R30" s="17">
        <v>28.684500274934493</v>
      </c>
      <c r="S30" s="17"/>
      <c r="T30" s="18">
        <v>18.13265234470984</v>
      </c>
      <c r="U30" s="12">
        <v>33.871076737109782</v>
      </c>
      <c r="V30" s="12">
        <v>48.404465843027076</v>
      </c>
      <c r="W30" s="12">
        <v>0.68962909999999999</v>
      </c>
      <c r="X30" s="12">
        <v>0.7987556181255181</v>
      </c>
      <c r="Y30" s="12">
        <v>76.125804145818449</v>
      </c>
      <c r="Z30" s="12">
        <v>66.25307823451412</v>
      </c>
      <c r="AA30" s="12">
        <v>2.8490443148284932</v>
      </c>
      <c r="AB30" s="12">
        <v>0.498113168082299</v>
      </c>
      <c r="AC30" s="12">
        <v>2.2318588333581082</v>
      </c>
      <c r="AD30" s="12">
        <v>1.9750714456595719</v>
      </c>
      <c r="AE30" s="13">
        <v>3.7218000000000001E-2</v>
      </c>
      <c r="AF30" s="13">
        <v>0.180924</v>
      </c>
      <c r="AG30" s="13">
        <v>0.28100000000000003</v>
      </c>
      <c r="AH30" s="13">
        <v>0.44500000000000001</v>
      </c>
      <c r="AI30" s="19">
        <v>3.8611961953893275</v>
      </c>
      <c r="AJ30" s="20">
        <v>0.55313833432822634</v>
      </c>
      <c r="AK30" s="20">
        <v>0.58362989323843406</v>
      </c>
      <c r="AL30" s="14">
        <v>0.51857733400038442</v>
      </c>
      <c r="AM30" s="14">
        <v>0.31068751883313817</v>
      </c>
    </row>
    <row r="31" spans="1:39" x14ac:dyDescent="0.25">
      <c r="A31" s="4" t="s">
        <v>533</v>
      </c>
      <c r="B31" s="5" t="s">
        <v>1078</v>
      </c>
      <c r="C31" s="5" t="s">
        <v>1065</v>
      </c>
      <c r="D31" s="5" t="s">
        <v>1066</v>
      </c>
      <c r="F31" s="5">
        <v>29.7</v>
      </c>
      <c r="G31" s="12">
        <v>33.014167785644531</v>
      </c>
      <c r="H31" s="12">
        <v>0.89961377166424827</v>
      </c>
      <c r="I31" s="16">
        <v>385896144240</v>
      </c>
      <c r="J31" s="11">
        <v>0.17331022530328305</v>
      </c>
      <c r="K31" s="11">
        <v>2.7681660899654004</v>
      </c>
      <c r="L31" s="11">
        <v>10.820895522388053</v>
      </c>
      <c r="M31" s="11">
        <v>35.307517084282466</v>
      </c>
      <c r="N31" s="11">
        <v>29.411764705882355</v>
      </c>
      <c r="O31" s="11">
        <v>21.224489795918362</v>
      </c>
      <c r="P31" s="12">
        <v>11.620497311827958</v>
      </c>
      <c r="Q31" s="12">
        <v>12.24554828150573</v>
      </c>
      <c r="R31" s="17">
        <v>8.5214922722326243</v>
      </c>
      <c r="S31" s="17"/>
      <c r="T31" s="18">
        <v>7.1119556769803491</v>
      </c>
      <c r="U31" s="12">
        <v>14.310654650860643</v>
      </c>
      <c r="V31" s="12">
        <v>14.114153994818979</v>
      </c>
      <c r="W31" s="12" t="s">
        <v>1038</v>
      </c>
      <c r="X31" s="12">
        <v>2.9496728062292807</v>
      </c>
      <c r="Y31" s="12">
        <v>31.458701741251794</v>
      </c>
      <c r="Z31" s="12">
        <v>90.931818448573338</v>
      </c>
      <c r="AA31" s="12">
        <v>27.39323906347461</v>
      </c>
      <c r="AB31" s="12">
        <v>0.19984578907801145</v>
      </c>
      <c r="AC31" s="12">
        <v>19.574749075541469</v>
      </c>
      <c r="AD31" s="12">
        <v>30.654290242245867</v>
      </c>
      <c r="AE31" s="13">
        <v>-0.27205699999999999</v>
      </c>
      <c r="AF31" s="13">
        <v>1.837771</v>
      </c>
      <c r="AG31" s="13">
        <v>3.0169999999999999</v>
      </c>
      <c r="AH31" s="13">
        <v>3.6150000000000002</v>
      </c>
      <c r="AI31" s="19" t="s">
        <v>1079</v>
      </c>
      <c r="AJ31" s="20">
        <v>0.64166264458411848</v>
      </c>
      <c r="AK31" s="20">
        <v>0.19821014252568792</v>
      </c>
      <c r="AL31" s="14">
        <v>0.132803309404986</v>
      </c>
      <c r="AM31" s="14">
        <v>0.35880886751588126</v>
      </c>
    </row>
    <row r="32" spans="1:39" x14ac:dyDescent="0.25">
      <c r="A32" s="4" t="s">
        <v>534</v>
      </c>
      <c r="B32" s="5" t="s">
        <v>1080</v>
      </c>
      <c r="C32" s="5" t="s">
        <v>1036</v>
      </c>
      <c r="D32" s="5" t="s">
        <v>1081</v>
      </c>
      <c r="F32" s="5">
        <v>226.6</v>
      </c>
      <c r="G32" s="12">
        <v>285.73126220703125</v>
      </c>
      <c r="H32" s="12">
        <v>0.79305287860245854</v>
      </c>
      <c r="I32" s="16">
        <v>282016943480.99994</v>
      </c>
      <c r="J32" s="11">
        <v>-0.44964028776978415</v>
      </c>
      <c r="K32" s="11">
        <v>2.3486901535681972</v>
      </c>
      <c r="L32" s="11">
        <v>4.6984951323978459</v>
      </c>
      <c r="M32" s="11">
        <v>-2.7296648766521185</v>
      </c>
      <c r="N32" s="11">
        <v>-9.244922561808373</v>
      </c>
      <c r="O32" s="11">
        <v>-18.033083381261907</v>
      </c>
      <c r="P32" s="12">
        <v>38.487394957983192</v>
      </c>
      <c r="Q32" s="12">
        <v>39.767827529021559</v>
      </c>
      <c r="R32" s="17">
        <v>30.043830521981668</v>
      </c>
      <c r="S32" s="17"/>
      <c r="T32" s="18">
        <v>26.533724340175951</v>
      </c>
      <c r="U32" s="12">
        <v>31.299765964125125</v>
      </c>
      <c r="V32" s="12">
        <v>31.227018487615862</v>
      </c>
      <c r="W32" s="12">
        <v>2.8691420000000001</v>
      </c>
      <c r="X32" s="12">
        <v>6.9383674161096662</v>
      </c>
      <c r="Y32" s="12">
        <v>86.101760123112442</v>
      </c>
      <c r="Z32" s="12">
        <v>98.821404809428756</v>
      </c>
      <c r="AA32" s="12">
        <v>75.548643511318474</v>
      </c>
      <c r="AB32" s="12">
        <v>5.046657425610114E-2</v>
      </c>
      <c r="AC32" s="12">
        <v>8.1238154129337499</v>
      </c>
      <c r="AD32" s="12">
        <v>23.714535484383692</v>
      </c>
      <c r="AE32" s="13">
        <v>4.76</v>
      </c>
      <c r="AF32" s="13">
        <v>6.0465530000000003</v>
      </c>
      <c r="AG32" s="13">
        <v>7.5289999999999999</v>
      </c>
      <c r="AH32" s="13">
        <v>8.5250000000000004</v>
      </c>
      <c r="AI32" s="19">
        <v>0.27028424369747905</v>
      </c>
      <c r="AJ32" s="20">
        <v>0.24517224937910909</v>
      </c>
      <c r="AK32" s="20">
        <v>0.13228848452649755</v>
      </c>
      <c r="AL32" s="14">
        <v>1.2254172565641792</v>
      </c>
      <c r="AM32" s="14">
        <v>2.0057470939476376</v>
      </c>
    </row>
    <row r="33" spans="1:39" x14ac:dyDescent="0.25">
      <c r="A33" s="6" t="s">
        <v>535</v>
      </c>
      <c r="B33" s="5" t="s">
        <v>1082</v>
      </c>
      <c r="C33" s="5" t="s">
        <v>1072</v>
      </c>
      <c r="D33" s="5" t="s">
        <v>1083</v>
      </c>
      <c r="F33" s="5">
        <v>6.81</v>
      </c>
      <c r="G33" s="12">
        <v>8.1122217178344727</v>
      </c>
      <c r="H33" s="12">
        <v>0.83947409684678886</v>
      </c>
      <c r="I33" s="16">
        <v>261037060616.2894</v>
      </c>
      <c r="J33" s="11">
        <v>-1.9726858877086479</v>
      </c>
      <c r="K33" s="11">
        <v>5.4179566563467434</v>
      </c>
      <c r="L33" s="11">
        <v>0.59084194977843485</v>
      </c>
      <c r="M33" s="11">
        <v>4.1284403669724705</v>
      </c>
      <c r="N33" s="11">
        <v>-0.85893143106711545</v>
      </c>
      <c r="O33" s="11">
        <v>-1.8307625774830714</v>
      </c>
      <c r="P33" s="12">
        <v>23.829268292682926</v>
      </c>
      <c r="Q33" s="12">
        <v>31.868421052631579</v>
      </c>
      <c r="R33" s="17">
        <v>13.703480816157867</v>
      </c>
      <c r="S33" s="17"/>
      <c r="T33" s="18">
        <v>11.836246442312392</v>
      </c>
      <c r="U33" s="12">
        <v>17.697870440978004</v>
      </c>
      <c r="V33" s="12">
        <v>15.198721894760991</v>
      </c>
      <c r="W33" s="12">
        <v>2.705063</v>
      </c>
      <c r="X33" s="12">
        <v>1.3988496609258334</v>
      </c>
      <c r="Y33" s="12">
        <v>70.542300996000307</v>
      </c>
      <c r="Z33" s="12">
        <v>90.829899923700324</v>
      </c>
      <c r="AA33" s="12">
        <v>8.0067664195629646</v>
      </c>
      <c r="AB33" s="12">
        <v>0.55842585014304313</v>
      </c>
      <c r="AC33" s="12">
        <v>3.1512060152921491</v>
      </c>
      <c r="AD33" s="12">
        <v>9.5506411814736936</v>
      </c>
      <c r="AE33" s="13">
        <v>0.41219699999999998</v>
      </c>
      <c r="AF33" s="13">
        <v>0.33626200000000001</v>
      </c>
      <c r="AG33" s="13">
        <v>0.43099999999999999</v>
      </c>
      <c r="AH33" s="13">
        <v>0.499</v>
      </c>
      <c r="AI33" s="19">
        <v>-0.18422016657083862</v>
      </c>
      <c r="AJ33" s="20">
        <v>0.28173864427143114</v>
      </c>
      <c r="AK33" s="20">
        <v>0.15777262180974483</v>
      </c>
      <c r="AL33" s="14">
        <v>0.48638981889029509</v>
      </c>
      <c r="AM33" s="14">
        <v>0.7502091495053882</v>
      </c>
    </row>
    <row r="34" spans="1:39" x14ac:dyDescent="0.25">
      <c r="A34" s="4" t="s">
        <v>157</v>
      </c>
      <c r="B34" s="5" t="s">
        <v>1084</v>
      </c>
      <c r="C34" s="5" t="s">
        <v>1046</v>
      </c>
      <c r="D34" s="5" t="s">
        <v>1077</v>
      </c>
      <c r="F34" s="5">
        <v>3.84</v>
      </c>
      <c r="G34" s="12">
        <v>4.333683967590332</v>
      </c>
      <c r="H34" s="12">
        <v>0.88608214828714504</v>
      </c>
      <c r="I34" s="16">
        <v>310780294352.64001</v>
      </c>
      <c r="J34" s="11">
        <v>0.79155672823218481</v>
      </c>
      <c r="K34" s="11">
        <v>0.52356020942408421</v>
      </c>
      <c r="L34" s="11">
        <v>8.1690140845070438</v>
      </c>
      <c r="M34" s="11">
        <v>7.865168539325837</v>
      </c>
      <c r="N34" s="11">
        <v>3.5040431266846332</v>
      </c>
      <c r="O34" s="11">
        <v>14.901256732495504</v>
      </c>
      <c r="P34" s="12">
        <v>14.564004545454544</v>
      </c>
      <c r="Q34" s="12">
        <v>13.47091304347826</v>
      </c>
      <c r="R34" s="17">
        <v>13.148732337336769</v>
      </c>
      <c r="S34" s="17"/>
      <c r="T34" s="18">
        <v>12.096833750349825</v>
      </c>
      <c r="U34" s="12">
        <v>13.341303558258462</v>
      </c>
      <c r="V34" s="12">
        <v>13.60608863448866</v>
      </c>
      <c r="W34" s="12">
        <v>2.9947919999999999</v>
      </c>
      <c r="X34" s="12">
        <v>0.80657332928074488</v>
      </c>
      <c r="Y34" s="12">
        <v>74.338894563613664</v>
      </c>
      <c r="Z34" s="12">
        <v>88.615106104797349</v>
      </c>
      <c r="AA34" s="12">
        <v>7.7926652449696778</v>
      </c>
      <c r="AB34" s="12">
        <v>0.56505923376437539</v>
      </c>
      <c r="AC34" s="12">
        <v>2.0487552320177653</v>
      </c>
      <c r="AD34" s="12">
        <v>6.0026026551970624</v>
      </c>
      <c r="AE34" s="13">
        <v>0.240507</v>
      </c>
      <c r="AF34" s="13">
        <v>0.24718599999999999</v>
      </c>
      <c r="AG34" s="13">
        <v>0.253</v>
      </c>
      <c r="AH34" s="13">
        <v>0.27500000000000002</v>
      </c>
      <c r="AI34" s="19">
        <v>2.7770501482285326E-2</v>
      </c>
      <c r="AJ34" s="20">
        <v>2.3520749557013776E-2</v>
      </c>
      <c r="AK34" s="20">
        <v>8.6956521739130599E-2</v>
      </c>
      <c r="AL34" s="14">
        <v>5.5902692664893747</v>
      </c>
      <c r="AM34" s="14">
        <v>1.391135881290227</v>
      </c>
    </row>
    <row r="35" spans="1:39" x14ac:dyDescent="0.25">
      <c r="A35" s="4" t="s">
        <v>536</v>
      </c>
      <c r="B35" s="5" t="s">
        <v>1085</v>
      </c>
      <c r="C35" s="5" t="s">
        <v>1062</v>
      </c>
      <c r="D35" s="5" t="s">
        <v>1063</v>
      </c>
      <c r="F35" s="5">
        <v>58.8</v>
      </c>
      <c r="G35" s="12">
        <v>78.295333862304687</v>
      </c>
      <c r="H35" s="12">
        <v>0.75100260896019089</v>
      </c>
      <c r="I35" s="16">
        <v>254006264013.59998</v>
      </c>
      <c r="J35" s="11">
        <v>-0.53238686779060207</v>
      </c>
      <c r="K35" s="11">
        <v>4.9063336306868868</v>
      </c>
      <c r="L35" s="11">
        <v>9.9065420560747608</v>
      </c>
      <c r="M35" s="11">
        <v>-8.4112149532710365</v>
      </c>
      <c r="N35" s="11">
        <v>-12.041884816753925</v>
      </c>
      <c r="O35" s="11">
        <v>-14.533641477347068</v>
      </c>
      <c r="P35" s="12">
        <v>22.946367956551253</v>
      </c>
      <c r="Q35" s="12">
        <v>25.581395348837209</v>
      </c>
      <c r="R35" s="17">
        <v>18.591772151898734</v>
      </c>
      <c r="S35" s="17"/>
      <c r="T35" s="18">
        <v>16.676128299744537</v>
      </c>
      <c r="U35" s="12">
        <v>19.239288734303635</v>
      </c>
      <c r="V35" s="12">
        <v>19.357470004006647</v>
      </c>
      <c r="W35" s="12" t="s">
        <v>1038</v>
      </c>
      <c r="X35" s="12">
        <v>4.1690722066464909</v>
      </c>
      <c r="Y35" s="12">
        <v>98.597334876715493</v>
      </c>
      <c r="Z35" s="12">
        <v>99.363259173484749</v>
      </c>
      <c r="AA35" s="12">
        <v>17.120881412981905</v>
      </c>
      <c r="AB35" s="12">
        <v>0.78487052643484045</v>
      </c>
      <c r="AC35" s="12">
        <v>1.4738295612166776</v>
      </c>
      <c r="AD35" s="12">
        <v>23.507300184967786</v>
      </c>
      <c r="AE35" s="13">
        <v>1.484108</v>
      </c>
      <c r="AF35" s="13">
        <v>2.4883160000000002</v>
      </c>
      <c r="AG35" s="13">
        <v>3.16</v>
      </c>
      <c r="AH35" s="13">
        <v>3.5230000000000001</v>
      </c>
      <c r="AI35" s="19">
        <v>0.67664078355483581</v>
      </c>
      <c r="AJ35" s="20">
        <v>0.26993516900586578</v>
      </c>
      <c r="AK35" s="20">
        <v>0.11487341772151893</v>
      </c>
      <c r="AL35" s="14">
        <v>0.68874953272556827</v>
      </c>
      <c r="AM35" s="14">
        <v>1.4516960172780375</v>
      </c>
    </row>
    <row r="36" spans="1:39" x14ac:dyDescent="0.25">
      <c r="A36" s="7" t="s">
        <v>156</v>
      </c>
      <c r="B36" s="5" t="s">
        <v>1086</v>
      </c>
      <c r="C36" s="5" t="s">
        <v>1065</v>
      </c>
      <c r="D36" s="5" t="s">
        <v>1066</v>
      </c>
      <c r="F36" s="5">
        <v>25.35</v>
      </c>
      <c r="G36" s="12">
        <v>32.936664581298828</v>
      </c>
      <c r="H36" s="12">
        <v>0.7696589901332489</v>
      </c>
      <c r="I36" s="16">
        <v>277739708912.25</v>
      </c>
      <c r="J36" s="11">
        <v>0</v>
      </c>
      <c r="K36" s="11">
        <v>3.680981595092033</v>
      </c>
      <c r="L36" s="11">
        <v>9.2672413793103541</v>
      </c>
      <c r="M36" s="11">
        <v>0.99601593625498008</v>
      </c>
      <c r="N36" s="11">
        <v>-1.915264074289021</v>
      </c>
      <c r="O36" s="11">
        <v>-8.2087120252018657</v>
      </c>
      <c r="P36" s="12">
        <v>5.645604395604396</v>
      </c>
      <c r="Q36" s="12">
        <v>6.7607526881720421</v>
      </c>
      <c r="R36" s="17">
        <v>6.8699186991869921</v>
      </c>
      <c r="S36" s="17"/>
      <c r="T36" s="18">
        <v>5.7850296668188053</v>
      </c>
      <c r="U36" s="12">
        <v>7.6208537765522788</v>
      </c>
      <c r="V36" s="12">
        <v>6.5598240107849524</v>
      </c>
      <c r="W36" s="12">
        <v>3.3530570000000002</v>
      </c>
      <c r="X36" s="12">
        <v>1.0067429668178574</v>
      </c>
      <c r="Y36" s="12">
        <v>62.533966946722167</v>
      </c>
      <c r="Z36" s="12">
        <v>98.068458993555851</v>
      </c>
      <c r="AA36" s="12">
        <v>39.461710484163255</v>
      </c>
      <c r="AB36" s="12">
        <v>0.25406034691994483</v>
      </c>
      <c r="AC36" s="12">
        <v>2.4935181727034199</v>
      </c>
      <c r="AD36" s="12">
        <v>16.302472747958319</v>
      </c>
      <c r="AE36" s="13">
        <v>2.416649</v>
      </c>
      <c r="AF36" s="13">
        <v>3.1257109999999999</v>
      </c>
      <c r="AG36" s="13">
        <v>3.69</v>
      </c>
      <c r="AH36" s="13">
        <v>4.3819999999999997</v>
      </c>
      <c r="AI36" s="19">
        <v>0.29340711042439338</v>
      </c>
      <c r="AJ36" s="20">
        <v>0.18053140549462188</v>
      </c>
      <c r="AK36" s="20">
        <v>0.18753387533875321</v>
      </c>
      <c r="AL36" s="14">
        <v>0.38053870352167896</v>
      </c>
      <c r="AM36" s="14">
        <v>0.30847918310059846</v>
      </c>
    </row>
    <row r="37" spans="1:39" x14ac:dyDescent="0.25">
      <c r="A37" s="4" t="s">
        <v>537</v>
      </c>
      <c r="B37" s="5" t="s">
        <v>1087</v>
      </c>
      <c r="C37" s="5" t="s">
        <v>1036</v>
      </c>
      <c r="D37" s="5" t="s">
        <v>1081</v>
      </c>
      <c r="F37" s="5">
        <v>14.5</v>
      </c>
      <c r="G37" s="12">
        <v>19.966922760009766</v>
      </c>
      <c r="H37" s="12">
        <v>0.7262010362979392</v>
      </c>
      <c r="I37" s="16">
        <v>218013460157.87888</v>
      </c>
      <c r="J37" s="11">
        <v>-1.5320334261838362</v>
      </c>
      <c r="K37" s="11">
        <v>2.5459688826025419</v>
      </c>
      <c r="L37" s="11">
        <v>3.2763532763532823</v>
      </c>
      <c r="M37" s="11">
        <v>-7.8780177890724277</v>
      </c>
      <c r="N37" s="11">
        <v>-23.844537815126046</v>
      </c>
      <c r="O37" s="11">
        <v>-17.725828415796634</v>
      </c>
      <c r="P37" s="12">
        <v>18.674418604651162</v>
      </c>
      <c r="Q37" s="12">
        <v>19.255319148936174</v>
      </c>
      <c r="R37" s="17">
        <v>12.239167575684359</v>
      </c>
      <c r="S37" s="17"/>
      <c r="T37" s="18">
        <v>10.875896720175673</v>
      </c>
      <c r="U37" s="12">
        <v>12.311444658430835</v>
      </c>
      <c r="V37" s="12">
        <v>12.764224703187836</v>
      </c>
      <c r="W37" s="12">
        <v>3.2676660000000002</v>
      </c>
      <c r="X37" s="12">
        <v>1.0170110549947735</v>
      </c>
      <c r="Y37" s="12">
        <v>72.148573780473342</v>
      </c>
      <c r="Z37" s="12" t="s">
        <v>1038</v>
      </c>
      <c r="AA37" s="12" t="s">
        <v>1038</v>
      </c>
      <c r="AB37" s="12">
        <v>7.9127160829637389E-2</v>
      </c>
      <c r="AC37" s="12">
        <v>4.1813142710401578</v>
      </c>
      <c r="AD37" s="12">
        <v>8.2191199362565914</v>
      </c>
      <c r="AE37" s="13">
        <v>0.86537299999999995</v>
      </c>
      <c r="AF37" s="13">
        <v>0.97052899999999998</v>
      </c>
      <c r="AG37" s="13">
        <v>1.0289999999999999</v>
      </c>
      <c r="AH37" s="13">
        <v>1.1579999999999999</v>
      </c>
      <c r="AI37" s="19">
        <v>0.12151523100443407</v>
      </c>
      <c r="AJ37" s="20">
        <v>6.0246525348546909E-2</v>
      </c>
      <c r="AK37" s="20">
        <v>0.12536443148688048</v>
      </c>
      <c r="AL37" s="14">
        <v>2.0315142665699901</v>
      </c>
      <c r="AM37" s="14">
        <v>0.86754245930703622</v>
      </c>
    </row>
    <row r="38" spans="1:39" x14ac:dyDescent="0.25">
      <c r="A38" s="4" t="s">
        <v>155</v>
      </c>
      <c r="B38" s="5" t="s">
        <v>1088</v>
      </c>
      <c r="C38" s="5" t="s">
        <v>1072</v>
      </c>
      <c r="D38" s="5" t="s">
        <v>1089</v>
      </c>
      <c r="F38" s="5">
        <v>40.700000000000003</v>
      </c>
      <c r="G38" s="12">
        <v>43.700000762939453</v>
      </c>
      <c r="H38" s="12">
        <v>0.93135009815643632</v>
      </c>
      <c r="I38" s="16">
        <v>248419031759.80002</v>
      </c>
      <c r="J38" s="11">
        <v>0.88495575221239298</v>
      </c>
      <c r="K38" s="11">
        <v>2.0050125313283313</v>
      </c>
      <c r="L38" s="11">
        <v>2.9051098581578239</v>
      </c>
      <c r="M38" s="11">
        <v>-4.1947177628171852</v>
      </c>
      <c r="N38" s="11">
        <v>-6.3851320268653877</v>
      </c>
      <c r="O38" s="11">
        <v>-2.226920027866528</v>
      </c>
      <c r="P38" s="12">
        <v>21.666666666666668</v>
      </c>
      <c r="Q38" s="12">
        <v>16.183745583038867</v>
      </c>
      <c r="R38" s="17">
        <v>23.283752860411902</v>
      </c>
      <c r="S38" s="17"/>
      <c r="T38" s="18">
        <v>21.305031446540877</v>
      </c>
      <c r="U38" s="12">
        <v>26.19453902628365</v>
      </c>
      <c r="V38" s="12">
        <v>14.857197787606124</v>
      </c>
      <c r="W38" s="12">
        <v>2.751843</v>
      </c>
      <c r="X38" s="12">
        <v>1.4524899028929739</v>
      </c>
      <c r="Y38" s="12">
        <v>89.362627800739617</v>
      </c>
      <c r="Z38" s="12">
        <v>93.54904354904356</v>
      </c>
      <c r="AA38" s="12">
        <v>38.860028860028862</v>
      </c>
      <c r="AB38" s="12">
        <v>0.19725302443342438</v>
      </c>
      <c r="AC38" s="12">
        <v>1.6503032318338005</v>
      </c>
      <c r="AD38" s="12">
        <v>10.243654600823508</v>
      </c>
      <c r="AE38" s="13">
        <v>1.616077</v>
      </c>
      <c r="AF38" s="13">
        <v>1.773423</v>
      </c>
      <c r="AG38" s="13">
        <v>1.748</v>
      </c>
      <c r="AH38" s="13">
        <v>1.9080000000000001</v>
      </c>
      <c r="AI38" s="19">
        <v>9.736293505816862E-2</v>
      </c>
      <c r="AJ38" s="20">
        <v>-1.4335553333863382E-2</v>
      </c>
      <c r="AK38" s="20">
        <v>9.1533180778032186E-2</v>
      </c>
      <c r="AL38" s="14">
        <v>-16.24196312353784</v>
      </c>
      <c r="AM38" s="14">
        <v>2.3275746855345871</v>
      </c>
    </row>
    <row r="39" spans="1:39" x14ac:dyDescent="0.25">
      <c r="A39" s="4" t="s">
        <v>538</v>
      </c>
      <c r="B39" s="5" t="s">
        <v>1090</v>
      </c>
      <c r="C39" s="5" t="s">
        <v>1036</v>
      </c>
      <c r="D39" s="5" t="s">
        <v>1037</v>
      </c>
      <c r="F39" s="5">
        <v>3.34</v>
      </c>
      <c r="G39" s="12">
        <v>4.2869229316711426</v>
      </c>
      <c r="H39" s="12">
        <v>0.77911360974665111</v>
      </c>
      <c r="I39" s="16">
        <v>211940720564.28745</v>
      </c>
      <c r="J39" s="11">
        <v>-0.914634146341471</v>
      </c>
      <c r="K39" s="11">
        <v>2.7692307692307647</v>
      </c>
      <c r="L39" s="11">
        <v>5.3627760252365908</v>
      </c>
      <c r="M39" s="11">
        <v>-1.1834319526627228</v>
      </c>
      <c r="N39" s="11">
        <v>-9.7541205079708249</v>
      </c>
      <c r="O39" s="11">
        <v>-10.215053763440858</v>
      </c>
      <c r="P39" s="12">
        <v>6.2063492063492065</v>
      </c>
      <c r="Q39" s="12">
        <v>6.328125</v>
      </c>
      <c r="R39" s="17">
        <v>4.7094629716253751</v>
      </c>
      <c r="S39" s="17"/>
      <c r="T39" s="18">
        <v>4.415569544172345</v>
      </c>
      <c r="U39" s="12">
        <v>5.1759580293858578</v>
      </c>
      <c r="V39" s="12">
        <v>4.6867009706586709</v>
      </c>
      <c r="W39" s="12">
        <v>6.4649739999999998</v>
      </c>
      <c r="X39" s="12">
        <v>0.56229237891034678</v>
      </c>
      <c r="Y39" s="12">
        <v>75.850517382565315</v>
      </c>
      <c r="Z39" s="12" t="s">
        <v>1038</v>
      </c>
      <c r="AA39" s="12" t="s">
        <v>1038</v>
      </c>
      <c r="AB39" s="12">
        <v>4.7800484598199286E-2</v>
      </c>
      <c r="AC39" s="12">
        <v>16.369758197209485</v>
      </c>
      <c r="AD39" s="12">
        <v>12.256509779706008</v>
      </c>
      <c r="AE39" s="13">
        <v>0.63104400000000005</v>
      </c>
      <c r="AF39" s="13">
        <v>0.64399899999999999</v>
      </c>
      <c r="AG39" s="13">
        <v>0.61599999999999999</v>
      </c>
      <c r="AH39" s="13">
        <v>0.65700000000000003</v>
      </c>
      <c r="AI39" s="19">
        <v>2.0529471795944332E-2</v>
      </c>
      <c r="AJ39" s="20">
        <v>-4.347677558505525E-2</v>
      </c>
      <c r="AK39" s="20">
        <v>6.6558441558441706E-2</v>
      </c>
      <c r="AL39" s="14">
        <v>-1.0832134877187649</v>
      </c>
      <c r="AM39" s="14">
        <v>0.66341239980735578</v>
      </c>
    </row>
    <row r="40" spans="1:39" x14ac:dyDescent="0.25">
      <c r="A40" s="6" t="s">
        <v>539</v>
      </c>
      <c r="B40" s="5" t="s">
        <v>1091</v>
      </c>
      <c r="C40" s="5" t="s">
        <v>1065</v>
      </c>
      <c r="D40" s="5" t="s">
        <v>1066</v>
      </c>
      <c r="F40" s="5">
        <v>56.2</v>
      </c>
      <c r="G40" s="12">
        <v>77.716667175292969</v>
      </c>
      <c r="H40" s="12">
        <v>0.72313960496065421</v>
      </c>
      <c r="I40" s="16">
        <v>207614540775</v>
      </c>
      <c r="J40" s="11">
        <v>1.7415215398716828</v>
      </c>
      <c r="K40" s="11">
        <v>1.2612612612612664</v>
      </c>
      <c r="L40" s="11">
        <v>1.5356820234869042</v>
      </c>
      <c r="M40" s="11">
        <v>-6.3333333333333286</v>
      </c>
      <c r="N40" s="11">
        <v>-14.45966514459665</v>
      </c>
      <c r="O40" s="11">
        <v>-15.115998066698882</v>
      </c>
      <c r="P40" s="12">
        <v>9.4158415841584162</v>
      </c>
      <c r="Q40" s="12">
        <v>8.463444857496901</v>
      </c>
      <c r="R40" s="17">
        <v>8.2976208068568038</v>
      </c>
      <c r="S40" s="17"/>
      <c r="T40" s="18">
        <v>7.9039977477477477</v>
      </c>
      <c r="U40" s="12">
        <v>9.0117275273969195</v>
      </c>
      <c r="V40" s="12">
        <v>5.132150966752703</v>
      </c>
      <c r="W40" s="12">
        <v>3.1166520000000002</v>
      </c>
      <c r="X40" s="12">
        <v>0.66488782058553098</v>
      </c>
      <c r="Y40" s="12">
        <v>85.851878566731017</v>
      </c>
      <c r="Z40" s="12">
        <v>97.422701719576722</v>
      </c>
      <c r="AA40" s="12">
        <v>68.378340805616375</v>
      </c>
      <c r="AB40" s="12">
        <v>0.10196665865659943</v>
      </c>
      <c r="AC40" s="12">
        <v>1.5134374482644446</v>
      </c>
      <c r="AD40" s="12">
        <v>13.767482368790803</v>
      </c>
      <c r="AE40" s="13">
        <v>4.6870950000000002</v>
      </c>
      <c r="AF40" s="13">
        <v>5.3377860000000004</v>
      </c>
      <c r="AG40" s="13">
        <v>6.7670000000000003</v>
      </c>
      <c r="AH40" s="13">
        <v>7.1040000000000001</v>
      </c>
      <c r="AI40" s="19">
        <v>0.13882607457284313</v>
      </c>
      <c r="AJ40" s="20">
        <v>0.26775408380927979</v>
      </c>
      <c r="AK40" s="20">
        <v>4.9800502438303473E-2</v>
      </c>
      <c r="AL40" s="14">
        <v>0.30989707752757067</v>
      </c>
      <c r="AM40" s="14">
        <v>1.5871321293474503</v>
      </c>
    </row>
    <row r="41" spans="1:39" x14ac:dyDescent="0.25">
      <c r="A41" s="7" t="s">
        <v>154</v>
      </c>
      <c r="B41" s="5" t="s">
        <v>1092</v>
      </c>
      <c r="C41" s="5" t="s">
        <v>1093</v>
      </c>
      <c r="D41" s="5" t="s">
        <v>1094</v>
      </c>
      <c r="F41" s="5">
        <v>15.94</v>
      </c>
      <c r="G41" s="12">
        <v>14.015289306640625</v>
      </c>
      <c r="H41" s="12">
        <v>1.1373293587630346</v>
      </c>
      <c r="I41" s="16">
        <v>245259393428.14001</v>
      </c>
      <c r="J41" s="11">
        <v>-0.50825921219822157</v>
      </c>
      <c r="K41" s="11">
        <v>1.7879948914431631</v>
      </c>
      <c r="L41" s="11">
        <v>0.8860759493670809</v>
      </c>
      <c r="M41" s="11">
        <v>-1.1166253101737065</v>
      </c>
      <c r="N41" s="11">
        <v>4.4082006943079852</v>
      </c>
      <c r="O41" s="11">
        <v>14.0608228980322</v>
      </c>
      <c r="P41" s="12">
        <v>23.812824956672447</v>
      </c>
      <c r="Q41" s="12">
        <v>26.054421768707485</v>
      </c>
      <c r="R41" s="17">
        <v>28.61759425493716</v>
      </c>
      <c r="S41" s="17"/>
      <c r="T41" s="18">
        <v>27.294520547945208</v>
      </c>
      <c r="U41" s="12">
        <v>28.887610009650729</v>
      </c>
      <c r="V41" s="12">
        <v>28.724013087036678</v>
      </c>
      <c r="W41" s="12">
        <v>2.0645600000000002</v>
      </c>
      <c r="X41" s="12">
        <v>3.9859742465008461</v>
      </c>
      <c r="Y41" s="12">
        <v>73.240511321256179</v>
      </c>
      <c r="Z41" s="12">
        <v>90.31211527591735</v>
      </c>
      <c r="AA41" s="12">
        <v>38.038581743722382</v>
      </c>
      <c r="AB41" s="12">
        <v>0.28290804194441194</v>
      </c>
      <c r="AC41" s="12">
        <v>2.1666794904302664</v>
      </c>
      <c r="AD41" s="12">
        <v>14.467553977912623</v>
      </c>
      <c r="AE41" s="13">
        <v>0.49452561983471072</v>
      </c>
      <c r="AF41" s="13">
        <v>0.52904272727272728</v>
      </c>
      <c r="AG41" s="13">
        <v>0.55700000000000005</v>
      </c>
      <c r="AH41" s="13">
        <v>0.58399999999999996</v>
      </c>
      <c r="AI41" s="19">
        <v>6.979842105966827E-2</v>
      </c>
      <c r="AJ41" s="20">
        <v>5.2845018532615695E-2</v>
      </c>
      <c r="AK41" s="20">
        <v>4.8473967684021346E-2</v>
      </c>
      <c r="AL41" s="14">
        <v>5.4153816290696382</v>
      </c>
      <c r="AM41" s="14">
        <v>5.6307584982242753</v>
      </c>
    </row>
    <row r="42" spans="1:39" x14ac:dyDescent="0.25">
      <c r="A42" s="4" t="s">
        <v>40</v>
      </c>
      <c r="B42" s="5" t="s">
        <v>1095</v>
      </c>
      <c r="C42" s="5" t="s">
        <v>1096</v>
      </c>
      <c r="D42" s="5" t="s">
        <v>1097</v>
      </c>
      <c r="F42" s="5">
        <v>50.05</v>
      </c>
      <c r="G42" s="12">
        <v>57.650001525878906</v>
      </c>
      <c r="H42" s="12">
        <v>0.86816996834826987</v>
      </c>
      <c r="I42" s="16">
        <v>240038354932.57184</v>
      </c>
      <c r="J42" s="11">
        <v>-0.10266940451746254</v>
      </c>
      <c r="K42" s="11">
        <v>2.8776978417266159</v>
      </c>
      <c r="L42" s="11">
        <v>10.485651214128037</v>
      </c>
      <c r="M42" s="11">
        <v>1.9348268839103782</v>
      </c>
      <c r="N42" s="11">
        <v>6.8668061664602504</v>
      </c>
      <c r="O42" s="11">
        <v>25.896113696390376</v>
      </c>
      <c r="P42" s="12">
        <v>11.729434782608696</v>
      </c>
      <c r="Q42" s="12">
        <v>10.202766666666667</v>
      </c>
      <c r="R42" s="17">
        <v>8.9985529449641977</v>
      </c>
      <c r="S42" s="17"/>
      <c r="T42" s="18">
        <v>8.9966906616560518</v>
      </c>
      <c r="U42" s="12">
        <v>10.434217924947188</v>
      </c>
      <c r="V42" s="12">
        <v>10.428258047839865</v>
      </c>
      <c r="W42" s="12">
        <v>2.9378839999999999</v>
      </c>
      <c r="X42" s="12">
        <v>2.4016545652561225</v>
      </c>
      <c r="Y42" s="12">
        <v>75.606650278569205</v>
      </c>
      <c r="Z42" s="12">
        <v>98.025745757880372</v>
      </c>
      <c r="AA42" s="12">
        <v>29.157653574878086</v>
      </c>
      <c r="AB42" s="12">
        <v>0.74443595146195563</v>
      </c>
      <c r="AC42" s="12">
        <v>1.3975523951599742</v>
      </c>
      <c r="AD42" s="12">
        <v>25.073019838415384</v>
      </c>
      <c r="AE42" s="13">
        <v>1.582778</v>
      </c>
      <c r="AF42" s="13">
        <v>2.7310829999999999</v>
      </c>
      <c r="AG42" s="13">
        <v>4.8310000000000004</v>
      </c>
      <c r="AH42" s="13">
        <v>4.8319999999999999</v>
      </c>
      <c r="AI42" s="19">
        <v>0.72549972263956142</v>
      </c>
      <c r="AJ42" s="20">
        <v>0.76889534298298523</v>
      </c>
      <c r="AK42" s="20">
        <v>2.0699648105981794E-4</v>
      </c>
      <c r="AL42" s="14">
        <v>0.11703222066677707</v>
      </c>
      <c r="AM42" s="14">
        <v>434.63012586461235</v>
      </c>
    </row>
    <row r="43" spans="1:39" x14ac:dyDescent="0.25">
      <c r="A43" s="4" t="s">
        <v>153</v>
      </c>
      <c r="B43" s="5" t="s">
        <v>1098</v>
      </c>
      <c r="C43" s="5" t="s">
        <v>1072</v>
      </c>
      <c r="D43" s="5" t="s">
        <v>1099</v>
      </c>
      <c r="F43" s="5">
        <v>7.87</v>
      </c>
      <c r="G43" s="12">
        <v>10.730769157409668</v>
      </c>
      <c r="H43" s="12">
        <v>0.73340502293497878</v>
      </c>
      <c r="I43" s="16">
        <v>208012166219.75113</v>
      </c>
      <c r="J43" s="11">
        <v>-2.0408163265306141</v>
      </c>
      <c r="K43" s="11">
        <v>2.4739583333333384</v>
      </c>
      <c r="L43" s="11">
        <v>-1.7478152309612942</v>
      </c>
      <c r="M43" s="11">
        <v>-7.9532163742690116</v>
      </c>
      <c r="N43" s="11">
        <v>-2.9593094944512863</v>
      </c>
      <c r="O43" s="11">
        <v>-3.8719921827287078</v>
      </c>
      <c r="P43" s="12">
        <v>7.6053237763716695</v>
      </c>
      <c r="Q43" s="12">
        <v>6.736287136964231</v>
      </c>
      <c r="R43" s="17">
        <v>5.3934943402337865</v>
      </c>
      <c r="S43" s="17"/>
      <c r="T43" s="18">
        <v>4.7431353553407316</v>
      </c>
      <c r="U43" s="12">
        <v>7.2126372736916595</v>
      </c>
      <c r="V43" s="12">
        <v>6.2336391031822984</v>
      </c>
      <c r="W43" s="12">
        <v>3.6348940000000001</v>
      </c>
      <c r="X43" s="12">
        <v>0.61187360230072452</v>
      </c>
      <c r="Y43" s="12">
        <v>88.550167011965669</v>
      </c>
      <c r="Z43" s="12">
        <v>78.151538181938335</v>
      </c>
      <c r="AA43" s="12">
        <v>6.5779549500398851</v>
      </c>
      <c r="AB43" s="12">
        <v>0.5573293276074065</v>
      </c>
      <c r="AC43" s="12">
        <v>4.852297609075813</v>
      </c>
      <c r="AD43" s="12">
        <v>12.310540933738924</v>
      </c>
      <c r="AE43" s="13">
        <v>1.005147</v>
      </c>
      <c r="AF43" s="13">
        <v>0.94890300000000005</v>
      </c>
      <c r="AG43" s="13">
        <v>1.2690000000000001</v>
      </c>
      <c r="AH43" s="13">
        <v>1.4430000000000001</v>
      </c>
      <c r="AI43" s="19">
        <v>-5.5955994496327377E-2</v>
      </c>
      <c r="AJ43" s="20">
        <v>0.3373337422265501</v>
      </c>
      <c r="AK43" s="20">
        <v>0.13711583924349879</v>
      </c>
      <c r="AL43" s="14">
        <v>0.15988600205346692</v>
      </c>
      <c r="AM43" s="14">
        <v>0.34592176815674652</v>
      </c>
    </row>
    <row r="44" spans="1:39" x14ac:dyDescent="0.25">
      <c r="A44" s="4" t="s">
        <v>152</v>
      </c>
      <c r="B44" s="5" t="s">
        <v>1100</v>
      </c>
      <c r="C44" s="5" t="s">
        <v>1036</v>
      </c>
      <c r="D44" s="5" t="s">
        <v>1049</v>
      </c>
      <c r="F44" s="5">
        <v>9.24</v>
      </c>
      <c r="G44" s="12">
        <v>10.804647445678711</v>
      </c>
      <c r="H44" s="12">
        <v>0.85518755206543207</v>
      </c>
      <c r="I44" s="16">
        <v>205523151399.72</v>
      </c>
      <c r="J44" s="11">
        <v>-2.032085561497321</v>
      </c>
      <c r="K44" s="11">
        <v>0.87336244541484798</v>
      </c>
      <c r="L44" s="11">
        <v>-4.4467425025853125</v>
      </c>
      <c r="M44" s="11">
        <v>7.3170731707317165</v>
      </c>
      <c r="N44" s="11">
        <v>3.4598589183741937</v>
      </c>
      <c r="O44" s="11">
        <v>-11.196540124939926</v>
      </c>
      <c r="P44" s="12">
        <v>8.8983868312757206</v>
      </c>
      <c r="Q44" s="12">
        <v>9.3636526946107779</v>
      </c>
      <c r="R44" s="17">
        <v>8.0659313695471884</v>
      </c>
      <c r="S44" s="17"/>
      <c r="T44" s="18">
        <v>7.3427280079592441</v>
      </c>
      <c r="U44" s="12">
        <v>9.0394234223296994</v>
      </c>
      <c r="V44" s="12">
        <v>9.0045410997998498</v>
      </c>
      <c r="W44" s="12">
        <v>2.9058999999999999</v>
      </c>
      <c r="X44" s="12">
        <v>1.2929645198886215</v>
      </c>
      <c r="Y44" s="12">
        <v>68.848813370860697</v>
      </c>
      <c r="Z44" s="12" t="s">
        <v>1038</v>
      </c>
      <c r="AA44" s="12" t="s">
        <v>1038</v>
      </c>
      <c r="AB44" s="12">
        <v>0.64087945576640415</v>
      </c>
      <c r="AC44" s="12">
        <v>3.9638013889934354</v>
      </c>
      <c r="AD44" s="12">
        <v>14.911759172154278</v>
      </c>
      <c r="AE44" s="13">
        <v>0.80609866666666663</v>
      </c>
      <c r="AF44" s="13">
        <v>0.88708266666666669</v>
      </c>
      <c r="AG44" s="13">
        <v>0.995</v>
      </c>
      <c r="AH44" s="13">
        <v>1.093</v>
      </c>
      <c r="AI44" s="19">
        <v>0.1004641284607013</v>
      </c>
      <c r="AJ44" s="20">
        <v>0.12165420133711691</v>
      </c>
      <c r="AK44" s="20">
        <v>9.8492462311557727E-2</v>
      </c>
      <c r="AL44" s="14">
        <v>0.66302119292991968</v>
      </c>
      <c r="AM44" s="14">
        <v>0.74551167019586251</v>
      </c>
    </row>
    <row r="45" spans="1:39" x14ac:dyDescent="0.25">
      <c r="A45" s="6" t="s">
        <v>540</v>
      </c>
      <c r="B45" s="5" t="s">
        <v>1101</v>
      </c>
      <c r="C45" s="5" t="s">
        <v>1062</v>
      </c>
      <c r="D45" s="5" t="s">
        <v>1102</v>
      </c>
      <c r="F45" s="5">
        <v>17.48</v>
      </c>
      <c r="G45" s="12">
        <v>25.758058547973633</v>
      </c>
      <c r="H45" s="12">
        <v>0.67862257426909756</v>
      </c>
      <c r="I45" s="16">
        <v>157295971060.80002</v>
      </c>
      <c r="J45" s="11">
        <v>-1.6826923076923146</v>
      </c>
      <c r="K45" s="11">
        <v>6.8459657701711558</v>
      </c>
      <c r="L45" s="11">
        <v>14.547837483617304</v>
      </c>
      <c r="M45" s="11">
        <v>-5.1031487513572271</v>
      </c>
      <c r="N45" s="11">
        <v>-20.29910632865219</v>
      </c>
      <c r="O45" s="11">
        <v>-31.552979873130237</v>
      </c>
      <c r="P45" s="12">
        <v>11.442220496894409</v>
      </c>
      <c r="Q45" s="12">
        <v>18.967243697478992</v>
      </c>
      <c r="R45" s="17">
        <v>9.7395386593771853</v>
      </c>
      <c r="S45" s="17"/>
      <c r="T45" s="18">
        <v>7.672091318201546</v>
      </c>
      <c r="U45" s="12">
        <v>11.09145102586189</v>
      </c>
      <c r="V45" s="12">
        <v>10.527572452304332</v>
      </c>
      <c r="W45" s="12">
        <v>1.655251</v>
      </c>
      <c r="X45" s="12">
        <v>3.5011679211391855</v>
      </c>
      <c r="Y45" s="12">
        <v>83.941420042958498</v>
      </c>
      <c r="Z45" s="12">
        <v>98.996337476874785</v>
      </c>
      <c r="AA45" s="12">
        <v>13.945828879849767</v>
      </c>
      <c r="AB45" s="12">
        <v>1.3632141872099648</v>
      </c>
      <c r="AC45" s="12">
        <v>2.5900257763978214</v>
      </c>
      <c r="AD45" s="12">
        <v>38.6621732242142</v>
      </c>
      <c r="AE45" s="13">
        <v>0.54436700000000005</v>
      </c>
      <c r="AF45" s="13">
        <v>1.1501049999999999</v>
      </c>
      <c r="AG45" s="13">
        <v>1.5660000000000001</v>
      </c>
      <c r="AH45" s="13">
        <v>1.988</v>
      </c>
      <c r="AI45" s="19">
        <v>1.1127382813432845</v>
      </c>
      <c r="AJ45" s="20">
        <v>0.3616148090826492</v>
      </c>
      <c r="AK45" s="20">
        <v>0.26947637292464877</v>
      </c>
      <c r="AL45" s="14">
        <v>0.26933461834941491</v>
      </c>
      <c r="AM45" s="14">
        <v>0.28470367308776356</v>
      </c>
    </row>
    <row r="46" spans="1:39" x14ac:dyDescent="0.25">
      <c r="A46" s="4" t="s">
        <v>151</v>
      </c>
      <c r="B46" s="5" t="s">
        <v>1103</v>
      </c>
      <c r="C46" s="5" t="s">
        <v>1093</v>
      </c>
      <c r="D46" s="5" t="s">
        <v>1104</v>
      </c>
      <c r="F46" s="5">
        <v>91.8</v>
      </c>
      <c r="G46" s="12">
        <v>89.550003051757813</v>
      </c>
      <c r="H46" s="12">
        <v>1.0251255932056389</v>
      </c>
      <c r="I46" s="16">
        <v>231928162326</v>
      </c>
      <c r="J46" s="11">
        <v>0</v>
      </c>
      <c r="K46" s="11">
        <v>1.7174515235457033</v>
      </c>
      <c r="L46" s="11">
        <v>-2.5477707006369488</v>
      </c>
      <c r="M46" s="11">
        <v>4.3181818181818148</v>
      </c>
      <c r="N46" s="11">
        <v>13.487452095438247</v>
      </c>
      <c r="O46" s="11">
        <v>18.352349642235545</v>
      </c>
      <c r="P46" s="12">
        <v>14.165009940357852</v>
      </c>
      <c r="Q46" s="12">
        <v>14.175531914893618</v>
      </c>
      <c r="R46" s="17">
        <v>16.026536312849164</v>
      </c>
      <c r="S46" s="17"/>
      <c r="T46" s="18">
        <v>17.912195121951218</v>
      </c>
      <c r="U46" s="12">
        <v>14.752868259905323</v>
      </c>
      <c r="V46" s="12">
        <v>14.709009660960193</v>
      </c>
      <c r="W46" s="12">
        <v>3.213508</v>
      </c>
      <c r="X46" s="12">
        <v>2.1149943920345367</v>
      </c>
      <c r="Y46" s="12">
        <v>77.03125</v>
      </c>
      <c r="Z46" s="12">
        <v>91.863281600430611</v>
      </c>
      <c r="AA46" s="12">
        <v>21.520967058746862</v>
      </c>
      <c r="AB46" s="12">
        <v>0.43135868924956278</v>
      </c>
      <c r="AC46" s="12">
        <v>2.1014479432239836</v>
      </c>
      <c r="AD46" s="12">
        <v>14.935433786496006</v>
      </c>
      <c r="AE46" s="13">
        <v>4.9386270000000003</v>
      </c>
      <c r="AF46" s="13">
        <v>5.6524859999999997</v>
      </c>
      <c r="AG46" s="13">
        <v>5.7279999999999998</v>
      </c>
      <c r="AH46" s="13">
        <v>5.125</v>
      </c>
      <c r="AI46" s="19">
        <v>0.14454604488251488</v>
      </c>
      <c r="AJ46" s="20">
        <v>1.3359431584616166E-2</v>
      </c>
      <c r="AK46" s="20">
        <v>-0.10527234636871508</v>
      </c>
      <c r="AL46" s="14">
        <v>11.996420814268967</v>
      </c>
      <c r="AM46" s="14">
        <v>-1.7015100109210046</v>
      </c>
    </row>
    <row r="47" spans="1:39" x14ac:dyDescent="0.25">
      <c r="A47" s="7" t="s">
        <v>541</v>
      </c>
      <c r="B47" s="5" t="s">
        <v>1105</v>
      </c>
      <c r="C47" s="5" t="s">
        <v>1065</v>
      </c>
      <c r="D47" s="5" t="s">
        <v>1066</v>
      </c>
      <c r="F47" s="5">
        <v>41.5</v>
      </c>
      <c r="G47" s="12">
        <v>49.570102691650391</v>
      </c>
      <c r="H47" s="12">
        <v>0.83719818492508946</v>
      </c>
      <c r="I47" s="16">
        <v>182652327848</v>
      </c>
      <c r="J47" s="11">
        <v>0.98039215686275916</v>
      </c>
      <c r="K47" s="11">
        <v>0.72815533980581837</v>
      </c>
      <c r="L47" s="11">
        <v>1.3431013431013361</v>
      </c>
      <c r="M47" s="11">
        <v>-3.7122969837587041</v>
      </c>
      <c r="N47" s="11">
        <v>-10.108952281932986</v>
      </c>
      <c r="O47" s="11">
        <v>-8.9712656284272931</v>
      </c>
      <c r="P47" s="12">
        <v>6.8407960199004973</v>
      </c>
      <c r="Q47" s="12">
        <v>6.767411300919842</v>
      </c>
      <c r="R47" s="17">
        <v>15.330624307351313</v>
      </c>
      <c r="S47" s="17"/>
      <c r="T47" s="18">
        <v>11.663856098931983</v>
      </c>
      <c r="U47" s="12">
        <v>9.0576677236997813</v>
      </c>
      <c r="V47" s="12">
        <v>5.830339207377861</v>
      </c>
      <c r="W47" s="12">
        <v>3.8992330000000002</v>
      </c>
      <c r="X47" s="12">
        <v>0.60424081823715448</v>
      </c>
      <c r="Y47" s="12">
        <v>92.843585028768018</v>
      </c>
      <c r="Z47" s="12">
        <v>97.577774562291992</v>
      </c>
      <c r="AA47" s="12">
        <v>137.45961640698482</v>
      </c>
      <c r="AB47" s="12">
        <v>6.0888224934956069E-2</v>
      </c>
      <c r="AC47" s="12">
        <v>1.3780249668109201</v>
      </c>
      <c r="AD47" s="12">
        <v>10.835929387331257</v>
      </c>
      <c r="AE47" s="13">
        <v>2.8796661157024785</v>
      </c>
      <c r="AF47" s="13">
        <v>3.6120490909090903</v>
      </c>
      <c r="AG47" s="13">
        <v>2.7069999999999999</v>
      </c>
      <c r="AH47" s="13">
        <v>3.5580000000000003</v>
      </c>
      <c r="AI47" s="19">
        <v>0.25432912906569771</v>
      </c>
      <c r="AJ47" s="20">
        <v>-0.25056389548717495</v>
      </c>
      <c r="AK47" s="20">
        <v>0.31437015145918012</v>
      </c>
      <c r="AL47" s="14">
        <v>-0.61184490596874552</v>
      </c>
      <c r="AM47" s="14">
        <v>0.37102301362877627</v>
      </c>
    </row>
    <row r="48" spans="1:39" x14ac:dyDescent="0.25">
      <c r="A48" s="7" t="s">
        <v>150</v>
      </c>
      <c r="B48" s="5" t="s">
        <v>1106</v>
      </c>
      <c r="C48" s="5" t="s">
        <v>1065</v>
      </c>
      <c r="D48" s="5" t="s">
        <v>1066</v>
      </c>
      <c r="F48" s="5">
        <v>28.15</v>
      </c>
      <c r="G48" s="12">
        <v>35.880870819091797</v>
      </c>
      <c r="H48" s="12">
        <v>0.784540602203604</v>
      </c>
      <c r="I48" s="16">
        <v>195105949148.85001</v>
      </c>
      <c r="J48" s="11">
        <v>-2.6978417266187051</v>
      </c>
      <c r="K48" s="11">
        <v>4.066543438077626</v>
      </c>
      <c r="L48" s="11">
        <v>7.0342205323193836</v>
      </c>
      <c r="M48" s="11">
        <v>-3.0981067125645514</v>
      </c>
      <c r="N48" s="11">
        <v>-1.8787688661159381</v>
      </c>
      <c r="O48" s="11">
        <v>2.2818109149044403</v>
      </c>
      <c r="P48" s="12">
        <v>6.1975835110163473</v>
      </c>
      <c r="Q48" s="12">
        <v>6.927710843373494</v>
      </c>
      <c r="R48" s="17">
        <v>8.0058715919410286</v>
      </c>
      <c r="S48" s="17"/>
      <c r="T48" s="18">
        <v>6.7804467365744925</v>
      </c>
      <c r="U48" s="12">
        <v>8.1694169864575237</v>
      </c>
      <c r="V48" s="12">
        <v>7.0361253956069731</v>
      </c>
      <c r="W48" s="12">
        <v>3.541741</v>
      </c>
      <c r="X48" s="12">
        <v>1.2999797723604629</v>
      </c>
      <c r="Y48" s="12">
        <v>48.345597426528585</v>
      </c>
      <c r="Z48" s="12">
        <v>96.851868736179114</v>
      </c>
      <c r="AA48" s="12">
        <v>40.172101219747674</v>
      </c>
      <c r="AB48" s="12">
        <v>0.23240852234468837</v>
      </c>
      <c r="AC48" s="12">
        <v>3.8594019190929925</v>
      </c>
      <c r="AD48" s="12">
        <v>21.15924771327634</v>
      </c>
      <c r="AE48" s="13">
        <v>1.9589732938188325</v>
      </c>
      <c r="AF48" s="13">
        <v>2.3166476542435146</v>
      </c>
      <c r="AG48" s="13">
        <v>3.0540000000000003</v>
      </c>
      <c r="AH48" s="13">
        <v>3.6059999999999999</v>
      </c>
      <c r="AI48" s="19">
        <v>0.18258256074917179</v>
      </c>
      <c r="AJ48" s="20">
        <v>0.31828420019153203</v>
      </c>
      <c r="AK48" s="20">
        <v>0.18074656188605087</v>
      </c>
      <c r="AL48" s="14">
        <v>0.25153217115783261</v>
      </c>
      <c r="AM48" s="14">
        <v>0.37513558575178485</v>
      </c>
    </row>
    <row r="49" spans="1:39" x14ac:dyDescent="0.25">
      <c r="A49" s="4" t="s">
        <v>542</v>
      </c>
      <c r="B49" s="5" t="s">
        <v>1107</v>
      </c>
      <c r="C49" s="5" t="s">
        <v>1096</v>
      </c>
      <c r="D49" s="5" t="s">
        <v>1108</v>
      </c>
      <c r="F49" s="5">
        <v>3.35</v>
      </c>
      <c r="G49" s="12">
        <v>5.6642856597900391</v>
      </c>
      <c r="H49" s="12">
        <v>0.59142497416420492</v>
      </c>
      <c r="I49" s="16">
        <v>113005343274.99562</v>
      </c>
      <c r="J49" s="11">
        <v>-3.7681159420289956</v>
      </c>
      <c r="K49" s="11">
        <v>0.90361445783133287</v>
      </c>
      <c r="L49" s="11">
        <v>4.0372670807453384</v>
      </c>
      <c r="M49" s="11">
        <v>-13.436692506459949</v>
      </c>
      <c r="N49" s="11">
        <v>-28.859630494797191</v>
      </c>
      <c r="O49" s="11">
        <v>-43.631162712434786</v>
      </c>
      <c r="P49" s="12">
        <v>28.192333333333334</v>
      </c>
      <c r="Q49" s="12">
        <v>29.864657142857141</v>
      </c>
      <c r="R49" s="17">
        <v>12.520967421566866</v>
      </c>
      <c r="S49" s="17"/>
      <c r="T49" s="18">
        <v>11.569373897527784</v>
      </c>
      <c r="U49" s="12">
        <v>14.31140904345154</v>
      </c>
      <c r="V49" s="12">
        <v>16.473809936270193</v>
      </c>
      <c r="W49" s="12">
        <v>2.7809309999999998</v>
      </c>
      <c r="X49" s="12">
        <v>1.6099740749432354</v>
      </c>
      <c r="Y49" s="12">
        <v>56.911308895814194</v>
      </c>
      <c r="Z49" s="12" t="s">
        <v>1038</v>
      </c>
      <c r="AA49" s="12">
        <v>27.971151955291184</v>
      </c>
      <c r="AB49" s="12">
        <v>0.27144965138176946</v>
      </c>
      <c r="AC49" s="12">
        <v>3.2649761712043501</v>
      </c>
      <c r="AD49" s="12">
        <v>12.636838588294372</v>
      </c>
      <c r="AE49" s="13">
        <v>5.7977000000000001E-2</v>
      </c>
      <c r="AF49" s="13">
        <v>0.164714</v>
      </c>
      <c r="AG49" s="13">
        <v>0.23100000000000001</v>
      </c>
      <c r="AH49" s="13">
        <v>0.25</v>
      </c>
      <c r="AI49" s="19">
        <v>1.8410231643582802</v>
      </c>
      <c r="AJ49" s="20">
        <v>0.40243088019233353</v>
      </c>
      <c r="AK49" s="20">
        <v>8.2251082251082241E-2</v>
      </c>
      <c r="AL49" s="14">
        <v>0.31113336569953892</v>
      </c>
      <c r="AM49" s="14">
        <v>1.4065923001731149</v>
      </c>
    </row>
    <row r="50" spans="1:39" x14ac:dyDescent="0.25">
      <c r="A50" s="6" t="s">
        <v>149</v>
      </c>
      <c r="B50" s="5" t="s">
        <v>1109</v>
      </c>
      <c r="C50" s="5" t="s">
        <v>1072</v>
      </c>
      <c r="D50" s="5" t="s">
        <v>1099</v>
      </c>
      <c r="F50" s="5">
        <v>6.55</v>
      </c>
      <c r="G50" s="12">
        <v>7.8991665840148926</v>
      </c>
      <c r="H50" s="12">
        <v>0.82920140122818442</v>
      </c>
      <c r="I50" s="16">
        <v>180855121864.08221</v>
      </c>
      <c r="J50" s="11">
        <v>-1.5267175572519029</v>
      </c>
      <c r="K50" s="11">
        <v>1.5503875968992191</v>
      </c>
      <c r="L50" s="11">
        <v>-1.799100449775114</v>
      </c>
      <c r="M50" s="11">
        <v>-2.2388059701492589</v>
      </c>
      <c r="N50" s="11">
        <v>5.5770470664087703</v>
      </c>
      <c r="O50" s="11">
        <v>21.679360951142481</v>
      </c>
      <c r="P50" s="12">
        <v>11.044617021276595</v>
      </c>
      <c r="Q50" s="12">
        <v>6.8445806840542796</v>
      </c>
      <c r="R50" s="17">
        <v>7.1866585314897202</v>
      </c>
      <c r="S50" s="17"/>
      <c r="T50" s="18">
        <v>6.3487521556209634</v>
      </c>
      <c r="U50" s="12">
        <v>8.0642519473228464</v>
      </c>
      <c r="V50" s="12">
        <v>8.3774736893907971</v>
      </c>
      <c r="W50" s="12">
        <v>2.0519319999999999</v>
      </c>
      <c r="X50" s="12">
        <v>0.9035160052899156</v>
      </c>
      <c r="Y50" s="12">
        <v>77.141348185135399</v>
      </c>
      <c r="Z50" s="12">
        <v>81.732919985872925</v>
      </c>
      <c r="AA50" s="12">
        <v>3.6997675576713953</v>
      </c>
      <c r="AB50" s="12">
        <v>0.86181121657771764</v>
      </c>
      <c r="AC50" s="12">
        <v>5.885829452406715</v>
      </c>
      <c r="AD50" s="12">
        <v>11.832554005819764</v>
      </c>
      <c r="AE50" s="13">
        <v>0.51510900000000004</v>
      </c>
      <c r="AF50" s="13">
        <v>0.70221900000000004</v>
      </c>
      <c r="AG50" s="13">
        <v>0.78800000000000003</v>
      </c>
      <c r="AH50" s="13">
        <v>0.89200000000000002</v>
      </c>
      <c r="AI50" s="19">
        <v>0.36324350768478131</v>
      </c>
      <c r="AJ50" s="20">
        <v>0.12215704787252979</v>
      </c>
      <c r="AK50" s="20">
        <v>0.13197969543147203</v>
      </c>
      <c r="AL50" s="14">
        <v>0.58831304919786209</v>
      </c>
      <c r="AM50" s="14">
        <v>0.48104006717589626</v>
      </c>
    </row>
    <row r="51" spans="1:39" x14ac:dyDescent="0.25">
      <c r="A51" s="6" t="s">
        <v>543</v>
      </c>
      <c r="B51" s="5" t="s">
        <v>1110</v>
      </c>
      <c r="C51" s="5" t="s">
        <v>1072</v>
      </c>
      <c r="D51" s="5" t="s">
        <v>1111</v>
      </c>
      <c r="F51" s="5">
        <v>7.2</v>
      </c>
      <c r="G51" s="12">
        <v>8.9068422317504883</v>
      </c>
      <c r="H51" s="12">
        <v>0.80836729928076456</v>
      </c>
      <c r="I51" s="16">
        <v>120802609292.72026</v>
      </c>
      <c r="J51" s="11">
        <v>0.87336244541484143</v>
      </c>
      <c r="K51" s="11">
        <v>3.8961038961039032</v>
      </c>
      <c r="L51" s="11">
        <v>11.975116640746508</v>
      </c>
      <c r="M51" s="11">
        <v>-0.414937759336103</v>
      </c>
      <c r="N51" s="11">
        <v>-21.653971708378666</v>
      </c>
      <c r="O51" s="11">
        <v>-33.908573526711947</v>
      </c>
      <c r="P51" s="12">
        <v>7.9996821957385347</v>
      </c>
      <c r="Q51" s="12">
        <v>14.678735824502695</v>
      </c>
      <c r="R51" s="17">
        <v>12.376287226135521</v>
      </c>
      <c r="S51" s="17"/>
      <c r="T51" s="18">
        <v>8.7098431285609159</v>
      </c>
      <c r="U51" s="12">
        <v>11.503457253302363</v>
      </c>
      <c r="V51" s="12">
        <v>11.670705219234515</v>
      </c>
      <c r="W51" s="12">
        <v>1.9454100000000001</v>
      </c>
      <c r="X51" s="12">
        <v>1.0585196339281822</v>
      </c>
      <c r="Y51" s="12">
        <v>63.069603678560561</v>
      </c>
      <c r="Z51" s="12">
        <v>79.036726495099558</v>
      </c>
      <c r="AA51" s="12">
        <v>12.595586277248836</v>
      </c>
      <c r="AB51" s="12">
        <v>0.501984101281297</v>
      </c>
      <c r="AC51" s="12">
        <v>2.9687115557564221</v>
      </c>
      <c r="AD51" s="12">
        <v>9.3567580404316608</v>
      </c>
      <c r="AE51" s="13">
        <v>0.55655299999999996</v>
      </c>
      <c r="AF51" s="13">
        <v>0.54590700000000003</v>
      </c>
      <c r="AG51" s="13">
        <v>0.50600000000000001</v>
      </c>
      <c r="AH51" s="13">
        <v>0.72</v>
      </c>
      <c r="AI51" s="19">
        <v>-1.9128456768717328E-2</v>
      </c>
      <c r="AJ51" s="20">
        <v>-7.3102195062529018E-2</v>
      </c>
      <c r="AK51" s="20">
        <v>0.42292490118577075</v>
      </c>
      <c r="AL51" s="14">
        <v>-1.6930117099150421</v>
      </c>
      <c r="AM51" s="14">
        <v>0.2059430197687768</v>
      </c>
    </row>
    <row r="52" spans="1:39" x14ac:dyDescent="0.25">
      <c r="A52" s="6" t="s">
        <v>544</v>
      </c>
      <c r="B52" s="5" t="s">
        <v>1112</v>
      </c>
      <c r="C52" s="5" t="s">
        <v>1036</v>
      </c>
      <c r="D52" s="5" t="s">
        <v>1081</v>
      </c>
      <c r="F52" s="5">
        <v>16.78</v>
      </c>
      <c r="G52" s="12">
        <v>18.450000762939453</v>
      </c>
      <c r="H52" s="12">
        <v>0.90948505724216633</v>
      </c>
      <c r="I52" s="16">
        <v>149795078365.7623</v>
      </c>
      <c r="J52" s="11">
        <v>-2.3529411764705799</v>
      </c>
      <c r="K52" s="11">
        <v>1.0843373493975885</v>
      </c>
      <c r="L52" s="11">
        <v>4.094292803970224</v>
      </c>
      <c r="M52" s="11">
        <v>5.1378446115288234</v>
      </c>
      <c r="N52" s="11">
        <v>-3.0057803468208069</v>
      </c>
      <c r="O52" s="11">
        <v>-2.5834542815674904</v>
      </c>
      <c r="P52" s="12">
        <v>14.403282615803477</v>
      </c>
      <c r="Q52" s="12">
        <v>16.684684684684683</v>
      </c>
      <c r="R52" s="17">
        <v>14.412917280775385</v>
      </c>
      <c r="S52" s="17"/>
      <c r="T52" s="18">
        <v>12.474087617345216</v>
      </c>
      <c r="U52" s="12">
        <v>17.243832427921493</v>
      </c>
      <c r="V52" s="12">
        <v>15.307320480436699</v>
      </c>
      <c r="W52" s="12">
        <v>2.916531</v>
      </c>
      <c r="X52" s="12">
        <v>1.1454708573631456</v>
      </c>
      <c r="Y52" s="12">
        <v>63.881768663462843</v>
      </c>
      <c r="Z52" s="12" t="s">
        <v>1038</v>
      </c>
      <c r="AA52" s="12" t="s">
        <v>1038</v>
      </c>
      <c r="AB52" s="12">
        <v>7.8348872137382355E-2</v>
      </c>
      <c r="AC52" s="12">
        <v>4.1760078247853629</v>
      </c>
      <c r="AD52" s="12">
        <v>7.3130079013600486</v>
      </c>
      <c r="AE52" s="13">
        <v>1.0275319999999999</v>
      </c>
      <c r="AF52" s="13">
        <v>1.0750299999999999</v>
      </c>
      <c r="AG52" s="13">
        <v>1.01</v>
      </c>
      <c r="AH52" s="13">
        <v>1.167</v>
      </c>
      <c r="AI52" s="19">
        <v>4.6225324369460141E-2</v>
      </c>
      <c r="AJ52" s="20">
        <v>-6.0491335125531287E-2</v>
      </c>
      <c r="AK52" s="20">
        <v>0.15544554455445536</v>
      </c>
      <c r="AL52" s="14">
        <v>-2.3826416214596322</v>
      </c>
      <c r="AM52" s="14">
        <v>0.80247315245341877</v>
      </c>
    </row>
    <row r="53" spans="1:39" x14ac:dyDescent="0.25">
      <c r="A53" s="6" t="s">
        <v>545</v>
      </c>
      <c r="B53" s="5" t="s">
        <v>1113</v>
      </c>
      <c r="C53" s="5" t="s">
        <v>1065</v>
      </c>
      <c r="D53" s="5" t="s">
        <v>1066</v>
      </c>
      <c r="F53" s="5">
        <v>52.05</v>
      </c>
      <c r="G53" s="12">
        <v>62.687332153320312</v>
      </c>
      <c r="H53" s="12">
        <v>0.83031129595204989</v>
      </c>
      <c r="I53" s="16">
        <v>158035632370.34998</v>
      </c>
      <c r="J53" s="11">
        <v>0.49212598425196852</v>
      </c>
      <c r="K53" s="11">
        <v>1.9588638589618024</v>
      </c>
      <c r="L53" s="11">
        <v>7.6855089728274668E-3</v>
      </c>
      <c r="M53" s="11">
        <v>-6.835633356602056</v>
      </c>
      <c r="N53" s="11">
        <v>-12.079187851556567</v>
      </c>
      <c r="O53" s="11">
        <v>-1.5416627258110371</v>
      </c>
      <c r="P53" s="12" t="s">
        <v>1038</v>
      </c>
      <c r="Q53" s="12">
        <v>9.1710758377425048</v>
      </c>
      <c r="R53" s="17">
        <v>16.539561487130598</v>
      </c>
      <c r="S53" s="17"/>
      <c r="T53" s="18">
        <v>15.560538116591927</v>
      </c>
      <c r="U53" s="12">
        <v>9.7185284891171246</v>
      </c>
      <c r="V53" s="12">
        <v>7.0271363895045962</v>
      </c>
      <c r="W53" s="12">
        <v>2.0172910000000002</v>
      </c>
      <c r="X53" s="12">
        <v>0.73656368000210837</v>
      </c>
      <c r="Y53" s="12">
        <v>84.094647129186612</v>
      </c>
      <c r="Z53" s="12">
        <v>97.379149679673844</v>
      </c>
      <c r="AA53" s="12">
        <v>110.47168006123231</v>
      </c>
      <c r="AB53" s="12">
        <v>7.2195140000184996E-2</v>
      </c>
      <c r="AC53" s="12">
        <v>1.3247166615792116</v>
      </c>
      <c r="AD53" s="12">
        <v>10.744630550341725</v>
      </c>
      <c r="AE53" s="13" t="s">
        <v>1038</v>
      </c>
      <c r="AF53" s="13">
        <v>3.565401</v>
      </c>
      <c r="AG53" s="13">
        <v>3.1470000000000002</v>
      </c>
      <c r="AH53" s="13">
        <v>3.3450000000000002</v>
      </c>
      <c r="AI53" s="19" t="e">
        <v>#VALUE!</v>
      </c>
      <c r="AJ53" s="20">
        <v>-0.1173503345065533</v>
      </c>
      <c r="AK53" s="20">
        <v>6.2917063870352674E-2</v>
      </c>
      <c r="AL53" s="14">
        <v>-1.4094174981842054</v>
      </c>
      <c r="AM53" s="14">
        <v>2.473182497621961</v>
      </c>
    </row>
    <row r="54" spans="1:39" x14ac:dyDescent="0.25">
      <c r="A54" s="4" t="s">
        <v>148</v>
      </c>
      <c r="B54" s="5" t="s">
        <v>1114</v>
      </c>
      <c r="C54" s="5" t="s">
        <v>1065</v>
      </c>
      <c r="D54" s="5" t="s">
        <v>1066</v>
      </c>
      <c r="F54" s="5">
        <v>31.15</v>
      </c>
      <c r="G54" s="12">
        <v>34.736427307128906</v>
      </c>
      <c r="H54" s="12">
        <v>0.89675313251363442</v>
      </c>
      <c r="I54" s="16">
        <v>183397500000</v>
      </c>
      <c r="J54" s="11">
        <v>2.1594684385382013</v>
      </c>
      <c r="K54" s="11">
        <v>1.3008130081300766</v>
      </c>
      <c r="L54" s="11">
        <v>1.7973856209150232</v>
      </c>
      <c r="M54" s="11">
        <v>2.1311475409836018</v>
      </c>
      <c r="N54" s="11">
        <v>1.4657980456026036</v>
      </c>
      <c r="O54" s="11">
        <v>15.876794881333222</v>
      </c>
      <c r="P54" s="12">
        <v>8.326848249027238</v>
      </c>
      <c r="Q54" s="12">
        <v>4.3448275862068968</v>
      </c>
      <c r="R54" s="17">
        <v>21.125336927223721</v>
      </c>
      <c r="S54" s="17"/>
      <c r="T54" s="18">
        <v>16.336633663366339</v>
      </c>
      <c r="U54" s="12">
        <v>25.731269016490771</v>
      </c>
      <c r="V54" s="12">
        <v>4.5428028211268483</v>
      </c>
      <c r="W54" s="12">
        <v>2.519936</v>
      </c>
      <c r="X54" s="12">
        <v>0.66682241423397248</v>
      </c>
      <c r="Y54" s="12">
        <v>96.390055354075216</v>
      </c>
      <c r="Z54" s="12">
        <v>97.626423796324332</v>
      </c>
      <c r="AA54" s="12">
        <v>198.30261881668284</v>
      </c>
      <c r="AB54" s="12">
        <v>4.6082934501633081E-2</v>
      </c>
      <c r="AC54" s="12">
        <v>1.2346286897980321</v>
      </c>
      <c r="AD54" s="12">
        <v>15.743744726786657</v>
      </c>
      <c r="AE54" s="13">
        <v>1.1533450000000001</v>
      </c>
      <c r="AF54" s="13">
        <v>1.3081469999999999</v>
      </c>
      <c r="AG54" s="13">
        <v>1.484</v>
      </c>
      <c r="AH54" s="13">
        <v>1.919</v>
      </c>
      <c r="AI54" s="19">
        <v>0.13422002956617485</v>
      </c>
      <c r="AJ54" s="20">
        <v>0.13442908174692914</v>
      </c>
      <c r="AK54" s="20">
        <v>0.29312668463611868</v>
      </c>
      <c r="AL54" s="14">
        <v>1.5714856229542238</v>
      </c>
      <c r="AM54" s="14">
        <v>0.55732331853875039</v>
      </c>
    </row>
    <row r="55" spans="1:39" x14ac:dyDescent="0.25">
      <c r="A55" s="4" t="s">
        <v>546</v>
      </c>
      <c r="B55" s="5" t="s">
        <v>1115</v>
      </c>
      <c r="C55" s="5" t="s">
        <v>1062</v>
      </c>
      <c r="D55" s="5" t="s">
        <v>1102</v>
      </c>
      <c r="F55" s="5">
        <v>49.2</v>
      </c>
      <c r="G55" s="12">
        <v>53.089500427246094</v>
      </c>
      <c r="H55" s="12">
        <v>0.92673691792266411</v>
      </c>
      <c r="I55" s="16">
        <v>139319748494.43057</v>
      </c>
      <c r="J55" s="11">
        <v>-0.73298429319372027</v>
      </c>
      <c r="K55" s="11">
        <v>3.7974683544303889</v>
      </c>
      <c r="L55" s="11">
        <v>13.364055299539181</v>
      </c>
      <c r="M55" s="11">
        <v>9.0909090909090935</v>
      </c>
      <c r="N55" s="11">
        <v>-2.3228111971411449</v>
      </c>
      <c r="O55" s="11">
        <v>-33.500033790633232</v>
      </c>
      <c r="P55" s="12">
        <v>19.447095744680855</v>
      </c>
      <c r="Q55" s="12">
        <v>38.052028558279204</v>
      </c>
      <c r="R55" s="17">
        <v>27.403684808442815</v>
      </c>
      <c r="S55" s="17"/>
      <c r="T55" s="18">
        <v>21.271582290392455</v>
      </c>
      <c r="U55" s="12">
        <v>33.681885883333223</v>
      </c>
      <c r="V55" s="12">
        <v>36.357079180674972</v>
      </c>
      <c r="W55" s="12">
        <v>0.3446111</v>
      </c>
      <c r="X55" s="12">
        <v>2.2842390303441356</v>
      </c>
      <c r="Y55" s="12">
        <v>67.693423135275239</v>
      </c>
      <c r="Z55" s="12" t="s">
        <v>1038</v>
      </c>
      <c r="AA55" s="12">
        <v>7.6025400101357405</v>
      </c>
      <c r="AB55" s="12">
        <v>0.65856137466213593</v>
      </c>
      <c r="AC55" s="12">
        <v>3.2786349857347461</v>
      </c>
      <c r="AD55" s="12">
        <v>6.6838071061682509</v>
      </c>
      <c r="AE55" s="13">
        <v>1.9803139999999999</v>
      </c>
      <c r="AF55" s="13">
        <v>1.505158</v>
      </c>
      <c r="AG55" s="13">
        <v>1.5609999999999999</v>
      </c>
      <c r="AH55" s="13">
        <v>2.0110000000000001</v>
      </c>
      <c r="AI55" s="19">
        <v>-0.23993972673020536</v>
      </c>
      <c r="AJ55" s="20">
        <v>3.710042400864233E-2</v>
      </c>
      <c r="AK55" s="20">
        <v>0.28827674567584904</v>
      </c>
      <c r="AL55" s="14">
        <v>7.3863535365685538</v>
      </c>
      <c r="AM55" s="14">
        <v>0.73788755456227995</v>
      </c>
    </row>
    <row r="56" spans="1:39" x14ac:dyDescent="0.25">
      <c r="A56" s="4" t="s">
        <v>547</v>
      </c>
      <c r="B56" s="5" t="s">
        <v>1116</v>
      </c>
      <c r="C56" s="5" t="s">
        <v>1093</v>
      </c>
      <c r="D56" s="5" t="s">
        <v>1104</v>
      </c>
      <c r="F56" s="5">
        <v>56.9</v>
      </c>
      <c r="G56" s="12">
        <v>73.275001525878906</v>
      </c>
      <c r="H56" s="12">
        <v>0.77652676649763475</v>
      </c>
      <c r="I56" s="16">
        <v>150823466789.80002</v>
      </c>
      <c r="J56" s="11">
        <v>-0.26094008956592835</v>
      </c>
      <c r="K56" s="11">
        <v>0.58334806434505626</v>
      </c>
      <c r="L56" s="11">
        <v>5.9789681004464745E-2</v>
      </c>
      <c r="M56" s="11">
        <v>-2.5651563409705891</v>
      </c>
      <c r="N56" s="11">
        <v>-2.3996981080292987</v>
      </c>
      <c r="O56" s="11">
        <v>-10.042370201732757</v>
      </c>
      <c r="P56" s="12">
        <v>16.151832460732987</v>
      </c>
      <c r="Q56" s="12">
        <v>16.4987714987715</v>
      </c>
      <c r="R56" s="17">
        <v>12.781025179856114</v>
      </c>
      <c r="S56" s="17"/>
      <c r="T56" s="18">
        <v>12.241824440619622</v>
      </c>
      <c r="U56" s="12">
        <v>14.054890527690457</v>
      </c>
      <c r="V56" s="12">
        <v>13.595261090143724</v>
      </c>
      <c r="W56" s="12">
        <v>4.2003519999999996</v>
      </c>
      <c r="X56" s="12">
        <v>1.4128536214932468</v>
      </c>
      <c r="Y56" s="12">
        <v>92.684428031302204</v>
      </c>
      <c r="Z56" s="12">
        <v>94.822411205602791</v>
      </c>
      <c r="AA56" s="12">
        <v>193.70013297872342</v>
      </c>
      <c r="AB56" s="12">
        <v>4.569628263298911E-2</v>
      </c>
      <c r="AC56" s="12">
        <v>1.4380591569287977</v>
      </c>
      <c r="AD56" s="12">
        <v>10.243627493853435</v>
      </c>
      <c r="AE56" s="13">
        <v>3.562262</v>
      </c>
      <c r="AF56" s="13">
        <v>3.9259789999999999</v>
      </c>
      <c r="AG56" s="13">
        <v>4.4480000000000004</v>
      </c>
      <c r="AH56" s="13">
        <v>4.6479999999999997</v>
      </c>
      <c r="AI56" s="19">
        <v>0.10210282118496616</v>
      </c>
      <c r="AJ56" s="20">
        <v>0.1329658156602469</v>
      </c>
      <c r="AK56" s="20">
        <v>4.496402877697836E-2</v>
      </c>
      <c r="AL56" s="14">
        <v>0.96122639615238237</v>
      </c>
      <c r="AM56" s="14">
        <v>2.7225817555938074</v>
      </c>
    </row>
    <row r="57" spans="1:39" x14ac:dyDescent="0.25">
      <c r="A57" s="6" t="s">
        <v>548</v>
      </c>
      <c r="B57" s="5" t="s">
        <v>1117</v>
      </c>
      <c r="C57" s="5" t="s">
        <v>1036</v>
      </c>
      <c r="D57" s="5" t="s">
        <v>1049</v>
      </c>
      <c r="F57" s="5">
        <v>36.15</v>
      </c>
      <c r="G57" s="12">
        <v>46.567058563232422</v>
      </c>
      <c r="H57" s="12">
        <v>0.77629983759684285</v>
      </c>
      <c r="I57" s="16">
        <v>151380371138.43698</v>
      </c>
      <c r="J57" s="11">
        <v>0.4322766570605146</v>
      </c>
      <c r="K57" s="11">
        <v>3.7302725968436068</v>
      </c>
      <c r="L57" s="11">
        <v>11.059907834101388</v>
      </c>
      <c r="M57" s="11">
        <v>-0.27586206896552118</v>
      </c>
      <c r="N57" s="11">
        <v>5.1085976797604102</v>
      </c>
      <c r="O57" s="11">
        <v>-20.518007123697288</v>
      </c>
      <c r="P57" s="12">
        <v>20.165702531645568</v>
      </c>
      <c r="Q57" s="12">
        <v>25.708514450867053</v>
      </c>
      <c r="R57" s="17">
        <v>11.118948674758617</v>
      </c>
      <c r="S57" s="17"/>
      <c r="T57" s="18">
        <v>9.6686510215292305</v>
      </c>
      <c r="U57" s="12">
        <v>18.19267873297051</v>
      </c>
      <c r="V57" s="12">
        <v>18.147118619464791</v>
      </c>
      <c r="W57" s="12">
        <v>1.6948179999999999</v>
      </c>
      <c r="X57" s="12">
        <v>1.5353922096434296</v>
      </c>
      <c r="Y57" s="12">
        <v>73.437926330150077</v>
      </c>
      <c r="Z57" s="12" t="s">
        <v>1038</v>
      </c>
      <c r="AA57" s="12" t="s">
        <v>1038</v>
      </c>
      <c r="AB57" s="12">
        <v>0.20303152421927326</v>
      </c>
      <c r="AC57" s="12">
        <v>11.474571165729079</v>
      </c>
      <c r="AD57" s="12">
        <v>8.7647456302459439</v>
      </c>
      <c r="AE57" s="13">
        <v>1.45442</v>
      </c>
      <c r="AF57" s="13">
        <v>1.7209939999999999</v>
      </c>
      <c r="AG57" s="13">
        <v>2.82</v>
      </c>
      <c r="AH57" s="13">
        <v>3.2429999999999999</v>
      </c>
      <c r="AI57" s="19">
        <v>0.18328543336862801</v>
      </c>
      <c r="AJ57" s="20">
        <v>0.63858793232283206</v>
      </c>
      <c r="AK57" s="20">
        <v>0.15000000000000013</v>
      </c>
      <c r="AL57" s="14">
        <v>0.17411773871632666</v>
      </c>
      <c r="AM57" s="14">
        <v>0.64457673476861477</v>
      </c>
    </row>
    <row r="58" spans="1:39" x14ac:dyDescent="0.25">
      <c r="A58" s="6" t="s">
        <v>147</v>
      </c>
      <c r="B58" s="5" t="s">
        <v>1118</v>
      </c>
      <c r="C58" s="5" t="s">
        <v>1072</v>
      </c>
      <c r="D58" s="5" t="s">
        <v>1099</v>
      </c>
      <c r="F58" s="5">
        <v>9.09</v>
      </c>
      <c r="G58" s="12">
        <v>11.386363983154297</v>
      </c>
      <c r="H58" s="12">
        <v>0.79832332897914715</v>
      </c>
      <c r="I58" s="16">
        <v>161358861803.35214</v>
      </c>
      <c r="J58" s="11">
        <v>-1.330376940133029</v>
      </c>
      <c r="K58" s="11">
        <v>2.1348314606741514</v>
      </c>
      <c r="L58" s="11">
        <v>-0.65573770491803818</v>
      </c>
      <c r="M58" s="11">
        <v>-1.4099783080260389</v>
      </c>
      <c r="N58" s="11">
        <v>5.8207217694994178</v>
      </c>
      <c r="O58" s="11">
        <v>13.256915026164965</v>
      </c>
      <c r="P58" s="12">
        <v>8.6718912621359223</v>
      </c>
      <c r="Q58" s="12">
        <v>6.5050715517241384</v>
      </c>
      <c r="R58" s="17">
        <v>5.9701093316580014</v>
      </c>
      <c r="S58" s="17"/>
      <c r="T58" s="18">
        <v>5.2824047250307373</v>
      </c>
      <c r="U58" s="12">
        <v>7.3293310828248117</v>
      </c>
      <c r="V58" s="12">
        <v>6.7341007633409378</v>
      </c>
      <c r="W58" s="12">
        <v>2.3322940000000001</v>
      </c>
      <c r="X58" s="12">
        <v>0.71677818695355366</v>
      </c>
      <c r="Y58" s="12">
        <v>74.84221691584456</v>
      </c>
      <c r="Z58" s="12">
        <v>78.170837981857815</v>
      </c>
      <c r="AA58" s="12">
        <v>4.0222176673991124</v>
      </c>
      <c r="AB58" s="12">
        <v>0.85506798904365811</v>
      </c>
      <c r="AC58" s="12">
        <v>5.63520248847595</v>
      </c>
      <c r="AD58" s="12">
        <v>11.338801550846277</v>
      </c>
      <c r="AE58" s="13">
        <v>1.0159100000000001</v>
      </c>
      <c r="AF58" s="13">
        <v>1.161395</v>
      </c>
      <c r="AG58" s="13">
        <v>1.321</v>
      </c>
      <c r="AH58" s="13">
        <v>1.4930000000000001</v>
      </c>
      <c r="AI58" s="19">
        <v>0.14320658326032798</v>
      </c>
      <c r="AJ58" s="20">
        <v>0.13742525152941076</v>
      </c>
      <c r="AK58" s="20">
        <v>0.13020439061317202</v>
      </c>
      <c r="AL58" s="14">
        <v>0.4344259344783023</v>
      </c>
      <c r="AM58" s="14">
        <v>0.40570096754451129</v>
      </c>
    </row>
    <row r="59" spans="1:39" x14ac:dyDescent="0.25">
      <c r="A59" s="6" t="s">
        <v>549</v>
      </c>
      <c r="B59" s="5" t="s">
        <v>1119</v>
      </c>
      <c r="C59" s="5" t="s">
        <v>1036</v>
      </c>
      <c r="D59" s="5" t="s">
        <v>1049</v>
      </c>
      <c r="F59" s="5">
        <v>3.49</v>
      </c>
      <c r="G59" s="12">
        <v>4.0869231224060059</v>
      </c>
      <c r="H59" s="12">
        <v>0.85394314878754263</v>
      </c>
      <c r="I59" s="16">
        <v>147635487228.84</v>
      </c>
      <c r="J59" s="11">
        <v>-0.87976539589443536</v>
      </c>
      <c r="K59" s="11">
        <v>3.2544378698224947</v>
      </c>
      <c r="L59" s="11">
        <v>2.9498525073746338</v>
      </c>
      <c r="M59" s="11">
        <v>-0.56980056980055771</v>
      </c>
      <c r="N59" s="11">
        <v>-5.9299191374663005</v>
      </c>
      <c r="O59" s="11">
        <v>-18.113561708118258</v>
      </c>
      <c r="P59" s="12">
        <v>8.0549529411764702</v>
      </c>
      <c r="Q59" s="12">
        <v>8.4383789473684203</v>
      </c>
      <c r="R59" s="17">
        <v>7.3187148098576813</v>
      </c>
      <c r="S59" s="17"/>
      <c r="T59" s="18">
        <v>6.5709330792852665</v>
      </c>
      <c r="U59" s="12">
        <v>7.3496497564794288</v>
      </c>
      <c r="V59" s="12">
        <v>7.3417590966648474</v>
      </c>
      <c r="W59" s="12">
        <v>1.3993070000000001</v>
      </c>
      <c r="X59" s="12">
        <v>0.88196794312849613</v>
      </c>
      <c r="Y59" s="12">
        <v>50.335492491358522</v>
      </c>
      <c r="Z59" s="12" t="s">
        <v>1038</v>
      </c>
      <c r="AA59" s="12" t="s">
        <v>1038</v>
      </c>
      <c r="AB59" s="12">
        <v>0.48435524558832521</v>
      </c>
      <c r="AC59" s="12">
        <v>7.2987999346179135</v>
      </c>
      <c r="AD59" s="12">
        <v>12.457272253473034</v>
      </c>
      <c r="AE59" s="13">
        <v>0.25989899999999999</v>
      </c>
      <c r="AF59" s="13">
        <v>0.37854199999999999</v>
      </c>
      <c r="AG59" s="13">
        <v>0.41300000000000003</v>
      </c>
      <c r="AH59" s="13">
        <v>0.46</v>
      </c>
      <c r="AI59" s="19">
        <v>0.4564965621260566</v>
      </c>
      <c r="AJ59" s="20">
        <v>9.1028208230526708E-2</v>
      </c>
      <c r="AK59" s="20">
        <v>0.11380145278450349</v>
      </c>
      <c r="AL59" s="14">
        <v>0.80400514874721196</v>
      </c>
      <c r="AM59" s="14">
        <v>0.57740326845634427</v>
      </c>
    </row>
    <row r="60" spans="1:39" x14ac:dyDescent="0.25">
      <c r="A60" s="5" t="s">
        <v>41</v>
      </c>
      <c r="B60" s="5" t="s">
        <v>1120</v>
      </c>
      <c r="C60" s="5" t="s">
        <v>1033</v>
      </c>
      <c r="D60" s="5" t="s">
        <v>1121</v>
      </c>
      <c r="F60" s="5">
        <v>97.95</v>
      </c>
      <c r="G60" s="12">
        <v>130.251220703125</v>
      </c>
      <c r="H60" s="12">
        <v>0.75200830726379497</v>
      </c>
      <c r="I60" s="16">
        <v>107286599999.99998</v>
      </c>
      <c r="J60" s="11">
        <v>-1.4453961456102873</v>
      </c>
      <c r="K60" s="11">
        <v>6.4095600217273283</v>
      </c>
      <c r="L60" s="11">
        <v>10.615471485036709</v>
      </c>
      <c r="M60" s="11">
        <v>-29.329004329004327</v>
      </c>
      <c r="N60" s="11">
        <v>-38.006329113924046</v>
      </c>
      <c r="O60" s="11">
        <v>-31.537488379895294</v>
      </c>
      <c r="P60" s="12">
        <v>25.837644557823129</v>
      </c>
      <c r="Q60" s="12">
        <v>31.190811965811964</v>
      </c>
      <c r="R60" s="17">
        <v>27.892512050334531</v>
      </c>
      <c r="S60" s="17"/>
      <c r="T60" s="18">
        <v>19.672603946782882</v>
      </c>
      <c r="U60" s="12">
        <v>31.866681148492948</v>
      </c>
      <c r="V60" s="12">
        <v>31.808626628071291</v>
      </c>
      <c r="W60" s="12">
        <v>0.8259301</v>
      </c>
      <c r="X60" s="12">
        <v>11.683212874682702</v>
      </c>
      <c r="Y60" s="12">
        <v>87.680639968313642</v>
      </c>
      <c r="Z60" s="12">
        <v>96.594001816717864</v>
      </c>
      <c r="AA60" s="12">
        <v>15.054466881621471</v>
      </c>
      <c r="AB60" s="12">
        <v>1.4913900798289756</v>
      </c>
      <c r="AC60" s="12">
        <v>2.2095727037654274</v>
      </c>
      <c r="AD60" s="12">
        <v>42.690615821317522</v>
      </c>
      <c r="AE60" s="13">
        <v>1.1496789999999999</v>
      </c>
      <c r="AF60" s="13">
        <v>2.667141</v>
      </c>
      <c r="AG60" s="13">
        <v>3.0470000000000002</v>
      </c>
      <c r="AH60" s="13">
        <v>4.3180000000000005</v>
      </c>
      <c r="AI60" s="19">
        <v>1.3199005983409284</v>
      </c>
      <c r="AJ60" s="20">
        <v>0.1424217917237971</v>
      </c>
      <c r="AK60" s="20">
        <v>0.41713160485723666</v>
      </c>
      <c r="AL60" s="14">
        <v>1.9584441195928306</v>
      </c>
      <c r="AM60" s="14">
        <v>0.47161624095867383</v>
      </c>
    </row>
    <row r="61" spans="1:39" x14ac:dyDescent="0.25">
      <c r="A61" s="5" t="s">
        <v>550</v>
      </c>
      <c r="B61" s="5" t="s">
        <v>1122</v>
      </c>
      <c r="C61" s="5" t="s">
        <v>1062</v>
      </c>
      <c r="D61" s="5" t="s">
        <v>1063</v>
      </c>
      <c r="F61" s="5">
        <v>21.6</v>
      </c>
      <c r="G61" s="12">
        <v>30.322599411010742</v>
      </c>
      <c r="H61" s="12">
        <v>0.71233998468339133</v>
      </c>
      <c r="I61" s="16">
        <v>112514153689.99998</v>
      </c>
      <c r="J61" s="11">
        <v>-0.47393364928910625</v>
      </c>
      <c r="K61" s="11">
        <v>2.8571428571428639</v>
      </c>
      <c r="L61" s="11">
        <v>16.756756756756765</v>
      </c>
      <c r="M61" s="11">
        <v>-9.2436974789915922</v>
      </c>
      <c r="N61" s="11">
        <v>-25.645438898450944</v>
      </c>
      <c r="O61" s="11">
        <v>-21.271322350196815</v>
      </c>
      <c r="P61" s="12">
        <v>44.071428571428569</v>
      </c>
      <c r="Q61" s="12">
        <v>34.859154929577464</v>
      </c>
      <c r="R61" s="17">
        <v>16.756965944272444</v>
      </c>
      <c r="S61" s="17"/>
      <c r="T61" s="18">
        <v>14.187418086500655</v>
      </c>
      <c r="U61" s="12">
        <v>20.523544362642291</v>
      </c>
      <c r="V61" s="12">
        <v>21.938001704912363</v>
      </c>
      <c r="W61" s="12">
        <v>2.4480369999999998</v>
      </c>
      <c r="X61" s="12">
        <v>50.752845057402517</v>
      </c>
      <c r="Y61" s="12">
        <v>99.758794902298035</v>
      </c>
      <c r="Z61" s="12">
        <v>79.580165936725095</v>
      </c>
      <c r="AA61" s="12">
        <v>13.753079927763723</v>
      </c>
      <c r="AB61" s="12">
        <v>0.88928804875859602</v>
      </c>
      <c r="AC61" s="12">
        <v>15.757978899934761</v>
      </c>
      <c r="AD61" s="12">
        <v>247.64377711664957</v>
      </c>
      <c r="AE61" s="13">
        <v>0.45181100000000002</v>
      </c>
      <c r="AF61" s="13">
        <v>0.77489799999999998</v>
      </c>
      <c r="AG61" s="13">
        <v>1.292</v>
      </c>
      <c r="AH61" s="13">
        <v>1.526</v>
      </c>
      <c r="AI61" s="19">
        <v>0.71509325802160628</v>
      </c>
      <c r="AJ61" s="20">
        <v>0.6673162145211371</v>
      </c>
      <c r="AK61" s="20">
        <v>0.18111455108359142</v>
      </c>
      <c r="AL61" s="14">
        <v>0.25110982738966053</v>
      </c>
      <c r="AM61" s="14">
        <v>0.78333949434866823</v>
      </c>
    </row>
    <row r="62" spans="1:39" x14ac:dyDescent="0.25">
      <c r="A62" s="5" t="s">
        <v>146</v>
      </c>
      <c r="B62" s="5" t="s">
        <v>1123</v>
      </c>
      <c r="C62" s="5" t="s">
        <v>1124</v>
      </c>
      <c r="D62" s="5" t="s">
        <v>1125</v>
      </c>
      <c r="F62" s="5">
        <v>10.48</v>
      </c>
      <c r="G62" s="12">
        <v>13.201389312744141</v>
      </c>
      <c r="H62" s="12">
        <v>0.79385583984580999</v>
      </c>
      <c r="I62" s="16">
        <v>131685787294.54001</v>
      </c>
      <c r="J62" s="11">
        <v>3.2719836400818028</v>
      </c>
      <c r="K62" s="11">
        <v>3.7623762376237706</v>
      </c>
      <c r="L62" s="11">
        <v>16.44444444444445</v>
      </c>
      <c r="M62" s="11">
        <v>-8.0701754385964897</v>
      </c>
      <c r="N62" s="11">
        <v>-18.96698368514652</v>
      </c>
      <c r="O62" s="11">
        <v>2.5540659555729621</v>
      </c>
      <c r="P62" s="12">
        <v>22.121645456985267</v>
      </c>
      <c r="Q62" s="12">
        <v>39.411750955163825</v>
      </c>
      <c r="R62" s="17">
        <v>37.16347397300683</v>
      </c>
      <c r="S62" s="17"/>
      <c r="T62" s="18">
        <v>30.93542734539907</v>
      </c>
      <c r="U62" s="12">
        <v>49.52618984146384</v>
      </c>
      <c r="V62" s="12">
        <v>45.749439715457306</v>
      </c>
      <c r="W62" s="12">
        <v>0.57581570000000004</v>
      </c>
      <c r="X62" s="12">
        <v>5.6360597367986056</v>
      </c>
      <c r="Y62" s="12">
        <v>49.621489273288738</v>
      </c>
      <c r="Z62" s="12">
        <v>98.102041118112766</v>
      </c>
      <c r="AA62" s="12">
        <v>28.839307006497336</v>
      </c>
      <c r="AB62" s="12">
        <v>0.625061730692691</v>
      </c>
      <c r="AC62" s="12">
        <v>2.2975187908373087</v>
      </c>
      <c r="AD62" s="12">
        <v>16.836350495971729</v>
      </c>
      <c r="AE62" s="13">
        <v>0.15642733333333333</v>
      </c>
      <c r="AF62" s="13">
        <v>0.18212399999999998</v>
      </c>
      <c r="AG62" s="13">
        <v>0.24399999999999999</v>
      </c>
      <c r="AH62" s="13">
        <v>0.29199999999999998</v>
      </c>
      <c r="AI62" s="19">
        <v>0.16427222863864355</v>
      </c>
      <c r="AJ62" s="20">
        <v>0.33974654630910828</v>
      </c>
      <c r="AK62" s="20">
        <v>0.19672131147540983</v>
      </c>
      <c r="AL62" s="14">
        <v>1.0938587713911521</v>
      </c>
      <c r="AM62" s="14">
        <v>1.572550890057786</v>
      </c>
    </row>
    <row r="63" spans="1:39" x14ac:dyDescent="0.25">
      <c r="A63" s="5" t="s">
        <v>551</v>
      </c>
      <c r="B63" s="5" t="s">
        <v>1126</v>
      </c>
      <c r="C63" s="5" t="s">
        <v>1065</v>
      </c>
      <c r="D63" s="5" t="s">
        <v>1066</v>
      </c>
      <c r="F63" s="5">
        <v>26.35</v>
      </c>
      <c r="G63" s="12">
        <v>33.5</v>
      </c>
      <c r="H63" s="12">
        <v>0.78656716417910455</v>
      </c>
      <c r="I63" s="16">
        <v>116017553557.15001</v>
      </c>
      <c r="J63" s="11">
        <v>-2.1696252465483261</v>
      </c>
      <c r="K63" s="11">
        <v>6.2500000000000027</v>
      </c>
      <c r="L63" s="11">
        <v>14.069264069264067</v>
      </c>
      <c r="M63" s="11">
        <v>4.3564356435643621</v>
      </c>
      <c r="N63" s="11">
        <v>-12.286541726307377</v>
      </c>
      <c r="O63" s="11">
        <v>-11.996526618128376</v>
      </c>
      <c r="P63" s="12">
        <v>8.1305873239436632</v>
      </c>
      <c r="Q63" s="12">
        <v>9.7621847826086956</v>
      </c>
      <c r="R63" s="17">
        <v>7.856801245113731</v>
      </c>
      <c r="S63" s="17"/>
      <c r="T63" s="18">
        <v>4.8747309961696059</v>
      </c>
      <c r="U63" s="12" t="s">
        <v>1038</v>
      </c>
      <c r="V63" s="12">
        <v>8.4665428835678327</v>
      </c>
      <c r="W63" s="12">
        <v>2.3328350000000002</v>
      </c>
      <c r="X63" s="12">
        <v>2.2970821481614818</v>
      </c>
      <c r="Y63" s="12">
        <v>71.644453397580619</v>
      </c>
      <c r="Z63" s="12">
        <v>74.193708577280532</v>
      </c>
      <c r="AA63" s="12">
        <v>31.425679956504524</v>
      </c>
      <c r="AB63" s="12">
        <v>0.14378384638909031</v>
      </c>
      <c r="AC63" s="12">
        <v>13.661278483543107</v>
      </c>
      <c r="AD63" s="12">
        <v>32.812232375997795</v>
      </c>
      <c r="AE63" s="13">
        <v>0.32184000000000001</v>
      </c>
      <c r="AF63" s="13">
        <v>-1.352168</v>
      </c>
      <c r="AG63" s="13">
        <v>2.9130000000000003</v>
      </c>
      <c r="AH63" s="13">
        <v>4.6950000000000003</v>
      </c>
      <c r="AI63" s="19">
        <v>-5.2013671389510314</v>
      </c>
      <c r="AJ63" s="20" t="s">
        <v>1079</v>
      </c>
      <c r="AK63" s="20">
        <v>0.611740473738414</v>
      </c>
      <c r="AL63" s="14" t="e">
        <v>#VALUE!</v>
      </c>
      <c r="AM63" s="14">
        <v>7.9686259213479577E-2</v>
      </c>
    </row>
    <row r="64" spans="1:39" x14ac:dyDescent="0.25">
      <c r="A64" s="5" t="s">
        <v>552</v>
      </c>
      <c r="B64" s="5" t="s">
        <v>1127</v>
      </c>
      <c r="C64" s="5" t="s">
        <v>1036</v>
      </c>
      <c r="D64" s="5" t="s">
        <v>1081</v>
      </c>
      <c r="F64" s="5">
        <v>12.42</v>
      </c>
      <c r="G64" s="12">
        <v>19.510000228881836</v>
      </c>
      <c r="H64" s="12">
        <v>0.63659660965118392</v>
      </c>
      <c r="I64" s="16">
        <v>140599652421.56955</v>
      </c>
      <c r="J64" s="11">
        <v>-1.1437908496732072</v>
      </c>
      <c r="K64" s="11">
        <v>2.644628099173556</v>
      </c>
      <c r="L64" s="11">
        <v>7.6256499133448949</v>
      </c>
      <c r="M64" s="11">
        <v>1.1400651465798093</v>
      </c>
      <c r="N64" s="11">
        <v>-19.035202086049544</v>
      </c>
      <c r="O64" s="11">
        <v>-23.143564356435643</v>
      </c>
      <c r="P64" s="12">
        <v>20.402101896275987</v>
      </c>
      <c r="Q64" s="12">
        <v>13.276923076923078</v>
      </c>
      <c r="R64" s="17">
        <v>10.141514136265114</v>
      </c>
      <c r="S64" s="17"/>
      <c r="T64" s="18">
        <v>9.0811871945308198</v>
      </c>
      <c r="U64" s="12">
        <v>8.3216822656292599</v>
      </c>
      <c r="V64" s="12">
        <v>8.3025205056953126</v>
      </c>
      <c r="W64" s="12" t="s">
        <v>1038</v>
      </c>
      <c r="X64" s="12">
        <v>0.88330130233803839</v>
      </c>
      <c r="Y64" s="12">
        <v>80.076004061928884</v>
      </c>
      <c r="Z64" s="12" t="s">
        <v>1038</v>
      </c>
      <c r="AA64" s="12" t="s">
        <v>1038</v>
      </c>
      <c r="AB64" s="12">
        <v>7.9780598053963703E-2</v>
      </c>
      <c r="AC64" s="12">
        <v>4.5600644132840058</v>
      </c>
      <c r="AD64" s="12">
        <v>10.80591368638774</v>
      </c>
      <c r="AE64" s="13">
        <v>0.86857799999999996</v>
      </c>
      <c r="AF64" s="13">
        <v>1.294225</v>
      </c>
      <c r="AG64" s="13">
        <v>1.0620000000000001</v>
      </c>
      <c r="AH64" s="13">
        <v>1.1859999999999999</v>
      </c>
      <c r="AI64" s="19">
        <v>0.49005040422391533</v>
      </c>
      <c r="AJ64" s="20">
        <v>-0.17943170623346016</v>
      </c>
      <c r="AK64" s="20">
        <v>0.11676082862523529</v>
      </c>
      <c r="AL64" s="14">
        <v>-0.56520190044171459</v>
      </c>
      <c r="AM64" s="14">
        <v>0.77775974198320486</v>
      </c>
    </row>
    <row r="65" spans="1:39" x14ac:dyDescent="0.25">
      <c r="A65" s="5" t="s">
        <v>553</v>
      </c>
      <c r="B65" s="5" t="s">
        <v>1128</v>
      </c>
      <c r="C65" s="5" t="s">
        <v>1033</v>
      </c>
      <c r="D65" s="5" t="s">
        <v>1129</v>
      </c>
      <c r="F65" s="5">
        <v>14.68</v>
      </c>
      <c r="G65" s="12">
        <v>17.125385284423828</v>
      </c>
      <c r="H65" s="12">
        <v>0.85720699162032887</v>
      </c>
      <c r="I65" s="16">
        <v>84007160958.406326</v>
      </c>
      <c r="J65" s="11">
        <v>-2.6722925457102726</v>
      </c>
      <c r="K65" s="11">
        <v>6.0693641618497098</v>
      </c>
      <c r="L65" s="11">
        <v>12.232415902140669</v>
      </c>
      <c r="M65" s="11">
        <v>6.8413391557496315</v>
      </c>
      <c r="N65" s="11">
        <v>-42.656250000000007</v>
      </c>
      <c r="O65" s="11">
        <v>-48.760907504362997</v>
      </c>
      <c r="P65" s="12" t="s">
        <v>1038</v>
      </c>
      <c r="Q65" s="12">
        <v>22.426605504587155</v>
      </c>
      <c r="R65" s="17" t="s">
        <v>1038</v>
      </c>
      <c r="S65" s="17"/>
      <c r="T65" s="18">
        <v>12.110838164022084</v>
      </c>
      <c r="U65" s="12">
        <v>22.229971348197989</v>
      </c>
      <c r="V65" s="12">
        <v>11.730096549035684</v>
      </c>
      <c r="W65" s="12" t="s">
        <v>1038</v>
      </c>
      <c r="X65" s="12">
        <v>1.6983848551026632</v>
      </c>
      <c r="Y65" s="12">
        <v>67.989636435834072</v>
      </c>
      <c r="Z65" s="12">
        <v>90.209554641172289</v>
      </c>
      <c r="AA65" s="12">
        <v>6.844745957674526</v>
      </c>
      <c r="AB65" s="12">
        <v>0.76262481690637596</v>
      </c>
      <c r="AC65" s="12">
        <v>4.9161085339921815</v>
      </c>
      <c r="AD65" s="12">
        <v>15.739284571020553</v>
      </c>
      <c r="AE65" s="13">
        <v>-0.89645699999999995</v>
      </c>
      <c r="AF65" s="13">
        <v>0.57737300000000003</v>
      </c>
      <c r="AG65" s="13">
        <v>-0.81</v>
      </c>
      <c r="AH65" s="13">
        <v>1.06</v>
      </c>
      <c r="AI65" s="19" t="s">
        <v>1079</v>
      </c>
      <c r="AJ65" s="20">
        <v>-2.4029059204361825</v>
      </c>
      <c r="AK65" s="20" t="s">
        <v>1079</v>
      </c>
      <c r="AL65" s="14" t="e">
        <v>#VALUE!</v>
      </c>
      <c r="AM65" s="14" t="e">
        <v>#VALUE!</v>
      </c>
    </row>
    <row r="66" spans="1:39" x14ac:dyDescent="0.25">
      <c r="A66" s="5" t="s">
        <v>554</v>
      </c>
      <c r="B66" s="5" t="s">
        <v>1130</v>
      </c>
      <c r="C66" s="5" t="s">
        <v>1036</v>
      </c>
      <c r="D66" s="5" t="s">
        <v>1081</v>
      </c>
      <c r="F66" s="5">
        <v>7.45</v>
      </c>
      <c r="G66" s="12">
        <v>11.276000022888184</v>
      </c>
      <c r="H66" s="12">
        <v>0.66069528067381034</v>
      </c>
      <c r="I66" s="16">
        <v>106981775603.61533</v>
      </c>
      <c r="J66" s="11">
        <v>-1.6597510373443998</v>
      </c>
      <c r="K66" s="11">
        <v>4.7819971870604761</v>
      </c>
      <c r="L66" s="11">
        <v>6.2767475035663391</v>
      </c>
      <c r="M66" s="11">
        <v>-6.7584480600750938</v>
      </c>
      <c r="N66" s="11">
        <v>-21.138985921456538</v>
      </c>
      <c r="O66" s="11">
        <v>-30.941787170930663</v>
      </c>
      <c r="P66" s="12">
        <v>22.5</v>
      </c>
      <c r="Q66" s="12">
        <v>17.16</v>
      </c>
      <c r="R66" s="17">
        <v>8.3594392376798528</v>
      </c>
      <c r="S66" s="17"/>
      <c r="T66" s="18">
        <v>7.3937903977438575</v>
      </c>
      <c r="U66" s="12">
        <v>8.7313222438459146</v>
      </c>
      <c r="V66" s="12">
        <v>8.6218401131380649</v>
      </c>
      <c r="W66" s="12">
        <v>3.6498339999999998</v>
      </c>
      <c r="X66" s="12">
        <v>0.63117980334965018</v>
      </c>
      <c r="Y66" s="12">
        <v>66.864439042416009</v>
      </c>
      <c r="Z66" s="12" t="s">
        <v>1038</v>
      </c>
      <c r="AA66" s="12" t="s">
        <v>1038</v>
      </c>
      <c r="AB66" s="12">
        <v>7.468677605838793E-2</v>
      </c>
      <c r="AC66" s="12">
        <v>4.8075532149765818</v>
      </c>
      <c r="AD66" s="12">
        <v>7.5638151443042716</v>
      </c>
      <c r="AE66" s="13">
        <v>0.71166799999999997</v>
      </c>
      <c r="AF66" s="13">
        <v>0.74992899999999996</v>
      </c>
      <c r="AG66" s="13">
        <v>0.77200000000000002</v>
      </c>
      <c r="AH66" s="13">
        <v>0.874</v>
      </c>
      <c r="AI66" s="19">
        <v>5.3762428548143282E-2</v>
      </c>
      <c r="AJ66" s="20">
        <v>2.9430786114418961E-2</v>
      </c>
      <c r="AK66" s="20">
        <v>0.13212435233160624</v>
      </c>
      <c r="AL66" s="14">
        <v>2.8403723927660671</v>
      </c>
      <c r="AM66" s="14">
        <v>0.55960844971159385</v>
      </c>
    </row>
    <row r="67" spans="1:39" x14ac:dyDescent="0.25">
      <c r="A67" s="5" t="s">
        <v>145</v>
      </c>
      <c r="B67" s="5" t="s">
        <v>1131</v>
      </c>
      <c r="C67" s="5" t="s">
        <v>1033</v>
      </c>
      <c r="D67" s="5" t="s">
        <v>1121</v>
      </c>
      <c r="F67" s="5">
        <v>85.25</v>
      </c>
      <c r="G67" s="12">
        <v>105.37999725341797</v>
      </c>
      <c r="H67" s="12">
        <v>0.80897705657545882</v>
      </c>
      <c r="I67" s="16">
        <v>104481000000</v>
      </c>
      <c r="J67" s="11">
        <v>-2.717070289427066</v>
      </c>
      <c r="K67" s="11">
        <v>3.5215543412264791</v>
      </c>
      <c r="L67" s="11">
        <v>5.4421768707483071</v>
      </c>
      <c r="M67" s="11">
        <v>-15.594059405940595</v>
      </c>
      <c r="N67" s="11">
        <v>-25.676971630834682</v>
      </c>
      <c r="O67" s="11">
        <v>-45.820039912040983</v>
      </c>
      <c r="P67" s="12">
        <v>19.223286585365855</v>
      </c>
      <c r="Q67" s="12">
        <v>26.690413793103453</v>
      </c>
      <c r="R67" s="17">
        <v>16.294060243730268</v>
      </c>
      <c r="S67" s="17"/>
      <c r="T67" s="18">
        <v>13.12689147686441</v>
      </c>
      <c r="U67" s="12">
        <v>17.860792206629842</v>
      </c>
      <c r="V67" s="12">
        <v>18.216865391888124</v>
      </c>
      <c r="W67" s="12">
        <v>2.45614</v>
      </c>
      <c r="X67" s="12">
        <v>5.1514917535255407</v>
      </c>
      <c r="Y67" s="12">
        <v>89.629902475091939</v>
      </c>
      <c r="Z67" s="12">
        <v>96.528686949824134</v>
      </c>
      <c r="AA67" s="12">
        <v>29.173420202867938</v>
      </c>
      <c r="AB67" s="12">
        <v>0.78565878799561317</v>
      </c>
      <c r="AC67" s="12">
        <v>1.7321822156578779</v>
      </c>
      <c r="AD67" s="12">
        <v>30.537252534882793</v>
      </c>
      <c r="AE67" s="13">
        <v>3.2874479999999999</v>
      </c>
      <c r="AF67" s="13">
        <v>4.3817000000000004</v>
      </c>
      <c r="AG67" s="13">
        <v>4.5549999999999997</v>
      </c>
      <c r="AH67" s="13">
        <v>5.6539999999999999</v>
      </c>
      <c r="AI67" s="19">
        <v>0.3328575843633117</v>
      </c>
      <c r="AJ67" s="20">
        <v>3.9550859255540027E-2</v>
      </c>
      <c r="AK67" s="20">
        <v>0.24127332601536788</v>
      </c>
      <c r="AL67" s="14">
        <v>4.1197740201934812</v>
      </c>
      <c r="AM67" s="14">
        <v>0.54406724910934801</v>
      </c>
    </row>
    <row r="68" spans="1:39" x14ac:dyDescent="0.25">
      <c r="A68" s="5" t="s">
        <v>555</v>
      </c>
      <c r="B68" s="5" t="s">
        <v>1132</v>
      </c>
      <c r="C68" s="5" t="s">
        <v>1072</v>
      </c>
      <c r="D68" s="5" t="s">
        <v>1073</v>
      </c>
      <c r="F68" s="5">
        <v>14.54</v>
      </c>
      <c r="G68" s="12">
        <v>21.732500076293945</v>
      </c>
      <c r="H68" s="12">
        <v>0.66904405608908268</v>
      </c>
      <c r="I68" s="16">
        <v>124522474472.87999</v>
      </c>
      <c r="J68" s="11">
        <v>-0.42613636363636714</v>
      </c>
      <c r="K68" s="11">
        <v>3.708987161198285</v>
      </c>
      <c r="L68" s="11">
        <v>11.503067484662576</v>
      </c>
      <c r="M68" s="11">
        <v>0.6925207756232663</v>
      </c>
      <c r="N68" s="11">
        <v>-13.734796796202914</v>
      </c>
      <c r="O68" s="11">
        <v>-12.203369361753522</v>
      </c>
      <c r="P68" s="12">
        <v>8.2580193277310929</v>
      </c>
      <c r="Q68" s="12">
        <v>9.4284052287581694</v>
      </c>
      <c r="R68" s="17">
        <v>7.1011598165777015</v>
      </c>
      <c r="S68" s="17"/>
      <c r="T68" s="18">
        <v>6.4083637369115847</v>
      </c>
      <c r="U68" s="12">
        <v>12.282277831028608</v>
      </c>
      <c r="V68" s="12">
        <v>8.2337599321928732</v>
      </c>
      <c r="W68" s="12">
        <v>2.4104679999999998</v>
      </c>
      <c r="X68" s="12">
        <v>1.0727082627156836</v>
      </c>
      <c r="Y68" s="12">
        <v>57.295188998125667</v>
      </c>
      <c r="Z68" s="12">
        <v>81.734500339003802</v>
      </c>
      <c r="AA68" s="12">
        <v>31.927692180857957</v>
      </c>
      <c r="AB68" s="12">
        <v>0.17250238992024367</v>
      </c>
      <c r="AC68" s="12">
        <v>5.2789499394843737</v>
      </c>
      <c r="AD68" s="12">
        <v>13.615505064086683</v>
      </c>
      <c r="AE68" s="13">
        <v>0.41337000000000002</v>
      </c>
      <c r="AF68" s="13">
        <v>1.0342309999999999</v>
      </c>
      <c r="AG68" s="13">
        <v>1.776</v>
      </c>
      <c r="AH68" s="13">
        <v>1.968</v>
      </c>
      <c r="AI68" s="19">
        <v>1.5019498270314728</v>
      </c>
      <c r="AJ68" s="20">
        <v>0.7172179135995731</v>
      </c>
      <c r="AK68" s="20">
        <v>0.10810810810810811</v>
      </c>
      <c r="AL68" s="14">
        <v>9.9009794400399212E-2</v>
      </c>
      <c r="AM68" s="14">
        <v>0.59277364566432156</v>
      </c>
    </row>
    <row r="69" spans="1:39" x14ac:dyDescent="0.25">
      <c r="A69" s="5" t="s">
        <v>144</v>
      </c>
      <c r="B69" s="5" t="s">
        <v>1133</v>
      </c>
      <c r="C69" s="5" t="s">
        <v>1093</v>
      </c>
      <c r="D69" s="5" t="s">
        <v>1094</v>
      </c>
      <c r="F69" s="5">
        <v>26.15</v>
      </c>
      <c r="G69" s="12">
        <v>32.999092102050781</v>
      </c>
      <c r="H69" s="12">
        <v>0.79244604424661924</v>
      </c>
      <c r="I69" s="16">
        <v>132798056807.79999</v>
      </c>
      <c r="J69" s="11">
        <v>-0.39162941572055937</v>
      </c>
      <c r="K69" s="11">
        <v>3.8522637013502732</v>
      </c>
      <c r="L69" s="11">
        <v>3.8522637013502732</v>
      </c>
      <c r="M69" s="11">
        <v>-19.785276073619642</v>
      </c>
      <c r="N69" s="11">
        <v>-21.454960502207673</v>
      </c>
      <c r="O69" s="11">
        <v>11.286066899310567</v>
      </c>
      <c r="P69" s="12">
        <v>24.983620877920945</v>
      </c>
      <c r="Q69" s="12">
        <v>14.729411764705882</v>
      </c>
      <c r="R69" s="17">
        <v>21.174089068825907</v>
      </c>
      <c r="S69" s="17"/>
      <c r="T69" s="18">
        <v>16.719948849104856</v>
      </c>
      <c r="U69" s="12">
        <v>21.966040097079208</v>
      </c>
      <c r="V69" s="12">
        <v>21.317164041514484</v>
      </c>
      <c r="W69" s="12">
        <v>1.3384320000000001</v>
      </c>
      <c r="X69" s="12">
        <v>4.5658837580192388</v>
      </c>
      <c r="Y69" s="12">
        <v>70.875808815706023</v>
      </c>
      <c r="Z69" s="12">
        <v>91.413478073878125</v>
      </c>
      <c r="AA69" s="12">
        <v>17.806544288969942</v>
      </c>
      <c r="AB69" s="12">
        <v>0.74264879442612608</v>
      </c>
      <c r="AC69" s="12">
        <v>2.9033001498646223</v>
      </c>
      <c r="AD69" s="12">
        <v>24.875013337590207</v>
      </c>
      <c r="AE69" s="13">
        <v>0.51899200000000001</v>
      </c>
      <c r="AF69" s="13">
        <v>0.86256600000000005</v>
      </c>
      <c r="AG69" s="13">
        <v>1.2350000000000001</v>
      </c>
      <c r="AH69" s="13">
        <v>1.5640000000000001</v>
      </c>
      <c r="AI69" s="19">
        <v>0.66200249714831827</v>
      </c>
      <c r="AJ69" s="20">
        <v>0.43177449609653062</v>
      </c>
      <c r="AK69" s="20">
        <v>0.26639676113360311</v>
      </c>
      <c r="AL69" s="14">
        <v>0.49039693775919724</v>
      </c>
      <c r="AM69" s="14">
        <v>0.627633338256672</v>
      </c>
    </row>
    <row r="70" spans="1:39" x14ac:dyDescent="0.25">
      <c r="A70" s="5" t="s">
        <v>556</v>
      </c>
      <c r="B70" s="5" t="s">
        <v>1134</v>
      </c>
      <c r="C70" s="5" t="s">
        <v>1062</v>
      </c>
      <c r="D70" s="5" t="s">
        <v>1102</v>
      </c>
      <c r="F70" s="5">
        <v>7.7</v>
      </c>
      <c r="G70" s="12">
        <v>11.754948616027832</v>
      </c>
      <c r="H70" s="12">
        <v>0.65504327169079046</v>
      </c>
      <c r="I70" s="16">
        <v>109332047886.44115</v>
      </c>
      <c r="J70" s="11">
        <v>-1.0973936899862835</v>
      </c>
      <c r="K70" s="11">
        <v>6.7961165048543712</v>
      </c>
      <c r="L70" s="11">
        <v>13.402061855670105</v>
      </c>
      <c r="M70" s="11">
        <v>7.3919107391910783</v>
      </c>
      <c r="N70" s="11">
        <v>-17.29323308270677</v>
      </c>
      <c r="O70" s="11">
        <v>-35.790527018012014</v>
      </c>
      <c r="P70" s="12">
        <v>8.5663785714285723</v>
      </c>
      <c r="Q70" s="12">
        <v>9.1814999999999998</v>
      </c>
      <c r="R70" s="17">
        <v>5.1126987243950834</v>
      </c>
      <c r="S70" s="17"/>
      <c r="T70" s="18">
        <v>4.6071537198006149</v>
      </c>
      <c r="U70" s="12">
        <v>5.5126635894374152</v>
      </c>
      <c r="V70" s="12">
        <v>5.6052398010605851</v>
      </c>
      <c r="W70" s="12">
        <v>6.3960239999999997</v>
      </c>
      <c r="X70" s="12">
        <v>0.9276311926794687</v>
      </c>
      <c r="Y70" s="12">
        <v>90.709455224555754</v>
      </c>
      <c r="Z70" s="12">
        <v>96.563702186219629</v>
      </c>
      <c r="AA70" s="12">
        <v>17.940290525430974</v>
      </c>
      <c r="AB70" s="12">
        <v>0.7055070854490495</v>
      </c>
      <c r="AC70" s="12">
        <v>1.7818164483682717</v>
      </c>
      <c r="AD70" s="12">
        <v>18.938450975354893</v>
      </c>
      <c r="AE70" s="13">
        <v>0.75516714285714293</v>
      </c>
      <c r="AF70" s="13">
        <v>1.3377814285714287</v>
      </c>
      <c r="AG70" s="13">
        <v>1.3029999999999999</v>
      </c>
      <c r="AH70" s="13">
        <v>1.446</v>
      </c>
      <c r="AI70" s="19">
        <v>0.77150375413579209</v>
      </c>
      <c r="AJ70" s="20">
        <v>-2.5999335787289746E-2</v>
      </c>
      <c r="AK70" s="20">
        <v>0.10974673829623938</v>
      </c>
      <c r="AL70" s="14">
        <v>-1.966472823084396</v>
      </c>
      <c r="AM70" s="14">
        <v>0.41979869209092341</v>
      </c>
    </row>
    <row r="71" spans="1:39" x14ac:dyDescent="0.25">
      <c r="A71" s="5" t="s">
        <v>143</v>
      </c>
      <c r="B71" s="5" t="s">
        <v>1135</v>
      </c>
      <c r="C71" s="5" t="s">
        <v>1065</v>
      </c>
      <c r="D71" s="5" t="s">
        <v>1136</v>
      </c>
      <c r="F71" s="5">
        <v>77.900000000000006</v>
      </c>
      <c r="G71" s="12">
        <v>76.747367858886719</v>
      </c>
      <c r="H71" s="12">
        <v>1.0150185234135014</v>
      </c>
      <c r="I71" s="16">
        <v>165734534448.89999</v>
      </c>
      <c r="J71" s="11">
        <v>0.92105263157895112</v>
      </c>
      <c r="K71" s="11">
        <v>1.5645371577575002</v>
      </c>
      <c r="L71" s="11">
        <v>1.1688311688311761</v>
      </c>
      <c r="M71" s="11">
        <v>0.90673575129534034</v>
      </c>
      <c r="N71" s="11">
        <v>12.691133710417073</v>
      </c>
      <c r="O71" s="11">
        <v>17.620413709799188</v>
      </c>
      <c r="P71" s="12">
        <v>6.3977746870653682</v>
      </c>
      <c r="Q71" s="12">
        <v>6.8663303909205551</v>
      </c>
      <c r="R71" s="17">
        <v>31.21491579791499</v>
      </c>
      <c r="S71" s="17"/>
      <c r="T71" s="18">
        <v>28.983618763961278</v>
      </c>
      <c r="U71" s="12">
        <v>27.78979508519387</v>
      </c>
      <c r="V71" s="12">
        <v>3.5750035049326372</v>
      </c>
      <c r="W71" s="12">
        <v>3.2084779999999999</v>
      </c>
      <c r="X71" s="12">
        <v>0.93722122629802984</v>
      </c>
      <c r="Y71" s="12">
        <v>96.684143403712625</v>
      </c>
      <c r="Z71" s="12">
        <v>99.093298028123812</v>
      </c>
      <c r="AA71" s="12">
        <v>497.36605806644718</v>
      </c>
      <c r="AB71" s="12">
        <v>5.1092918459311215E-2</v>
      </c>
      <c r="AC71" s="12">
        <v>1.2383227863083308</v>
      </c>
      <c r="AD71" s="12">
        <v>30.14881562958638</v>
      </c>
      <c r="AE71" s="13">
        <v>2.0446949999999999</v>
      </c>
      <c r="AF71" s="13">
        <v>2.1636160000000002</v>
      </c>
      <c r="AG71" s="13">
        <v>2.4940000000000002</v>
      </c>
      <c r="AH71" s="13">
        <v>2.6859999999999999</v>
      </c>
      <c r="AI71" s="19">
        <v>5.8160752581680963E-2</v>
      </c>
      <c r="AJ71" s="20">
        <v>0.15269992457071857</v>
      </c>
      <c r="AK71" s="20">
        <v>7.6984763432237147E-2</v>
      </c>
      <c r="AL71" s="14">
        <v>2.0441998177581744</v>
      </c>
      <c r="AM71" s="14">
        <v>3.7648513123603977</v>
      </c>
    </row>
    <row r="72" spans="1:39" x14ac:dyDescent="0.25">
      <c r="A72" s="5" t="s">
        <v>557</v>
      </c>
      <c r="B72" s="5" t="s">
        <v>1137</v>
      </c>
      <c r="C72" s="5" t="s">
        <v>1065</v>
      </c>
      <c r="D72" s="5" t="s">
        <v>1066</v>
      </c>
      <c r="F72" s="5">
        <v>22.3</v>
      </c>
      <c r="G72" s="12">
        <v>28.386667251586914</v>
      </c>
      <c r="H72" s="12">
        <v>0.78558006835949901</v>
      </c>
      <c r="I72" s="16">
        <v>132247074941.5</v>
      </c>
      <c r="J72" s="11">
        <v>-3.3185840707964598</v>
      </c>
      <c r="K72" s="11">
        <v>2.0594965675057173</v>
      </c>
      <c r="L72" s="11">
        <v>11.500000000000004</v>
      </c>
      <c r="M72" s="11">
        <v>-6.6945606694560578</v>
      </c>
      <c r="N72" s="11">
        <v>-1.917663617171006</v>
      </c>
      <c r="O72" s="11">
        <v>-2.3343406473087098</v>
      </c>
      <c r="P72" s="12">
        <v>5.6093936305732486</v>
      </c>
      <c r="Q72" s="12">
        <v>7.5151013824884805</v>
      </c>
      <c r="R72" s="17">
        <v>9.0510032666382347</v>
      </c>
      <c r="S72" s="17"/>
      <c r="T72" s="18">
        <v>7.1079438497636049</v>
      </c>
      <c r="U72" s="12">
        <v>12.131111295779677</v>
      </c>
      <c r="V72" s="12">
        <v>8.2875109682329775</v>
      </c>
      <c r="W72" s="12">
        <v>4.1153849999999998</v>
      </c>
      <c r="X72" s="12">
        <v>1.5765536318788622</v>
      </c>
      <c r="Y72" s="12">
        <v>46.474766582397045</v>
      </c>
      <c r="Z72" s="12">
        <v>99.77822974694304</v>
      </c>
      <c r="AA72" s="12">
        <v>36.904398014841227</v>
      </c>
      <c r="AB72" s="12">
        <v>0.2181537987685232</v>
      </c>
      <c r="AC72" s="12">
        <v>4.44032476261882</v>
      </c>
      <c r="AD72" s="12">
        <v>19.975283964761374</v>
      </c>
      <c r="AE72" s="13">
        <v>1.3152820000000001</v>
      </c>
      <c r="AF72" s="13">
        <v>1.4793179999999999</v>
      </c>
      <c r="AG72" s="13">
        <v>2.14</v>
      </c>
      <c r="AH72" s="13">
        <v>2.7250000000000001</v>
      </c>
      <c r="AI72" s="19">
        <v>0.12471546025871239</v>
      </c>
      <c r="AJ72" s="20">
        <v>0.44661256065294963</v>
      </c>
      <c r="AK72" s="20">
        <v>0.27336448598130847</v>
      </c>
      <c r="AL72" s="14">
        <v>0.20265895015146071</v>
      </c>
      <c r="AM72" s="14">
        <v>0.26001709125630962</v>
      </c>
    </row>
    <row r="73" spans="1:39" x14ac:dyDescent="0.25">
      <c r="A73" s="5" t="s">
        <v>558</v>
      </c>
      <c r="B73" s="5" t="s">
        <v>1138</v>
      </c>
      <c r="C73" s="5" t="s">
        <v>1036</v>
      </c>
      <c r="D73" s="5" t="s">
        <v>1081</v>
      </c>
      <c r="F73" s="5">
        <v>10.44</v>
      </c>
      <c r="G73" s="12">
        <v>16.683334350585938</v>
      </c>
      <c r="H73" s="12">
        <v>0.62577418761815651</v>
      </c>
      <c r="I73" s="16">
        <v>110860635998.35336</v>
      </c>
      <c r="J73" s="11">
        <v>-1.5625000000000013</v>
      </c>
      <c r="K73" s="11">
        <v>3.5714285714285658</v>
      </c>
      <c r="L73" s="11">
        <v>5.8823529411764719</v>
      </c>
      <c r="M73" s="11">
        <v>-7.1174377224199352</v>
      </c>
      <c r="N73" s="11">
        <v>-17.070458336643107</v>
      </c>
      <c r="O73" s="11">
        <v>-27.930415573657331</v>
      </c>
      <c r="P73" s="12">
        <v>16.057142857142857</v>
      </c>
      <c r="Q73" s="12">
        <v>14.761061946902656</v>
      </c>
      <c r="R73" s="17">
        <v>8.06022619864269</v>
      </c>
      <c r="S73" s="17"/>
      <c r="T73" s="18">
        <v>7.1288424916774105</v>
      </c>
      <c r="U73" s="12">
        <v>7.9608599852382156</v>
      </c>
      <c r="V73" s="12">
        <v>8.0714683290465103</v>
      </c>
      <c r="W73" s="12">
        <v>4.4691429999999999</v>
      </c>
      <c r="X73" s="12">
        <v>0.81441045738807027</v>
      </c>
      <c r="Y73" s="12">
        <v>73.818106637757381</v>
      </c>
      <c r="Z73" s="12" t="s">
        <v>1038</v>
      </c>
      <c r="AA73" s="12" t="s">
        <v>1038</v>
      </c>
      <c r="AB73" s="12">
        <v>7.9496189327329644E-2</v>
      </c>
      <c r="AC73" s="12">
        <v>4.3866240449924589</v>
      </c>
      <c r="AD73" s="12">
        <v>10.52168758425643</v>
      </c>
      <c r="AE73" s="13">
        <v>1.0626169999999999</v>
      </c>
      <c r="AF73" s="13">
        <v>1.1383239999999999</v>
      </c>
      <c r="AG73" s="13">
        <v>1.125</v>
      </c>
      <c r="AH73" s="13">
        <v>1.272</v>
      </c>
      <c r="AI73" s="19">
        <v>7.1245801638784245E-2</v>
      </c>
      <c r="AJ73" s="20">
        <v>-1.1704927595306724E-2</v>
      </c>
      <c r="AK73" s="20">
        <v>0.13066666666666671</v>
      </c>
      <c r="AL73" s="14">
        <v>-6.8861820229238884</v>
      </c>
      <c r="AM73" s="14">
        <v>0.54557468048551594</v>
      </c>
    </row>
    <row r="74" spans="1:39" x14ac:dyDescent="0.25">
      <c r="A74" s="5" t="s">
        <v>42</v>
      </c>
      <c r="B74" s="5" t="s">
        <v>1139</v>
      </c>
      <c r="C74" s="5" t="s">
        <v>1062</v>
      </c>
      <c r="D74" s="5" t="s">
        <v>1140</v>
      </c>
      <c r="F74" s="5">
        <v>94.5</v>
      </c>
      <c r="G74" s="12">
        <v>106.67157745361328</v>
      </c>
      <c r="H74" s="12">
        <v>0.8858967145310459</v>
      </c>
      <c r="I74" s="16">
        <v>141302905318</v>
      </c>
      <c r="J74" s="11">
        <v>-2.7876330461226559</v>
      </c>
      <c r="K74" s="11">
        <v>-1.4598540145985459</v>
      </c>
      <c r="L74" s="11">
        <v>2.7173913043478262</v>
      </c>
      <c r="M74" s="11">
        <v>-1.76715176715177</v>
      </c>
      <c r="N74" s="11">
        <v>0.69259456579648992</v>
      </c>
      <c r="O74" s="11">
        <v>23.205694841005993</v>
      </c>
      <c r="P74" s="12">
        <v>20.805445497630334</v>
      </c>
      <c r="Q74" s="12">
        <v>24.017903100775193</v>
      </c>
      <c r="R74" s="17">
        <v>26.542435830806809</v>
      </c>
      <c r="S74" s="17"/>
      <c r="T74" s="18">
        <v>22.00693577069546</v>
      </c>
      <c r="U74" s="12">
        <v>30.396925385099511</v>
      </c>
      <c r="V74" s="12">
        <v>29.584427999336125</v>
      </c>
      <c r="W74" s="12">
        <v>1.699416</v>
      </c>
      <c r="X74" s="12">
        <v>5.5172501525588746</v>
      </c>
      <c r="Y74" s="12">
        <v>89.353524748315451</v>
      </c>
      <c r="Z74" s="12">
        <v>98.260369237355206</v>
      </c>
      <c r="AA74" s="12">
        <v>24.391411408425881</v>
      </c>
      <c r="AB74" s="12">
        <v>0.79758760109657167</v>
      </c>
      <c r="AC74" s="12">
        <v>1.3224952955029114</v>
      </c>
      <c r="AD74" s="12">
        <v>21.207814470630467</v>
      </c>
      <c r="AE74" s="13">
        <v>2.1096840000000001</v>
      </c>
      <c r="AF74" s="13">
        <v>2.5974620000000002</v>
      </c>
      <c r="AG74" s="13">
        <v>3.0760000000000001</v>
      </c>
      <c r="AH74" s="13">
        <v>3.71</v>
      </c>
      <c r="AI74" s="19">
        <v>0.23120903414919014</v>
      </c>
      <c r="AJ74" s="20">
        <v>0.18423291659319752</v>
      </c>
      <c r="AK74" s="20">
        <v>0.2061118335500649</v>
      </c>
      <c r="AL74" s="14">
        <v>1.4406999748809732</v>
      </c>
      <c r="AM74" s="14">
        <v>1.0677182086854775</v>
      </c>
    </row>
    <row r="75" spans="1:39" x14ac:dyDescent="0.25">
      <c r="A75" s="5" t="s">
        <v>559</v>
      </c>
      <c r="B75" s="5" t="s">
        <v>1141</v>
      </c>
      <c r="C75" s="5" t="s">
        <v>1036</v>
      </c>
      <c r="D75" s="5" t="s">
        <v>1081</v>
      </c>
      <c r="F75" s="5">
        <v>9.6999999999999993</v>
      </c>
      <c r="G75" s="12">
        <v>12.329999923706055</v>
      </c>
      <c r="H75" s="12">
        <v>0.78669911273482385</v>
      </c>
      <c r="I75" s="16">
        <v>97383283233.363174</v>
      </c>
      <c r="J75" s="11">
        <v>0.20855057351407269</v>
      </c>
      <c r="K75" s="11">
        <v>0.93652445369406723</v>
      </c>
      <c r="L75" s="11">
        <v>6.2431544359255033</v>
      </c>
      <c r="M75" s="11">
        <v>-4.9019607843137258</v>
      </c>
      <c r="N75" s="11">
        <v>-12.902936158750123</v>
      </c>
      <c r="O75" s="11">
        <v>-15.527301227902127</v>
      </c>
      <c r="P75" s="12">
        <v>11.880813186813187</v>
      </c>
      <c r="Q75" s="12">
        <v>12.941653846153846</v>
      </c>
      <c r="R75" s="17">
        <v>9.9751633096065486</v>
      </c>
      <c r="S75" s="17"/>
      <c r="T75" s="18">
        <v>9.0312768889125952</v>
      </c>
      <c r="U75" s="12">
        <v>10.497524036812916</v>
      </c>
      <c r="V75" s="12">
        <v>10.455614805748866</v>
      </c>
      <c r="W75" s="12">
        <v>4.24275</v>
      </c>
      <c r="X75" s="12">
        <v>0.87603872098006197</v>
      </c>
      <c r="Y75" s="12">
        <v>75.727451505658081</v>
      </c>
      <c r="Z75" s="12" t="s">
        <v>1038</v>
      </c>
      <c r="AA75" s="12" t="s">
        <v>1038</v>
      </c>
      <c r="AB75" s="12">
        <v>7.2567146121433931E-2</v>
      </c>
      <c r="AC75" s="12">
        <v>4.261784274964219</v>
      </c>
      <c r="AD75" s="12">
        <v>8.6760699253465177</v>
      </c>
      <c r="AE75" s="13">
        <v>0.90519400000000005</v>
      </c>
      <c r="AF75" s="13">
        <v>0.77491600000000005</v>
      </c>
      <c r="AG75" s="13">
        <v>0.84199999999999997</v>
      </c>
      <c r="AH75" s="13">
        <v>0.93</v>
      </c>
      <c r="AI75" s="19">
        <v>-0.14392273921391441</v>
      </c>
      <c r="AJ75" s="20">
        <v>8.6569383004093226E-2</v>
      </c>
      <c r="AK75" s="20">
        <v>0.10451306413301675</v>
      </c>
      <c r="AL75" s="14">
        <v>1.1522738136108579</v>
      </c>
      <c r="AM75" s="14">
        <v>0.86412899323459036</v>
      </c>
    </row>
    <row r="76" spans="1:39" x14ac:dyDescent="0.25">
      <c r="A76" s="5" t="s">
        <v>43</v>
      </c>
      <c r="B76" s="5" t="s">
        <v>1142</v>
      </c>
      <c r="C76" s="5" t="s">
        <v>1124</v>
      </c>
      <c r="D76" s="5" t="s">
        <v>1125</v>
      </c>
      <c r="F76" s="5">
        <v>20.7</v>
      </c>
      <c r="G76" s="12">
        <v>25.737234115600586</v>
      </c>
      <c r="H76" s="12">
        <v>0.80428222811450922</v>
      </c>
      <c r="I76" s="16">
        <v>128918330021.95</v>
      </c>
      <c r="J76" s="11">
        <v>0.20120724346077817</v>
      </c>
      <c r="K76" s="11">
        <v>3.915662650602397</v>
      </c>
      <c r="L76" s="11">
        <v>17.480136208853565</v>
      </c>
      <c r="M76" s="11">
        <v>-3.0444964871194475</v>
      </c>
      <c r="N76" s="11">
        <v>-16.363636363636367</v>
      </c>
      <c r="O76" s="11">
        <v>9.2694256756756772</v>
      </c>
      <c r="P76" s="12">
        <v>23.48936170212766</v>
      </c>
      <c r="Q76" s="12">
        <v>34.696569920844325</v>
      </c>
      <c r="R76" s="17">
        <v>34.764309764309765</v>
      </c>
      <c r="S76" s="17"/>
      <c r="T76" s="18">
        <v>27.38095238095238</v>
      </c>
      <c r="U76" s="12">
        <v>38.435551338041648</v>
      </c>
      <c r="V76" s="12">
        <v>38.627371409254245</v>
      </c>
      <c r="W76" s="12">
        <v>0.72639229999999999</v>
      </c>
      <c r="X76" s="12">
        <v>8.0006970378373889</v>
      </c>
      <c r="Y76" s="12">
        <v>80.541167266255314</v>
      </c>
      <c r="Z76" s="12">
        <v>98.862762065580981</v>
      </c>
      <c r="AA76" s="12">
        <v>22.583110434263372</v>
      </c>
      <c r="AB76" s="12">
        <v>0.89493560371025394</v>
      </c>
      <c r="AC76" s="12">
        <v>1.4275606538561012</v>
      </c>
      <c r="AD76" s="12">
        <v>24.373536112267562</v>
      </c>
      <c r="AE76" s="13">
        <v>0.35505799999999998</v>
      </c>
      <c r="AF76" s="13">
        <v>0.45725399999999999</v>
      </c>
      <c r="AG76" s="13">
        <v>0.59399999999999997</v>
      </c>
      <c r="AH76" s="13">
        <v>0.75600000000000001</v>
      </c>
      <c r="AI76" s="19">
        <v>0.28782903074990562</v>
      </c>
      <c r="AJ76" s="20">
        <v>0.29905916624020779</v>
      </c>
      <c r="AK76" s="20">
        <v>0.27272727272727271</v>
      </c>
      <c r="AL76" s="14">
        <v>1.1624559180502319</v>
      </c>
      <c r="AM76" s="14">
        <v>1.003968253968254</v>
      </c>
    </row>
    <row r="77" spans="1:39" x14ac:dyDescent="0.25">
      <c r="A77" s="5" t="s">
        <v>560</v>
      </c>
      <c r="B77" s="5" t="s">
        <v>1143</v>
      </c>
      <c r="C77" s="5" t="s">
        <v>1093</v>
      </c>
      <c r="D77" s="5" t="s">
        <v>1104</v>
      </c>
      <c r="F77" s="5">
        <v>55.3</v>
      </c>
      <c r="G77" s="12">
        <v>63.233333587646484</v>
      </c>
      <c r="H77" s="12">
        <v>0.87453874187021552</v>
      </c>
      <c r="I77" s="16">
        <v>118024669466.2</v>
      </c>
      <c r="J77" s="11">
        <v>-0.59427336574824108</v>
      </c>
      <c r="K77" s="11">
        <v>0.18115942028984477</v>
      </c>
      <c r="L77" s="11">
        <v>-1.3768012555286158</v>
      </c>
      <c r="M77" s="11">
        <v>-0.23632985152712421</v>
      </c>
      <c r="N77" s="11">
        <v>2.4055110090553873</v>
      </c>
      <c r="O77" s="11">
        <v>-6.8929521500488287</v>
      </c>
      <c r="P77" s="12">
        <v>22.707641196013288</v>
      </c>
      <c r="Q77" s="12">
        <v>16.910256410256412</v>
      </c>
      <c r="R77" s="17">
        <v>14.954029204975662</v>
      </c>
      <c r="S77" s="17"/>
      <c r="T77" s="18">
        <v>14.990512333965844</v>
      </c>
      <c r="U77" s="12">
        <v>15.420109953210018</v>
      </c>
      <c r="V77" s="12">
        <v>14.026967094982238</v>
      </c>
      <c r="W77" s="12">
        <v>5.0632910000000004</v>
      </c>
      <c r="X77" s="12">
        <v>1.4150790460750264</v>
      </c>
      <c r="Y77" s="12">
        <v>98.640253194232798</v>
      </c>
      <c r="Z77" s="12">
        <v>96.976241900647949</v>
      </c>
      <c r="AA77" s="12">
        <v>613.45070422535207</v>
      </c>
      <c r="AB77" s="12">
        <v>1.4741921748592516E-2</v>
      </c>
      <c r="AC77" s="12">
        <v>1.1064857867854256</v>
      </c>
      <c r="AD77" s="12">
        <v>8.7798923250281717</v>
      </c>
      <c r="AE77" s="13">
        <v>3.01</v>
      </c>
      <c r="AF77" s="13">
        <v>3.541655</v>
      </c>
      <c r="AG77" s="13">
        <v>3.698</v>
      </c>
      <c r="AH77" s="13">
        <v>3.6890000000000001</v>
      </c>
      <c r="AI77" s="19">
        <v>0.17662956810631236</v>
      </c>
      <c r="AJ77" s="20">
        <v>4.4144616005793891E-2</v>
      </c>
      <c r="AK77" s="20">
        <v>-2.4337479718766764E-3</v>
      </c>
      <c r="AL77" s="14">
        <v>3.3875091818701009</v>
      </c>
      <c r="AM77" s="14">
        <v>-61.594349567784448</v>
      </c>
    </row>
    <row r="78" spans="1:39" x14ac:dyDescent="0.25">
      <c r="A78" s="5" t="s">
        <v>44</v>
      </c>
      <c r="B78" s="5" t="s">
        <v>1144</v>
      </c>
      <c r="C78" s="5" t="s">
        <v>1124</v>
      </c>
      <c r="D78" s="5" t="s">
        <v>1125</v>
      </c>
      <c r="F78" s="5">
        <v>35.65</v>
      </c>
      <c r="G78" s="12">
        <v>55.300712585449219</v>
      </c>
      <c r="H78" s="12">
        <v>0.64465715418973213</v>
      </c>
      <c r="I78" s="16">
        <v>97657976937.318634</v>
      </c>
      <c r="J78" s="11">
        <v>-1.9287833827893341</v>
      </c>
      <c r="K78" s="11">
        <v>7.8668683812405495</v>
      </c>
      <c r="L78" s="11">
        <v>12.106918238993703</v>
      </c>
      <c r="M78" s="11">
        <v>-8.4724005134788296</v>
      </c>
      <c r="N78" s="11">
        <v>-25.416849724889644</v>
      </c>
      <c r="O78" s="11">
        <v>-28.093105813062252</v>
      </c>
      <c r="P78" s="12">
        <v>19.123966942148762</v>
      </c>
      <c r="Q78" s="12">
        <v>35.039370078740156</v>
      </c>
      <c r="R78" s="17">
        <v>20.828289203570012</v>
      </c>
      <c r="S78" s="17"/>
      <c r="T78" s="18">
        <v>17.592255570246987</v>
      </c>
      <c r="U78" s="12">
        <v>32.018192484627839</v>
      </c>
      <c r="V78" s="12">
        <v>24.408389511762675</v>
      </c>
      <c r="W78" s="12">
        <v>1.2284790000000001</v>
      </c>
      <c r="X78" s="12">
        <v>3.0744488067495279</v>
      </c>
      <c r="Y78" s="12">
        <v>76.925595751747338</v>
      </c>
      <c r="Z78" s="12">
        <v>87.551004923632178</v>
      </c>
      <c r="AA78" s="12">
        <v>25.266076914396603</v>
      </c>
      <c r="AB78" s="12">
        <v>0.34748819928180624</v>
      </c>
      <c r="AC78" s="12">
        <v>2.2267482218074557</v>
      </c>
      <c r="AD78" s="12">
        <v>13.166822842617135</v>
      </c>
      <c r="AE78" s="13">
        <v>0.93610499999999996</v>
      </c>
      <c r="AF78" s="13">
        <v>0.97129699999999997</v>
      </c>
      <c r="AG78" s="13">
        <v>1.4950000000000001</v>
      </c>
      <c r="AH78" s="13">
        <v>1.77</v>
      </c>
      <c r="AI78" s="19">
        <v>3.7594073314425103E-2</v>
      </c>
      <c r="AJ78" s="20">
        <v>0.53917905645749986</v>
      </c>
      <c r="AK78" s="20">
        <v>0.18394648829431426</v>
      </c>
      <c r="AL78" s="14">
        <v>0.38629633243574957</v>
      </c>
      <c r="AM78" s="14">
        <v>0.95637898463706417</v>
      </c>
    </row>
    <row r="79" spans="1:39" x14ac:dyDescent="0.25">
      <c r="A79" s="5" t="s">
        <v>45</v>
      </c>
      <c r="B79" s="5" t="s">
        <v>1145</v>
      </c>
      <c r="C79" s="5" t="s">
        <v>1062</v>
      </c>
      <c r="D79" s="5" t="s">
        <v>1140</v>
      </c>
      <c r="F79" s="5">
        <v>41.55</v>
      </c>
      <c r="G79" s="12">
        <v>48.207420349121094</v>
      </c>
      <c r="H79" s="12">
        <v>0.86190050616880864</v>
      </c>
      <c r="I79" s="16">
        <v>111691469760</v>
      </c>
      <c r="J79" s="11">
        <v>-2.1924482338611417</v>
      </c>
      <c r="K79" s="11">
        <v>3.486924034869237</v>
      </c>
      <c r="L79" s="11">
        <v>4.7919293820933131</v>
      </c>
      <c r="M79" s="11">
        <v>-0.4790419161676715</v>
      </c>
      <c r="N79" s="11">
        <v>-11.217948717948719</v>
      </c>
      <c r="O79" s="11">
        <v>3.8879859982497806</v>
      </c>
      <c r="P79" s="12">
        <v>21.727275587248322</v>
      </c>
      <c r="Q79" s="12">
        <v>25.233364669686352</v>
      </c>
      <c r="R79" s="17">
        <v>24.651059124815355</v>
      </c>
      <c r="S79" s="17"/>
      <c r="T79" s="18">
        <v>19.938757214767776</v>
      </c>
      <c r="U79" s="12">
        <v>27.238776409718557</v>
      </c>
      <c r="V79" s="12">
        <v>27.088537868618513</v>
      </c>
      <c r="W79" s="12">
        <v>2.1875</v>
      </c>
      <c r="X79" s="12">
        <v>6.7112217248220878</v>
      </c>
      <c r="Y79" s="12">
        <v>70.747297736174971</v>
      </c>
      <c r="Z79" s="12">
        <v>99.757565199432293</v>
      </c>
      <c r="AA79" s="12">
        <v>25.91642398271031</v>
      </c>
      <c r="AB79" s="12">
        <v>1.0447477605196329</v>
      </c>
      <c r="AC79" s="12">
        <v>1.4318516340097216</v>
      </c>
      <c r="AD79" s="12">
        <v>25.846514459210361</v>
      </c>
      <c r="AE79" s="13">
        <v>0.95443100000000003</v>
      </c>
      <c r="AF79" s="13">
        <v>1.1646369999999999</v>
      </c>
      <c r="AG79" s="13">
        <v>1.464</v>
      </c>
      <c r="AH79" s="13">
        <v>1.81</v>
      </c>
      <c r="AI79" s="19">
        <v>0.22024221761447382</v>
      </c>
      <c r="AJ79" s="20">
        <v>0.25704404033188033</v>
      </c>
      <c r="AK79" s="20">
        <v>0.23633879781420775</v>
      </c>
      <c r="AL79" s="14">
        <v>0.95902083911330283</v>
      </c>
      <c r="AM79" s="14">
        <v>0.84365146134161884</v>
      </c>
    </row>
    <row r="80" spans="1:39" x14ac:dyDescent="0.25">
      <c r="A80" s="5" t="s">
        <v>561</v>
      </c>
      <c r="B80" s="5" t="s">
        <v>1146</v>
      </c>
      <c r="C80" s="5" t="s">
        <v>1072</v>
      </c>
      <c r="D80" s="5" t="s">
        <v>1111</v>
      </c>
      <c r="F80" s="5">
        <v>5.12</v>
      </c>
      <c r="G80" s="12">
        <v>5.990476131439209</v>
      </c>
      <c r="H80" s="12">
        <v>0.85468999252483835</v>
      </c>
      <c r="I80" s="16">
        <v>86943388420.226883</v>
      </c>
      <c r="J80" s="11">
        <v>1.0162601626016223</v>
      </c>
      <c r="K80" s="11">
        <v>3.0181086519114761</v>
      </c>
      <c r="L80" s="11">
        <v>15.837104072398194</v>
      </c>
      <c r="M80" s="11">
        <v>0.98619329388559795</v>
      </c>
      <c r="N80" s="11">
        <v>-15.497606865819444</v>
      </c>
      <c r="O80" s="11">
        <v>-19.937451133698193</v>
      </c>
      <c r="P80" s="12">
        <v>9.6279757575757579</v>
      </c>
      <c r="Q80" s="12">
        <v>10.732781818181818</v>
      </c>
      <c r="R80" s="17">
        <v>12.805227222488922</v>
      </c>
      <c r="S80" s="17"/>
      <c r="T80" s="18">
        <v>9.2029353755053869</v>
      </c>
      <c r="U80" s="12">
        <v>13.146297547367057</v>
      </c>
      <c r="V80" s="12">
        <v>10.218323809609092</v>
      </c>
      <c r="W80" s="12">
        <v>1.1821839999999999</v>
      </c>
      <c r="X80" s="12">
        <v>1.2208836195608865</v>
      </c>
      <c r="Y80" s="12">
        <v>73.670768516368696</v>
      </c>
      <c r="Z80" s="12">
        <v>73.012374978809973</v>
      </c>
      <c r="AA80" s="12">
        <v>11.634370872676378</v>
      </c>
      <c r="AB80" s="12">
        <v>0.46625144280767516</v>
      </c>
      <c r="AC80" s="12">
        <v>4.3624117576676102</v>
      </c>
      <c r="AD80" s="12">
        <v>12.655047261994975</v>
      </c>
      <c r="AE80" s="13">
        <v>0.30095699999999997</v>
      </c>
      <c r="AF80" s="13">
        <v>0.36821999999999999</v>
      </c>
      <c r="AG80" s="13">
        <v>0.35000000000000003</v>
      </c>
      <c r="AH80" s="13">
        <v>0.48699999999999999</v>
      </c>
      <c r="AI80" s="19">
        <v>0.22349704442827378</v>
      </c>
      <c r="AJ80" s="20">
        <v>-4.9481288360219366E-2</v>
      </c>
      <c r="AK80" s="20">
        <v>0.39142857142857124</v>
      </c>
      <c r="AL80" s="14">
        <v>-2.5878928473462555</v>
      </c>
      <c r="AM80" s="14">
        <v>0.2351114876953932</v>
      </c>
    </row>
    <row r="81" spans="1:39" x14ac:dyDescent="0.25">
      <c r="A81" s="5" t="s">
        <v>562</v>
      </c>
      <c r="B81" s="5" t="s">
        <v>1147</v>
      </c>
      <c r="C81" s="5" t="s">
        <v>1065</v>
      </c>
      <c r="D81" s="5" t="s">
        <v>1066</v>
      </c>
      <c r="F81" s="5">
        <v>10.62</v>
      </c>
      <c r="G81" s="12">
        <v>13.387857437133789</v>
      </c>
      <c r="H81" s="12">
        <v>0.7932561315258253</v>
      </c>
      <c r="I81" s="16">
        <v>108176538820.59999</v>
      </c>
      <c r="J81" s="11">
        <v>-0.57915057915056678</v>
      </c>
      <c r="K81" s="11">
        <v>3.1067961165048397</v>
      </c>
      <c r="L81" s="11">
        <v>0.95057034220531988</v>
      </c>
      <c r="M81" s="11">
        <v>-5.1785714285714297</v>
      </c>
      <c r="N81" s="11">
        <v>-11.940298507462696</v>
      </c>
      <c r="O81" s="11">
        <v>-9.4088543888083382</v>
      </c>
      <c r="P81" s="12">
        <v>8.2631578947368425</v>
      </c>
      <c r="Q81" s="12">
        <v>12.387499999999999</v>
      </c>
      <c r="R81" s="17">
        <v>13.695090439276486</v>
      </c>
      <c r="S81" s="17"/>
      <c r="T81" s="18">
        <v>11.790878754171301</v>
      </c>
      <c r="U81" s="12">
        <v>13.381304527513382</v>
      </c>
      <c r="V81" s="12">
        <v>7.0955172942984355</v>
      </c>
      <c r="W81" s="12">
        <v>4.4339620000000002</v>
      </c>
      <c r="X81" s="12">
        <v>0.52151267120320333</v>
      </c>
      <c r="Y81" s="12">
        <v>63.157189420990292</v>
      </c>
      <c r="Z81" s="12">
        <v>91.809876092426649</v>
      </c>
      <c r="AA81" s="12">
        <v>30.695158647190119</v>
      </c>
      <c r="AB81" s="12">
        <v>0.13038411732517721</v>
      </c>
      <c r="AC81" s="12">
        <v>2.2675558421569928</v>
      </c>
      <c r="AD81" s="12">
        <v>7.6133933063692645</v>
      </c>
      <c r="AE81" s="13">
        <v>0.175868</v>
      </c>
      <c r="AF81" s="13">
        <v>0.59962199999999999</v>
      </c>
      <c r="AG81" s="13">
        <v>0.77400000000000002</v>
      </c>
      <c r="AH81" s="13">
        <v>0.89900000000000002</v>
      </c>
      <c r="AI81" s="19">
        <v>2.409500307048468</v>
      </c>
      <c r="AJ81" s="20">
        <v>0.29081321232376411</v>
      </c>
      <c r="AK81" s="20">
        <v>0.16149870801033583</v>
      </c>
      <c r="AL81" s="14">
        <v>0.47092394220485617</v>
      </c>
      <c r="AM81" s="14">
        <v>0.73009121245828734</v>
      </c>
    </row>
    <row r="82" spans="1:39" x14ac:dyDescent="0.25">
      <c r="A82" s="5" t="s">
        <v>563</v>
      </c>
      <c r="B82" s="5" t="s">
        <v>1148</v>
      </c>
      <c r="C82" s="5" t="s">
        <v>1149</v>
      </c>
      <c r="D82" s="5" t="s">
        <v>1150</v>
      </c>
      <c r="F82" s="5">
        <v>6.21</v>
      </c>
      <c r="G82" s="12">
        <v>9.3237495422363281</v>
      </c>
      <c r="H82" s="12">
        <v>0.66604105696628502</v>
      </c>
      <c r="I82" s="16">
        <v>91134756329.309998</v>
      </c>
      <c r="J82" s="11">
        <v>-0.82236842105262853</v>
      </c>
      <c r="K82" s="11">
        <v>2.9850746268656669</v>
      </c>
      <c r="L82" s="11">
        <v>2.4752475247524814</v>
      </c>
      <c r="M82" s="11">
        <v>-0.92533503509891235</v>
      </c>
      <c r="N82" s="11">
        <v>-19.559585492227978</v>
      </c>
      <c r="O82" s="11">
        <v>-32.470639408438451</v>
      </c>
      <c r="P82" s="12">
        <v>10.667879947229551</v>
      </c>
      <c r="Q82" s="12">
        <v>14.492798459563543</v>
      </c>
      <c r="R82" s="17">
        <v>9.888661293260844</v>
      </c>
      <c r="S82" s="17"/>
      <c r="T82" s="18">
        <v>8.9896920847825861</v>
      </c>
      <c r="U82" s="12">
        <v>10.534841931365214</v>
      </c>
      <c r="V82" s="12">
        <v>10.931831041538953</v>
      </c>
      <c r="W82" s="12">
        <v>4.3478260000000004</v>
      </c>
      <c r="X82" s="12">
        <v>1.5491950646104335</v>
      </c>
      <c r="Y82" s="12">
        <v>79.853479853479854</v>
      </c>
      <c r="Z82" s="12">
        <v>92.35453315290934</v>
      </c>
      <c r="AA82" s="12">
        <v>7.279145627597301</v>
      </c>
      <c r="AB82" s="12">
        <v>1.5883699951425994</v>
      </c>
      <c r="AC82" s="12">
        <v>2.0978853281011554</v>
      </c>
      <c r="AD82" s="12">
        <v>15.416165759140089</v>
      </c>
      <c r="AE82" s="13">
        <v>7.8340999999999994E-2</v>
      </c>
      <c r="AF82" s="13">
        <v>8.0778000000000003E-2</v>
      </c>
      <c r="AG82" s="13">
        <v>0.08</v>
      </c>
      <c r="AH82" s="13">
        <v>8.7999999999999995E-2</v>
      </c>
      <c r="AI82" s="19">
        <v>3.1107593724869487E-2</v>
      </c>
      <c r="AJ82" s="20">
        <v>-9.6313352645522876E-3</v>
      </c>
      <c r="AK82" s="20">
        <v>9.9999999999999867E-2</v>
      </c>
      <c r="AL82" s="14">
        <v>-10.267175860501538</v>
      </c>
      <c r="AM82" s="14">
        <v>0.8989692084782599</v>
      </c>
    </row>
    <row r="83" spans="1:39" x14ac:dyDescent="0.25">
      <c r="A83" s="5" t="s">
        <v>564</v>
      </c>
      <c r="B83" s="5" t="s">
        <v>1151</v>
      </c>
      <c r="C83" s="5" t="s">
        <v>1065</v>
      </c>
      <c r="D83" s="5" t="s">
        <v>1066</v>
      </c>
      <c r="F83" s="5">
        <v>50.25</v>
      </c>
      <c r="G83" s="12">
        <v>73.980003356933594</v>
      </c>
      <c r="H83" s="12">
        <v>0.67923760097113384</v>
      </c>
      <c r="I83" s="16">
        <v>102879301671.75</v>
      </c>
      <c r="J83" s="11">
        <v>-0.29830427035576468</v>
      </c>
      <c r="K83" s="11">
        <v>0.90361445783133099</v>
      </c>
      <c r="L83" s="11">
        <v>-0.86997691897970542</v>
      </c>
      <c r="M83" s="11">
        <v>-8.8782504624088787</v>
      </c>
      <c r="N83" s="11">
        <v>-13.609325035243952</v>
      </c>
      <c r="O83" s="11">
        <v>-12.98851967931291</v>
      </c>
      <c r="P83" s="12">
        <v>5.4426433915211971</v>
      </c>
      <c r="Q83" s="12">
        <v>5.5302279484638257</v>
      </c>
      <c r="R83" s="17">
        <v>7.9408975979772434</v>
      </c>
      <c r="S83" s="17"/>
      <c r="T83" s="18">
        <v>7.026006711409396</v>
      </c>
      <c r="U83" s="12">
        <v>10.689153667911288</v>
      </c>
      <c r="V83" s="12">
        <v>4.4747841239468</v>
      </c>
      <c r="W83" s="12">
        <v>2.8855719999999998</v>
      </c>
      <c r="X83" s="12">
        <v>0.41360835283191816</v>
      </c>
      <c r="Y83" s="12">
        <v>50.597969991173876</v>
      </c>
      <c r="Z83" s="12">
        <v>97.049124159492919</v>
      </c>
      <c r="AA83" s="12">
        <v>60.117260721886318</v>
      </c>
      <c r="AB83" s="12">
        <v>0.10062650305458749</v>
      </c>
      <c r="AC83" s="12">
        <v>2.3850987530877434</v>
      </c>
      <c r="AD83" s="12">
        <v>9.7010079216507492</v>
      </c>
      <c r="AE83" s="13">
        <v>5.8114850000000002</v>
      </c>
      <c r="AF83" s="13">
        <v>4.7417670000000003</v>
      </c>
      <c r="AG83" s="13">
        <v>6.3280000000000003</v>
      </c>
      <c r="AH83" s="13">
        <v>7.1520000000000001</v>
      </c>
      <c r="AI83" s="19">
        <v>-0.18406964829127148</v>
      </c>
      <c r="AJ83" s="20">
        <v>0.33452360691699945</v>
      </c>
      <c r="AK83" s="20">
        <v>0.13021491782553718</v>
      </c>
      <c r="AL83" s="14">
        <v>0.23737928904812702</v>
      </c>
      <c r="AM83" s="14">
        <v>0.53957002997328518</v>
      </c>
    </row>
    <row r="84" spans="1:39" x14ac:dyDescent="0.25">
      <c r="A84" s="5" t="s">
        <v>565</v>
      </c>
      <c r="B84" s="5" t="s">
        <v>1152</v>
      </c>
      <c r="C84" s="5" t="s">
        <v>1072</v>
      </c>
      <c r="D84" s="5" t="s">
        <v>1111</v>
      </c>
      <c r="F84" s="5">
        <v>5.49</v>
      </c>
      <c r="G84" s="12">
        <v>7.2166666984558105</v>
      </c>
      <c r="H84" s="12">
        <v>0.76073902667206805</v>
      </c>
      <c r="I84" s="16">
        <v>73134797278.369492</v>
      </c>
      <c r="J84" s="11">
        <v>3.0534351145038197</v>
      </c>
      <c r="K84" s="11">
        <v>1.6666666666666639</v>
      </c>
      <c r="L84" s="11">
        <v>13.664596273291929</v>
      </c>
      <c r="M84" s="11">
        <v>-0.18181818181817794</v>
      </c>
      <c r="N84" s="11">
        <v>-30.117107942973519</v>
      </c>
      <c r="O84" s="11">
        <v>-43.049792531120332</v>
      </c>
      <c r="P84" s="12">
        <v>7.0722137254901956</v>
      </c>
      <c r="Q84" s="12">
        <v>11.202221666666667</v>
      </c>
      <c r="R84" s="17">
        <v>9.5350772791775942</v>
      </c>
      <c r="S84" s="17"/>
      <c r="T84" s="18">
        <v>6.74737835678929</v>
      </c>
      <c r="U84" s="12">
        <v>8.6908028378018187</v>
      </c>
      <c r="V84" s="12">
        <v>7.9889651227835445</v>
      </c>
      <c r="W84" s="12">
        <v>2.1987930000000002</v>
      </c>
      <c r="X84" s="12">
        <v>0.96507421836103313</v>
      </c>
      <c r="Y84" s="12">
        <v>67.173766058147393</v>
      </c>
      <c r="Z84" s="12">
        <v>76.361758884777558</v>
      </c>
      <c r="AA84" s="12">
        <v>9.0926873542713178</v>
      </c>
      <c r="AB84" s="12">
        <v>0.6097789058847104</v>
      </c>
      <c r="AC84" s="12">
        <v>4.5014443263211019</v>
      </c>
      <c r="AD84" s="12">
        <v>12.802422602364613</v>
      </c>
      <c r="AE84" s="13">
        <v>0.45829199999999998</v>
      </c>
      <c r="AF84" s="13">
        <v>0.55013299999999998</v>
      </c>
      <c r="AG84" s="13">
        <v>0.501</v>
      </c>
      <c r="AH84" s="13">
        <v>0.70799999999999996</v>
      </c>
      <c r="AI84" s="19">
        <v>0.20039843593167683</v>
      </c>
      <c r="AJ84" s="20">
        <v>-8.9311130217601842E-2</v>
      </c>
      <c r="AK84" s="20">
        <v>0.41317365269461059</v>
      </c>
      <c r="AL84" s="14">
        <v>-1.0676247468759921</v>
      </c>
      <c r="AM84" s="14">
        <v>0.16330611385272636</v>
      </c>
    </row>
    <row r="85" spans="1:39" x14ac:dyDescent="0.25">
      <c r="A85" s="5" t="s">
        <v>566</v>
      </c>
      <c r="B85" s="5" t="s">
        <v>1153</v>
      </c>
      <c r="C85" s="5" t="s">
        <v>1149</v>
      </c>
      <c r="D85" s="5" t="s">
        <v>1154</v>
      </c>
      <c r="F85" s="5">
        <v>34.950000000000003</v>
      </c>
      <c r="G85" s="12">
        <v>37.216999053955078</v>
      </c>
      <c r="H85" s="12">
        <v>0.93908700025306957</v>
      </c>
      <c r="I85" s="16">
        <v>113383982829.75</v>
      </c>
      <c r="J85" s="11">
        <v>-0.14285714285713474</v>
      </c>
      <c r="K85" s="11">
        <v>0</v>
      </c>
      <c r="L85" s="11">
        <v>7.3732718894009395</v>
      </c>
      <c r="M85" s="11">
        <v>-2.3743016759776379</v>
      </c>
      <c r="N85" s="11">
        <v>-7.4172185430463502</v>
      </c>
      <c r="O85" s="11">
        <v>3.3473298243539098</v>
      </c>
      <c r="P85" s="12">
        <v>62.649636363636368</v>
      </c>
      <c r="Q85" s="12">
        <v>64.895138888888894</v>
      </c>
      <c r="R85" s="17">
        <v>49.289673700983862</v>
      </c>
      <c r="S85" s="17"/>
      <c r="T85" s="18">
        <v>38.329012508587759</v>
      </c>
      <c r="U85" s="12">
        <v>55.499624491130767</v>
      </c>
      <c r="V85" s="12">
        <v>65.769810516941035</v>
      </c>
      <c r="W85" s="12">
        <v>0.54230659999999997</v>
      </c>
      <c r="X85" s="12">
        <v>5.006787254502111</v>
      </c>
      <c r="Y85" s="12">
        <v>66.534740545294639</v>
      </c>
      <c r="Z85" s="12">
        <v>98.101811906816209</v>
      </c>
      <c r="AA85" s="12">
        <v>6.3870577155926274</v>
      </c>
      <c r="AB85" s="12">
        <v>0.72274764705208006</v>
      </c>
      <c r="AC85" s="12">
        <v>2.3119482538448728</v>
      </c>
      <c r="AD85" s="12">
        <v>7.9129729871080769</v>
      </c>
      <c r="AE85" s="13">
        <v>0.29170800000000002</v>
      </c>
      <c r="AF85" s="13">
        <v>0.434672</v>
      </c>
      <c r="AG85" s="13">
        <v>0.61499999999999999</v>
      </c>
      <c r="AH85" s="13">
        <v>0.79200000000000004</v>
      </c>
      <c r="AI85" s="19">
        <v>0.49009283255858582</v>
      </c>
      <c r="AJ85" s="20">
        <v>0.41485994036882978</v>
      </c>
      <c r="AK85" s="20">
        <v>0.28780487804878052</v>
      </c>
      <c r="AL85" s="14">
        <v>1.1881039576191197</v>
      </c>
      <c r="AM85" s="14">
        <v>1.3317707736034727</v>
      </c>
    </row>
    <row r="86" spans="1:39" x14ac:dyDescent="0.25">
      <c r="A86" s="5" t="s">
        <v>142</v>
      </c>
      <c r="B86" s="5" t="s">
        <v>1155</v>
      </c>
      <c r="C86" s="5" t="s">
        <v>1065</v>
      </c>
      <c r="D86" s="5" t="s">
        <v>1066</v>
      </c>
      <c r="F86" s="5">
        <v>90.35</v>
      </c>
      <c r="G86" s="12">
        <v>97.284286499023438</v>
      </c>
      <c r="H86" s="12">
        <v>0.92872141279369869</v>
      </c>
      <c r="I86" s="16">
        <v>124827058800</v>
      </c>
      <c r="J86" s="11">
        <v>-0.11267605633802176</v>
      </c>
      <c r="K86" s="11">
        <v>1.9176536943034277</v>
      </c>
      <c r="L86" s="11">
        <v>-0.44077134986226524</v>
      </c>
      <c r="M86" s="11">
        <v>6.4820271066588093</v>
      </c>
      <c r="N86" s="11">
        <v>12.027278363298187</v>
      </c>
      <c r="O86" s="11">
        <v>16.098275551900478</v>
      </c>
      <c r="P86" s="12">
        <v>11.55226209048362</v>
      </c>
      <c r="Q86" s="12">
        <v>4.1724336793540946</v>
      </c>
      <c r="R86" s="17">
        <v>21.099415204678362</v>
      </c>
      <c r="S86" s="17"/>
      <c r="T86" s="18">
        <v>15.053404539385848</v>
      </c>
      <c r="U86" s="12">
        <v>25.055199759181797</v>
      </c>
      <c r="V86" s="12">
        <v>4.939350141849828</v>
      </c>
      <c r="W86" s="12">
        <v>2.5498889999999999</v>
      </c>
      <c r="X86" s="12">
        <v>0.50910257691417171</v>
      </c>
      <c r="Y86" s="12">
        <v>72.809066298635798</v>
      </c>
      <c r="Z86" s="12">
        <v>93.976504626742823</v>
      </c>
      <c r="AA86" s="12">
        <v>47.069959770329682</v>
      </c>
      <c r="AB86" s="12">
        <v>0.19664633964318851</v>
      </c>
      <c r="AC86" s="12">
        <v>1.6621907698486744</v>
      </c>
      <c r="AD86" s="12">
        <v>10.918259319106257</v>
      </c>
      <c r="AE86" s="13">
        <v>3.5996739999999998</v>
      </c>
      <c r="AF86" s="13">
        <v>3.7470720000000002</v>
      </c>
      <c r="AG86" s="13">
        <v>4.2750000000000004</v>
      </c>
      <c r="AH86" s="13">
        <v>5.992</v>
      </c>
      <c r="AI86" s="19">
        <v>4.0947596921276919E-2</v>
      </c>
      <c r="AJ86" s="20">
        <v>0.14089080754252925</v>
      </c>
      <c r="AK86" s="20">
        <v>0.40163742690058468</v>
      </c>
      <c r="AL86" s="14">
        <v>1.497572167602865</v>
      </c>
      <c r="AM86" s="14">
        <v>0.37480084103596106</v>
      </c>
    </row>
    <row r="87" spans="1:39" x14ac:dyDescent="0.25">
      <c r="A87" s="5" t="s">
        <v>141</v>
      </c>
      <c r="B87" s="5" t="s">
        <v>1156</v>
      </c>
      <c r="C87" s="5" t="s">
        <v>1065</v>
      </c>
      <c r="D87" s="5" t="s">
        <v>1066</v>
      </c>
      <c r="F87" s="5">
        <v>14.48</v>
      </c>
      <c r="G87" s="12" t="s">
        <v>1038</v>
      </c>
      <c r="H87" s="12" t="e">
        <v>#VALUE!</v>
      </c>
      <c r="I87" s="16">
        <v>124827058800</v>
      </c>
      <c r="J87" s="11">
        <v>-0.13831258644537586</v>
      </c>
      <c r="K87" s="11">
        <v>0.27700831024931388</v>
      </c>
      <c r="L87" s="11">
        <v>0</v>
      </c>
      <c r="M87" s="11">
        <v>2.9871977240398286</v>
      </c>
      <c r="N87" s="11">
        <v>7.8986587183308536</v>
      </c>
      <c r="O87" s="11">
        <v>8.6923885302507227</v>
      </c>
      <c r="P87" s="12">
        <v>11.55226209048362</v>
      </c>
      <c r="Q87" s="12">
        <v>4.1724336793540946</v>
      </c>
      <c r="R87" s="17" t="s">
        <v>1038</v>
      </c>
      <c r="S87" s="17"/>
      <c r="T87" s="18" t="s">
        <v>1038</v>
      </c>
      <c r="U87" s="12">
        <v>4.0221651143931929</v>
      </c>
      <c r="V87" s="12">
        <v>0.79292450346722843</v>
      </c>
      <c r="W87" s="12">
        <v>3.176796</v>
      </c>
      <c r="X87" s="12">
        <v>8.1727331819075003E-2</v>
      </c>
      <c r="Y87" s="12">
        <v>72.809066298635798</v>
      </c>
      <c r="Z87" s="12">
        <v>93.976504626742823</v>
      </c>
      <c r="AA87" s="12">
        <v>47.069959770329682</v>
      </c>
      <c r="AB87" s="12">
        <v>0.19664633964318851</v>
      </c>
      <c r="AC87" s="12">
        <v>1.6621907698486744</v>
      </c>
      <c r="AD87" s="12">
        <v>10.918259319106257</v>
      </c>
      <c r="AE87" s="13">
        <v>3.5996739999999998</v>
      </c>
      <c r="AF87" s="13">
        <v>3.7470720000000002</v>
      </c>
      <c r="AG87" s="13" t="s">
        <v>1038</v>
      </c>
      <c r="AH87" s="13" t="s">
        <v>1038</v>
      </c>
      <c r="AI87" s="19">
        <v>4.0947596921276919E-2</v>
      </c>
      <c r="AJ87" s="20" t="e">
        <v>#VALUE!</v>
      </c>
      <c r="AK87" s="20" t="e">
        <v>#VALUE!</v>
      </c>
      <c r="AL87" s="14" t="e">
        <v>#VALUE!</v>
      </c>
      <c r="AM87" s="14" t="e">
        <v>#VALUE!</v>
      </c>
    </row>
    <row r="88" spans="1:39" x14ac:dyDescent="0.25">
      <c r="A88" s="5" t="s">
        <v>567</v>
      </c>
      <c r="B88" s="5" t="s">
        <v>1157</v>
      </c>
      <c r="C88" s="5" t="s">
        <v>1062</v>
      </c>
      <c r="D88" s="5" t="s">
        <v>1102</v>
      </c>
      <c r="F88" s="5">
        <v>4.9000000000000004</v>
      </c>
      <c r="G88" s="12">
        <v>6.7203450202941895</v>
      </c>
      <c r="H88" s="12">
        <v>0.72912923149078113</v>
      </c>
      <c r="I88" s="16">
        <v>64701461025.897141</v>
      </c>
      <c r="J88" s="11">
        <v>0.42735042735043727</v>
      </c>
      <c r="K88" s="11">
        <v>4.2553191489361737</v>
      </c>
      <c r="L88" s="11">
        <v>9.3749999999999964</v>
      </c>
      <c r="M88" s="11">
        <v>-13.274336283185839</v>
      </c>
      <c r="N88" s="11">
        <v>-36.528497409326413</v>
      </c>
      <c r="O88" s="11">
        <v>-43.858845096241971</v>
      </c>
      <c r="P88" s="12">
        <v>5.5860017241379314</v>
      </c>
      <c r="Q88" s="12">
        <v>13.553212727272726</v>
      </c>
      <c r="R88" s="17">
        <v>5.3847053338244883</v>
      </c>
      <c r="S88" s="17"/>
      <c r="T88" s="18">
        <v>4.9302735542069307</v>
      </c>
      <c r="U88" s="12">
        <v>8.2602866456625499</v>
      </c>
      <c r="V88" s="12">
        <v>7.6743381188862765</v>
      </c>
      <c r="W88" s="12">
        <v>4.268643</v>
      </c>
      <c r="X88" s="12">
        <v>0.79218243204665606</v>
      </c>
      <c r="Y88" s="12">
        <v>80.656592727027075</v>
      </c>
      <c r="Z88" s="12">
        <v>96.323886232331901</v>
      </c>
      <c r="AA88" s="12">
        <v>6.6528774775069621</v>
      </c>
      <c r="AB88" s="12">
        <v>0.95894317479915403</v>
      </c>
      <c r="AC88" s="12">
        <v>2.1036776864838718</v>
      </c>
      <c r="AD88" s="12">
        <v>10.426906183215651</v>
      </c>
      <c r="AE88" s="13">
        <v>1.154093</v>
      </c>
      <c r="AF88" s="13">
        <v>0.51626799999999995</v>
      </c>
      <c r="AG88" s="13">
        <v>0.79200000000000004</v>
      </c>
      <c r="AH88" s="13">
        <v>0.86499999999999999</v>
      </c>
      <c r="AI88" s="19">
        <v>-0.55266343353611891</v>
      </c>
      <c r="AJ88" s="20">
        <v>0.53408694708949644</v>
      </c>
      <c r="AK88" s="20">
        <v>9.2171717171717127E-2</v>
      </c>
      <c r="AL88" s="14">
        <v>0.10082076267110453</v>
      </c>
      <c r="AM88" s="14">
        <v>0.53490091163450559</v>
      </c>
    </row>
    <row r="89" spans="1:39" x14ac:dyDescent="0.25">
      <c r="A89" s="5" t="s">
        <v>568</v>
      </c>
      <c r="B89" s="5" t="s">
        <v>1158</v>
      </c>
      <c r="C89" s="5" t="s">
        <v>1096</v>
      </c>
      <c r="D89" s="5" t="s">
        <v>1108</v>
      </c>
      <c r="F89" s="5">
        <v>2.84</v>
      </c>
      <c r="G89" s="12">
        <v>3.6175000667572021</v>
      </c>
      <c r="H89" s="12">
        <v>0.78507254943766491</v>
      </c>
      <c r="I89" s="16">
        <v>84332750759.584488</v>
      </c>
      <c r="J89" s="11">
        <v>-0.36900369003689248</v>
      </c>
      <c r="K89" s="11">
        <v>5.1851851851851736</v>
      </c>
      <c r="L89" s="11">
        <v>6.766917293233071</v>
      </c>
      <c r="M89" s="11">
        <v>-2.4054982817869512</v>
      </c>
      <c r="N89" s="11">
        <v>-12.883435582822084</v>
      </c>
      <c r="O89" s="11">
        <v>-22.042272852045016</v>
      </c>
      <c r="P89" s="12">
        <v>24.860966666666666</v>
      </c>
      <c r="Q89" s="12">
        <v>15.356206250000001</v>
      </c>
      <c r="R89" s="17">
        <v>11.594441353976302</v>
      </c>
      <c r="S89" s="17"/>
      <c r="T89" s="18">
        <v>10.241906947573707</v>
      </c>
      <c r="U89" s="12">
        <v>8.5383543091228127</v>
      </c>
      <c r="V89" s="12">
        <v>12.494136440626813</v>
      </c>
      <c r="W89" s="12">
        <v>3.9009019999999999</v>
      </c>
      <c r="X89" s="12">
        <v>1.6420164196656262</v>
      </c>
      <c r="Y89" s="12">
        <v>73.072142875241724</v>
      </c>
      <c r="Z89" s="12" t="s">
        <v>1038</v>
      </c>
      <c r="AA89" s="12">
        <v>6.6064907100453452</v>
      </c>
      <c r="AB89" s="12">
        <v>1.1336996216474964</v>
      </c>
      <c r="AC89" s="12">
        <v>2.8445938740716872</v>
      </c>
      <c r="AD89" s="12">
        <v>13.430333919474188</v>
      </c>
      <c r="AE89" s="13">
        <v>6.9964999999999999E-2</v>
      </c>
      <c r="AF89" s="13">
        <v>0.219278</v>
      </c>
      <c r="AG89" s="13">
        <v>0.21199999999999999</v>
      </c>
      <c r="AH89" s="13">
        <v>0.24</v>
      </c>
      <c r="AI89" s="19">
        <v>2.1341099120989067</v>
      </c>
      <c r="AJ89" s="20">
        <v>-3.319074416950174E-2</v>
      </c>
      <c r="AK89" s="20">
        <v>0.13207547169811318</v>
      </c>
      <c r="AL89" s="14">
        <v>-3.4932755031838618</v>
      </c>
      <c r="AM89" s="14">
        <v>0.77545866888772375</v>
      </c>
    </row>
    <row r="90" spans="1:39" x14ac:dyDescent="0.25">
      <c r="A90" s="5" t="s">
        <v>569</v>
      </c>
      <c r="B90" s="5" t="s">
        <v>1159</v>
      </c>
      <c r="C90" s="5" t="s">
        <v>1149</v>
      </c>
      <c r="D90" s="5" t="s">
        <v>1150</v>
      </c>
      <c r="F90" s="5">
        <v>23.5</v>
      </c>
      <c r="G90" s="12">
        <v>29.603124618530273</v>
      </c>
      <c r="H90" s="12">
        <v>0.79383512054298544</v>
      </c>
      <c r="I90" s="16">
        <v>92491053791.100006</v>
      </c>
      <c r="J90" s="11">
        <v>1.1013215859030838</v>
      </c>
      <c r="K90" s="11">
        <v>2.3965141612200465</v>
      </c>
      <c r="L90" s="11">
        <v>8.7962962962962887</v>
      </c>
      <c r="M90" s="11">
        <v>-5.8116232464929833</v>
      </c>
      <c r="N90" s="11">
        <v>-15.770609318996412</v>
      </c>
      <c r="O90" s="11">
        <v>-9.9651354354239281</v>
      </c>
      <c r="P90" s="12" t="s">
        <v>1038</v>
      </c>
      <c r="Q90" s="12">
        <v>36.814524714828892</v>
      </c>
      <c r="R90" s="17">
        <v>25.696684794938509</v>
      </c>
      <c r="S90" s="17"/>
      <c r="T90" s="18">
        <v>20.07346566046758</v>
      </c>
      <c r="U90" s="12">
        <v>35.639033406028297</v>
      </c>
      <c r="V90" s="12">
        <v>38.877018096031748</v>
      </c>
      <c r="W90" s="12" t="s">
        <v>1038</v>
      </c>
      <c r="X90" s="12">
        <v>3.5538608512685874</v>
      </c>
      <c r="Y90" s="12">
        <v>78.014073351946934</v>
      </c>
      <c r="Z90" s="12">
        <v>87.49569598110466</v>
      </c>
      <c r="AA90" s="12">
        <v>4.987236271948114</v>
      </c>
      <c r="AB90" s="12">
        <v>1.1216455514017218</v>
      </c>
      <c r="AC90" s="12">
        <v>2.4687035103488473</v>
      </c>
      <c r="AD90" s="12">
        <v>9.4263630163290042</v>
      </c>
      <c r="AE90" s="13">
        <v>0.38886700000000002</v>
      </c>
      <c r="AF90" s="13">
        <v>0.57393300000000003</v>
      </c>
      <c r="AG90" s="13">
        <v>0.79600000000000004</v>
      </c>
      <c r="AH90" s="13">
        <v>1.0190000000000001</v>
      </c>
      <c r="AI90" s="19">
        <v>0.47591078697858147</v>
      </c>
      <c r="AJ90" s="20">
        <v>0.3869214699276744</v>
      </c>
      <c r="AK90" s="20">
        <v>0.28015075376884435</v>
      </c>
      <c r="AL90" s="14">
        <v>0.66413178880308399</v>
      </c>
      <c r="AM90" s="14">
        <v>0.71652370698350609</v>
      </c>
    </row>
    <row r="91" spans="1:39" x14ac:dyDescent="0.25">
      <c r="A91" s="5" t="s">
        <v>570</v>
      </c>
      <c r="B91" s="5" t="s">
        <v>1160</v>
      </c>
      <c r="C91" s="5" t="s">
        <v>1036</v>
      </c>
      <c r="D91" s="5" t="s">
        <v>1081</v>
      </c>
      <c r="F91" s="5">
        <v>2.15</v>
      </c>
      <c r="G91" s="12">
        <v>2.9700000286102295</v>
      </c>
      <c r="H91" s="12">
        <v>0.72390571693228656</v>
      </c>
      <c r="I91" s="16">
        <v>82053750566.049988</v>
      </c>
      <c r="J91" s="11">
        <v>-0.47846889952152094</v>
      </c>
      <c r="K91" s="11">
        <v>3.3653846153846074</v>
      </c>
      <c r="L91" s="11">
        <v>4.8780487804878101</v>
      </c>
      <c r="M91" s="11">
        <v>-1.8264840182648419</v>
      </c>
      <c r="N91" s="11">
        <v>-18.282022044849878</v>
      </c>
      <c r="O91" s="11">
        <v>-21.100917431192666</v>
      </c>
      <c r="P91" s="12">
        <v>5.8486860465116282</v>
      </c>
      <c r="Q91" s="12">
        <v>5.2934088888888891</v>
      </c>
      <c r="R91" s="17">
        <v>3.6832377591056642</v>
      </c>
      <c r="S91" s="17"/>
      <c r="T91" s="18">
        <v>3.1758996087522133</v>
      </c>
      <c r="U91" s="12">
        <v>4.5593753006624924</v>
      </c>
      <c r="V91" s="12">
        <v>3.9554290821301339</v>
      </c>
      <c r="W91" s="12">
        <v>7.8035430000000003</v>
      </c>
      <c r="X91" s="12">
        <v>0.55629298796776516</v>
      </c>
      <c r="Y91" s="12">
        <v>69.352560593591875</v>
      </c>
      <c r="Z91" s="12" t="s">
        <v>1038</v>
      </c>
      <c r="AA91" s="12" t="s">
        <v>1038</v>
      </c>
      <c r="AB91" s="12">
        <v>8.9641820151596052E-2</v>
      </c>
      <c r="AC91" s="12">
        <v>9.5814856836675908</v>
      </c>
      <c r="AD91" s="12">
        <v>13.558067315979027</v>
      </c>
      <c r="AE91" s="13">
        <v>0.41014699999999998</v>
      </c>
      <c r="AF91" s="13">
        <v>0.40957399999999999</v>
      </c>
      <c r="AG91" s="13">
        <v>0.50700000000000001</v>
      </c>
      <c r="AH91" s="13">
        <v>0.58799999999999997</v>
      </c>
      <c r="AI91" s="19">
        <v>-1.3970600784596332E-3</v>
      </c>
      <c r="AJ91" s="20">
        <v>0.23787154458046667</v>
      </c>
      <c r="AK91" s="20">
        <v>0.15976331360946738</v>
      </c>
      <c r="AL91" s="14">
        <v>0.15484146141152696</v>
      </c>
      <c r="AM91" s="14">
        <v>0.19878779032560159</v>
      </c>
    </row>
    <row r="92" spans="1:39" x14ac:dyDescent="0.25">
      <c r="A92" s="5" t="s">
        <v>571</v>
      </c>
      <c r="B92" s="5" t="s">
        <v>1161</v>
      </c>
      <c r="C92" s="5" t="s">
        <v>1036</v>
      </c>
      <c r="D92" s="5" t="s">
        <v>1081</v>
      </c>
      <c r="F92" s="5">
        <v>1.88</v>
      </c>
      <c r="G92" s="12">
        <v>2.7980000972747803</v>
      </c>
      <c r="H92" s="12">
        <v>0.6719084827163152</v>
      </c>
      <c r="I92" s="16">
        <v>73061289824.762817</v>
      </c>
      <c r="J92" s="11">
        <v>-1.0989010989010877</v>
      </c>
      <c r="K92" s="11">
        <v>4.4444444444444366</v>
      </c>
      <c r="L92" s="11">
        <v>3.2967032967033001</v>
      </c>
      <c r="M92" s="11">
        <v>-3.092783505154642</v>
      </c>
      <c r="N92" s="11">
        <v>-27.969348659003835</v>
      </c>
      <c r="O92" s="11">
        <v>-44.097531965506995</v>
      </c>
      <c r="P92" s="12">
        <v>4.9940720000000001</v>
      </c>
      <c r="Q92" s="12">
        <v>5.4880767857142851</v>
      </c>
      <c r="R92" s="17">
        <v>2.8149134553468134</v>
      </c>
      <c r="S92" s="17"/>
      <c r="T92" s="18">
        <v>2.5498099184400593</v>
      </c>
      <c r="U92" s="12">
        <v>1.8440739656574925</v>
      </c>
      <c r="V92" s="12">
        <v>2.8955109677382915</v>
      </c>
      <c r="W92" s="12">
        <v>11.320830000000001</v>
      </c>
      <c r="X92" s="12">
        <v>0.4950905304523931</v>
      </c>
      <c r="Y92" s="12">
        <v>60.086262674071868</v>
      </c>
      <c r="Z92" s="12" t="s">
        <v>1038</v>
      </c>
      <c r="AA92" s="12" t="s">
        <v>1038</v>
      </c>
      <c r="AB92" s="12">
        <v>7.6563930691455145E-2</v>
      </c>
      <c r="AC92" s="12">
        <v>13.483945587285469</v>
      </c>
      <c r="AD92" s="12">
        <v>18.069844277853822</v>
      </c>
      <c r="AE92" s="13">
        <v>0.46476200000000001</v>
      </c>
      <c r="AF92" s="13">
        <v>0.88077000000000005</v>
      </c>
      <c r="AG92" s="13">
        <v>0.57699999999999996</v>
      </c>
      <c r="AH92" s="13">
        <v>0.63700000000000001</v>
      </c>
      <c r="AI92" s="19">
        <v>0.8950989969059433</v>
      </c>
      <c r="AJ92" s="20">
        <v>-0.34489140184157052</v>
      </c>
      <c r="AK92" s="20">
        <v>0.10398613518197575</v>
      </c>
      <c r="AL92" s="14">
        <v>-8.1617385655786037E-2</v>
      </c>
      <c r="AM92" s="14">
        <v>0.24520672048998568</v>
      </c>
    </row>
    <row r="93" spans="1:39" x14ac:dyDescent="0.25">
      <c r="A93" s="5" t="s">
        <v>140</v>
      </c>
      <c r="B93" s="5" t="s">
        <v>1162</v>
      </c>
      <c r="C93" s="5" t="s">
        <v>1093</v>
      </c>
      <c r="D93" s="5" t="s">
        <v>1163</v>
      </c>
      <c r="F93" s="5">
        <v>5.23</v>
      </c>
      <c r="G93" s="12">
        <v>6.1633334159851074</v>
      </c>
      <c r="H93" s="12">
        <v>0.84856678148152254</v>
      </c>
      <c r="I93" s="16">
        <v>114043507461.43892</v>
      </c>
      <c r="J93" s="11">
        <v>-1.3539651837524234</v>
      </c>
      <c r="K93" s="11">
        <v>2.5490196078431526</v>
      </c>
      <c r="L93" s="11">
        <v>2.9527559055118178</v>
      </c>
      <c r="M93" s="11">
        <v>-12.395309882747057</v>
      </c>
      <c r="N93" s="11">
        <v>-11.205432937181651</v>
      </c>
      <c r="O93" s="11">
        <v>2.5691312021965134</v>
      </c>
      <c r="P93" s="12">
        <v>8.2147732142857119</v>
      </c>
      <c r="Q93" s="12">
        <v>37.100972727272726</v>
      </c>
      <c r="R93" s="17">
        <v>15.827977494237349</v>
      </c>
      <c r="S93" s="17"/>
      <c r="T93" s="18">
        <v>10.841597949513412</v>
      </c>
      <c r="U93" s="12">
        <v>25.181065612410663</v>
      </c>
      <c r="V93" s="12">
        <v>26.464750981426363</v>
      </c>
      <c r="W93" s="12">
        <v>2.359073</v>
      </c>
      <c r="X93" s="12">
        <v>0.83405579823866227</v>
      </c>
      <c r="Y93" s="12">
        <v>53.424286438298239</v>
      </c>
      <c r="Z93" s="12">
        <v>32.816484032592982</v>
      </c>
      <c r="AA93" s="12">
        <v>8.9149890524892168</v>
      </c>
      <c r="AB93" s="12">
        <v>0.41535166955259112</v>
      </c>
      <c r="AC93" s="12">
        <v>4.432436095504344</v>
      </c>
      <c r="AD93" s="12">
        <v>3.5028481715433593</v>
      </c>
      <c r="AE93" s="13">
        <v>0.59223400000000004</v>
      </c>
      <c r="AF93" s="13">
        <v>0.115869</v>
      </c>
      <c r="AG93" s="13">
        <v>0.28700000000000003</v>
      </c>
      <c r="AH93" s="13">
        <v>0.41899999999999998</v>
      </c>
      <c r="AI93" s="19">
        <v>-0.8043526714102871</v>
      </c>
      <c r="AJ93" s="20">
        <v>1.4769351595336113</v>
      </c>
      <c r="AK93" s="20">
        <v>0.45993031358884995</v>
      </c>
      <c r="AL93" s="14">
        <v>0.10716772088515741</v>
      </c>
      <c r="AM93" s="14">
        <v>0.23572262208411751</v>
      </c>
    </row>
    <row r="94" spans="1:39" x14ac:dyDescent="0.25">
      <c r="A94" s="5" t="s">
        <v>572</v>
      </c>
      <c r="B94" s="5" t="s">
        <v>1164</v>
      </c>
      <c r="C94" s="5" t="s">
        <v>1062</v>
      </c>
      <c r="D94" s="5" t="s">
        <v>1165</v>
      </c>
      <c r="F94" s="5">
        <v>7.3</v>
      </c>
      <c r="G94" s="12">
        <v>11.075555801391602</v>
      </c>
      <c r="H94" s="12">
        <v>0.65910913464792287</v>
      </c>
      <c r="I94" s="16">
        <v>73000000000</v>
      </c>
      <c r="J94" s="11">
        <v>1.9971469329529326</v>
      </c>
      <c r="K94" s="11">
        <v>2.0979020979020904</v>
      </c>
      <c r="L94" s="11">
        <v>8.3086053412462846</v>
      </c>
      <c r="M94" s="11">
        <v>-9.6758228161346302</v>
      </c>
      <c r="N94" s="11">
        <v>-28.177882723337266</v>
      </c>
      <c r="O94" s="11">
        <v>-11.942098914354638</v>
      </c>
      <c r="P94" s="12">
        <v>16.496598639455783</v>
      </c>
      <c r="Q94" s="12">
        <v>24.673202614379086</v>
      </c>
      <c r="R94" s="17">
        <v>17.54807692307692</v>
      </c>
      <c r="S94" s="17"/>
      <c r="T94" s="18">
        <v>14.928425357873211</v>
      </c>
      <c r="U94" s="12">
        <v>18.245439117057892</v>
      </c>
      <c r="V94" s="12">
        <v>17.823136360991413</v>
      </c>
      <c r="W94" s="12">
        <v>3.6986300000000001</v>
      </c>
      <c r="X94" s="12">
        <v>2.1840986227418107</v>
      </c>
      <c r="Y94" s="12">
        <v>70.215538675217346</v>
      </c>
      <c r="Z94" s="12">
        <v>95.988873526894452</v>
      </c>
      <c r="AA94" s="12">
        <v>10.270401850011156</v>
      </c>
      <c r="AB94" s="12">
        <v>1.1060185955550901</v>
      </c>
      <c r="AC94" s="12">
        <v>1.6401133356433852</v>
      </c>
      <c r="AD94" s="12">
        <v>12.556767481011066</v>
      </c>
      <c r="AE94" s="13">
        <v>0.35365099999999999</v>
      </c>
      <c r="AF94" s="13">
        <v>0.28095500000000001</v>
      </c>
      <c r="AG94" s="13">
        <v>0.41600000000000004</v>
      </c>
      <c r="AH94" s="13">
        <v>0.48899999999999999</v>
      </c>
      <c r="AI94" s="19">
        <v>-0.20555858742093192</v>
      </c>
      <c r="AJ94" s="20">
        <v>0.4806641633001727</v>
      </c>
      <c r="AK94" s="20">
        <v>0.17548076923076916</v>
      </c>
      <c r="AL94" s="14">
        <v>0.36507978465867491</v>
      </c>
      <c r="AM94" s="14">
        <v>0.85071574642126824</v>
      </c>
    </row>
    <row r="95" spans="1:39" x14ac:dyDescent="0.25">
      <c r="A95" s="5" t="s">
        <v>573</v>
      </c>
      <c r="B95" s="5" t="s">
        <v>1166</v>
      </c>
      <c r="C95" s="5" t="s">
        <v>1036</v>
      </c>
      <c r="D95" s="5" t="s">
        <v>1049</v>
      </c>
      <c r="F95" s="5">
        <v>26.75</v>
      </c>
      <c r="G95" s="12">
        <v>34.949501037597656</v>
      </c>
      <c r="H95" s="12">
        <v>0.76539004008163458</v>
      </c>
      <c r="I95" s="16">
        <v>96139995891.499985</v>
      </c>
      <c r="J95" s="11">
        <v>1.1904761904761934</v>
      </c>
      <c r="K95" s="11">
        <v>4.9019607843137258</v>
      </c>
      <c r="L95" s="11">
        <v>11.691022964509399</v>
      </c>
      <c r="M95" s="11">
        <v>-3.6036036036036037</v>
      </c>
      <c r="N95" s="11">
        <v>-4.0634078112111292</v>
      </c>
      <c r="O95" s="11">
        <v>-10.159529806884967</v>
      </c>
      <c r="P95" s="12">
        <v>12.558869701726845</v>
      </c>
      <c r="Q95" s="12">
        <v>17.909535452322739</v>
      </c>
      <c r="R95" s="17">
        <v>10.711430855315747</v>
      </c>
      <c r="S95" s="17"/>
      <c r="T95" s="18">
        <v>8.9632107023411365</v>
      </c>
      <c r="U95" s="12">
        <v>11.02990444185591</v>
      </c>
      <c r="V95" s="12">
        <v>11.026399054244115</v>
      </c>
      <c r="W95" s="12">
        <v>0.37383179999999999</v>
      </c>
      <c r="X95" s="12">
        <v>1.4172163683441317</v>
      </c>
      <c r="Y95" s="12">
        <v>52.339779572314924</v>
      </c>
      <c r="Z95" s="12" t="s">
        <v>1038</v>
      </c>
      <c r="AA95" s="12" t="s">
        <v>1038</v>
      </c>
      <c r="AB95" s="12">
        <v>0.32752441444768521</v>
      </c>
      <c r="AC95" s="12">
        <v>10.234860576958908</v>
      </c>
      <c r="AD95" s="12">
        <v>13.558362722500725</v>
      </c>
      <c r="AE95" s="13">
        <v>1.2744329999999999</v>
      </c>
      <c r="AF95" s="13">
        <v>1.6331310000000001</v>
      </c>
      <c r="AG95" s="13">
        <v>2.5020000000000002</v>
      </c>
      <c r="AH95" s="13">
        <v>2.99</v>
      </c>
      <c r="AI95" s="19">
        <v>0.28145693025839735</v>
      </c>
      <c r="AJ95" s="20">
        <v>0.5320265183870736</v>
      </c>
      <c r="AK95" s="20">
        <v>0.19504396482813746</v>
      </c>
      <c r="AL95" s="14">
        <v>0.20133264950381086</v>
      </c>
      <c r="AM95" s="14">
        <v>0.45954822084544111</v>
      </c>
    </row>
    <row r="96" spans="1:39" x14ac:dyDescent="0.25">
      <c r="A96" s="5" t="s">
        <v>574</v>
      </c>
      <c r="B96" s="5" t="s">
        <v>1167</v>
      </c>
      <c r="C96" s="5" t="s">
        <v>1036</v>
      </c>
      <c r="D96" s="5" t="s">
        <v>1081</v>
      </c>
      <c r="F96" s="5">
        <v>4.1500000000000004</v>
      </c>
      <c r="G96" s="12">
        <v>5.8000001907348633</v>
      </c>
      <c r="H96" s="12">
        <v>0.71551721784929678</v>
      </c>
      <c r="I96" s="16">
        <v>72391628661.292404</v>
      </c>
      <c r="J96" s="11">
        <v>-0.49875311720697196</v>
      </c>
      <c r="K96" s="11">
        <v>4.0100250626566449</v>
      </c>
      <c r="L96" s="11">
        <v>8.0729166666666803</v>
      </c>
      <c r="M96" s="11">
        <v>1.2195121951219685</v>
      </c>
      <c r="N96" s="11">
        <v>-11.64573131786246</v>
      </c>
      <c r="O96" s="11">
        <v>-23.572744014732955</v>
      </c>
      <c r="P96" s="12">
        <v>11.585209259259258</v>
      </c>
      <c r="Q96" s="12">
        <v>12.300979487179486</v>
      </c>
      <c r="R96" s="17">
        <v>8.1366123230051706</v>
      </c>
      <c r="S96" s="17"/>
      <c r="T96" s="18">
        <v>7.5567551316631585</v>
      </c>
      <c r="U96" s="12">
        <v>9.1422259691571153</v>
      </c>
      <c r="V96" s="12">
        <v>9.1412521857965086</v>
      </c>
      <c r="W96" s="12">
        <v>3.4238529999999998</v>
      </c>
      <c r="X96" s="12">
        <v>0.56639277618599648</v>
      </c>
      <c r="Y96" s="12">
        <v>82.78260761065205</v>
      </c>
      <c r="Z96" s="12" t="s">
        <v>1038</v>
      </c>
      <c r="AA96" s="12" t="s">
        <v>1038</v>
      </c>
      <c r="AB96" s="12">
        <v>6.1228001439825118E-2</v>
      </c>
      <c r="AC96" s="12">
        <v>4.0872576077115665</v>
      </c>
      <c r="AD96" s="12">
        <v>6.49906755648004</v>
      </c>
      <c r="AE96" s="13">
        <v>0.54030800000000001</v>
      </c>
      <c r="AF96" s="13">
        <v>0.39404600000000001</v>
      </c>
      <c r="AG96" s="13">
        <v>0.443</v>
      </c>
      <c r="AH96" s="13">
        <v>0.47700000000000004</v>
      </c>
      <c r="AI96" s="19">
        <v>-0.27070115563715513</v>
      </c>
      <c r="AJ96" s="20">
        <v>0.12423422646087001</v>
      </c>
      <c r="AK96" s="20">
        <v>7.674943566591419E-2</v>
      </c>
      <c r="AL96" s="14">
        <v>0.65494127945232183</v>
      </c>
      <c r="AM96" s="14">
        <v>0.98460074215493543</v>
      </c>
    </row>
    <row r="97" spans="1:39" x14ac:dyDescent="0.25">
      <c r="A97" s="5" t="s">
        <v>575</v>
      </c>
      <c r="B97" s="5" t="s">
        <v>1168</v>
      </c>
      <c r="C97" s="5" t="s">
        <v>1093</v>
      </c>
      <c r="D97" s="5" t="s">
        <v>1163</v>
      </c>
      <c r="F97" s="5">
        <v>1.89</v>
      </c>
      <c r="G97" s="12">
        <v>2.2635293006896973</v>
      </c>
      <c r="H97" s="12">
        <v>0.83497925095297731</v>
      </c>
      <c r="I97" s="16">
        <v>85898137500</v>
      </c>
      <c r="J97" s="11">
        <v>-3.141361256544505</v>
      </c>
      <c r="K97" s="11">
        <v>2.1621621621621521</v>
      </c>
      <c r="L97" s="11">
        <v>-3.5714285714285747</v>
      </c>
      <c r="M97" s="11">
        <v>-8.2524271844660273</v>
      </c>
      <c r="N97" s="11">
        <v>-12.011173184357551</v>
      </c>
      <c r="O97" s="11">
        <v>-9.5693779904306204</v>
      </c>
      <c r="P97" s="12">
        <v>11.914618749999999</v>
      </c>
      <c r="Q97" s="12">
        <v>8.4483397129186599</v>
      </c>
      <c r="R97" s="17">
        <v>8.8733850858776133</v>
      </c>
      <c r="S97" s="17"/>
      <c r="T97" s="18">
        <v>7.8171445253566105</v>
      </c>
      <c r="U97" s="12">
        <v>9.5577853222339186</v>
      </c>
      <c r="V97" s="12">
        <v>9.5965629260083176</v>
      </c>
      <c r="W97" s="12">
        <v>4.4186300000000003</v>
      </c>
      <c r="X97" s="12">
        <v>1.1016452294511028</v>
      </c>
      <c r="Y97" s="12">
        <v>61.67706933400752</v>
      </c>
      <c r="Z97" s="12">
        <v>67.389779781872591</v>
      </c>
      <c r="AA97" s="12">
        <v>44.125702975509668</v>
      </c>
      <c r="AB97" s="12">
        <v>0.13293053601643887</v>
      </c>
      <c r="AC97" s="12">
        <v>5.2884523791545899</v>
      </c>
      <c r="AD97" s="12">
        <v>12.18495082006101</v>
      </c>
      <c r="AE97" s="13">
        <v>0.16036900000000001</v>
      </c>
      <c r="AF97" s="13">
        <v>0.17800099999999999</v>
      </c>
      <c r="AG97" s="13">
        <v>0.185</v>
      </c>
      <c r="AH97" s="13">
        <v>0.21</v>
      </c>
      <c r="AI97" s="19">
        <v>0.10994643603190135</v>
      </c>
      <c r="AJ97" s="20">
        <v>3.9320003820203286E-2</v>
      </c>
      <c r="AK97" s="20">
        <v>0.13513513513513509</v>
      </c>
      <c r="AL97" s="14">
        <v>2.2567101281201598</v>
      </c>
      <c r="AM97" s="14">
        <v>0.57846869487638941</v>
      </c>
    </row>
    <row r="98" spans="1:39" x14ac:dyDescent="0.25">
      <c r="A98" s="5" t="s">
        <v>576</v>
      </c>
      <c r="B98" s="5" t="s">
        <v>1169</v>
      </c>
      <c r="C98" s="5" t="s">
        <v>1036</v>
      </c>
      <c r="D98" s="5" t="s">
        <v>1037</v>
      </c>
      <c r="F98" s="5">
        <v>28.55</v>
      </c>
      <c r="G98" s="12">
        <v>28.075000762939453</v>
      </c>
      <c r="H98" s="12">
        <v>1.0169189394177176</v>
      </c>
      <c r="I98" s="16">
        <v>80298685953.200012</v>
      </c>
      <c r="J98" s="11">
        <v>-0.71047957371225323</v>
      </c>
      <c r="K98" s="11">
        <v>2.1466905187835472</v>
      </c>
      <c r="L98" s="11">
        <v>0.17543859649123056</v>
      </c>
      <c r="M98" s="11">
        <v>-8.7859424920127793</v>
      </c>
      <c r="N98" s="11">
        <v>-10.920436817472687</v>
      </c>
      <c r="O98" s="11">
        <v>-14.52095808383233</v>
      </c>
      <c r="P98" s="12">
        <v>27.201289542615353</v>
      </c>
      <c r="Q98" s="12">
        <v>20.065799223450608</v>
      </c>
      <c r="R98" s="17">
        <v>14.186507936507937</v>
      </c>
      <c r="S98" s="17"/>
      <c r="T98" s="18">
        <v>12.842388863942524</v>
      </c>
      <c r="U98" s="12">
        <v>14.9707966774619</v>
      </c>
      <c r="V98" s="12">
        <v>15.013423040181236</v>
      </c>
      <c r="W98" s="12">
        <v>4.4755240000000001</v>
      </c>
      <c r="X98" s="12">
        <v>0.88374199341503101</v>
      </c>
      <c r="Y98" s="12">
        <v>123.55584930601454</v>
      </c>
      <c r="Z98" s="12" t="s">
        <v>1038</v>
      </c>
      <c r="AA98" s="12" t="s">
        <v>1038</v>
      </c>
      <c r="AB98" s="12">
        <v>3.5404738074795127E-2</v>
      </c>
      <c r="AC98" s="12">
        <v>9.3777611024756862</v>
      </c>
      <c r="AD98" s="12">
        <v>11.133146331731313</v>
      </c>
      <c r="AE98" s="13">
        <v>0.79311900000000002</v>
      </c>
      <c r="AF98" s="13">
        <v>1.6953659999999999</v>
      </c>
      <c r="AG98" s="13">
        <v>2.016</v>
      </c>
      <c r="AH98" s="13">
        <v>2.2269999999999999</v>
      </c>
      <c r="AI98" s="19">
        <v>1.1375934758844508</v>
      </c>
      <c r="AJ98" s="20">
        <v>0.18912376442608858</v>
      </c>
      <c r="AK98" s="20">
        <v>0.10466269841269837</v>
      </c>
      <c r="AL98" s="14">
        <v>0.75011767979333777</v>
      </c>
      <c r="AM98" s="14">
        <v>1.2270263483273998</v>
      </c>
    </row>
    <row r="99" spans="1:39" x14ac:dyDescent="0.25">
      <c r="A99" s="5" t="s">
        <v>577</v>
      </c>
      <c r="B99" s="5" t="s">
        <v>1170</v>
      </c>
      <c r="C99" s="5" t="s">
        <v>1036</v>
      </c>
      <c r="D99" s="5" t="s">
        <v>1081</v>
      </c>
      <c r="F99" s="5">
        <v>5.32</v>
      </c>
      <c r="G99" s="12">
        <v>5.6999998092651367</v>
      </c>
      <c r="H99" s="12">
        <v>0.933333364564774</v>
      </c>
      <c r="I99" s="16">
        <v>66054499148.685921</v>
      </c>
      <c r="J99" s="11">
        <v>-0.38461538461539346</v>
      </c>
      <c r="K99" s="11">
        <v>2.7027027027027142</v>
      </c>
      <c r="L99" s="11">
        <v>4.5186640471512858</v>
      </c>
      <c r="M99" s="11">
        <v>-9.3696763202725677</v>
      </c>
      <c r="N99" s="11">
        <v>-14.538152610441756</v>
      </c>
      <c r="O99" s="11">
        <v>-28.282555944998649</v>
      </c>
      <c r="P99" s="12">
        <v>16.808439024390246</v>
      </c>
      <c r="Q99" s="12">
        <v>10.798201754385966</v>
      </c>
      <c r="R99" s="17">
        <v>9.0788337281921763</v>
      </c>
      <c r="S99" s="17"/>
      <c r="T99" s="18">
        <v>7.7125673410709021</v>
      </c>
      <c r="U99" s="12">
        <v>8.7734953155529443</v>
      </c>
      <c r="V99" s="12">
        <v>9.3621849729070306</v>
      </c>
      <c r="W99" s="12">
        <v>4.6169900000000004</v>
      </c>
      <c r="X99" s="12">
        <v>0.61673256689174938</v>
      </c>
      <c r="Y99" s="12">
        <v>83.344482839497118</v>
      </c>
      <c r="Z99" s="12" t="s">
        <v>1038</v>
      </c>
      <c r="AA99" s="12" t="s">
        <v>1038</v>
      </c>
      <c r="AB99" s="12">
        <v>6.5958533620962073E-2</v>
      </c>
      <c r="AC99" s="12">
        <v>4.753168717983832</v>
      </c>
      <c r="AD99" s="12">
        <v>6.7376214182500807</v>
      </c>
      <c r="AE99" s="13">
        <v>0.40853299999999998</v>
      </c>
      <c r="AF99" s="13">
        <v>0.57097699999999996</v>
      </c>
      <c r="AG99" s="13">
        <v>0.50800000000000001</v>
      </c>
      <c r="AH99" s="13">
        <v>0.59799999999999998</v>
      </c>
      <c r="AI99" s="19">
        <v>0.39762760903035987</v>
      </c>
      <c r="AJ99" s="20">
        <v>-0.11029691213481441</v>
      </c>
      <c r="AK99" s="20">
        <v>0.17716535433070857</v>
      </c>
      <c r="AL99" s="14">
        <v>-0.82312673604998499</v>
      </c>
      <c r="AM99" s="14">
        <v>0.43533157880711337</v>
      </c>
    </row>
    <row r="100" spans="1:39" x14ac:dyDescent="0.25">
      <c r="A100" s="5" t="s">
        <v>578</v>
      </c>
      <c r="B100" s="5" t="s">
        <v>1171</v>
      </c>
      <c r="C100" s="5" t="s">
        <v>1072</v>
      </c>
      <c r="D100" s="5" t="s">
        <v>1172</v>
      </c>
      <c r="F100" s="5">
        <v>2.5299999999999998</v>
      </c>
      <c r="G100" s="12">
        <v>3.4224998950958252</v>
      </c>
      <c r="H100" s="12">
        <v>0.73922573485693654</v>
      </c>
      <c r="I100" s="16">
        <v>76498654580.913361</v>
      </c>
      <c r="J100" s="11">
        <v>-1.581027667984191</v>
      </c>
      <c r="K100" s="11">
        <v>1.6064257028112285</v>
      </c>
      <c r="L100" s="11">
        <v>2.4291497975708527</v>
      </c>
      <c r="M100" s="11">
        <v>-4.5283018867924563</v>
      </c>
      <c r="N100" s="11">
        <v>-11.785216178521621</v>
      </c>
      <c r="O100" s="11">
        <v>-9.3514869222500927</v>
      </c>
      <c r="P100" s="12">
        <v>18.119206534422403</v>
      </c>
      <c r="Q100" s="12">
        <v>14.326228632478632</v>
      </c>
      <c r="R100" s="17">
        <v>13.1065896233524</v>
      </c>
      <c r="S100" s="17"/>
      <c r="T100" s="18">
        <v>12.95148205384527</v>
      </c>
      <c r="U100" s="12">
        <v>8.1811796094392069</v>
      </c>
      <c r="V100" s="12">
        <v>11.656458858145404</v>
      </c>
      <c r="W100" s="12">
        <v>4.2775179999999997</v>
      </c>
      <c r="X100" s="12">
        <v>0.58033311969390367</v>
      </c>
      <c r="Y100" s="12">
        <v>48.957056792704314</v>
      </c>
      <c r="Z100" s="12">
        <v>89.08890111740358</v>
      </c>
      <c r="AA100" s="12">
        <v>7.5711173646054641</v>
      </c>
      <c r="AB100" s="12">
        <v>0.41220087592964805</v>
      </c>
      <c r="AC100" s="12">
        <v>3.73122729727978</v>
      </c>
      <c r="AD100" s="12">
        <v>5.0787811364573958</v>
      </c>
      <c r="AE100" s="13">
        <v>0.31414599999999998</v>
      </c>
      <c r="AF100" s="13">
        <v>0.27015800000000001</v>
      </c>
      <c r="AG100" s="13">
        <v>0.16700000000000001</v>
      </c>
      <c r="AH100" s="13">
        <v>0.16900000000000001</v>
      </c>
      <c r="AI100" s="19">
        <v>-0.14002406524354905</v>
      </c>
      <c r="AJ100" s="20">
        <v>-0.38184321767262119</v>
      </c>
      <c r="AK100" s="20">
        <v>1.1976047904191711E-2</v>
      </c>
      <c r="AL100" s="14">
        <v>-0.34324531684073345</v>
      </c>
      <c r="AM100" s="14">
        <v>10.814487514960716</v>
      </c>
    </row>
    <row r="101" spans="1:39" x14ac:dyDescent="0.25">
      <c r="A101" s="5" t="s">
        <v>46</v>
      </c>
      <c r="B101" s="5" t="s">
        <v>1173</v>
      </c>
      <c r="C101" s="5" t="s">
        <v>1124</v>
      </c>
      <c r="D101" s="5" t="s">
        <v>1174</v>
      </c>
      <c r="F101" s="5">
        <v>81.25</v>
      </c>
      <c r="G101" s="12">
        <v>94.037498474121094</v>
      </c>
      <c r="H101" s="12">
        <v>0.86401702850868389</v>
      </c>
      <c r="I101" s="16">
        <v>99620142281.25</v>
      </c>
      <c r="J101" s="11">
        <v>-0.19620667102682232</v>
      </c>
      <c r="K101" s="11">
        <v>6.4875491480996113</v>
      </c>
      <c r="L101" s="11">
        <v>30</v>
      </c>
      <c r="M101" s="11">
        <v>-4.9151550614394415</v>
      </c>
      <c r="N101" s="11">
        <v>-10.369553226696089</v>
      </c>
      <c r="O101" s="11">
        <v>26.854020296643256</v>
      </c>
      <c r="P101" s="12" t="s">
        <v>1038</v>
      </c>
      <c r="Q101" s="12">
        <v>151.65337500000001</v>
      </c>
      <c r="R101" s="17">
        <v>138.543653072089</v>
      </c>
      <c r="S101" s="17"/>
      <c r="T101" s="18">
        <v>83.619290879389908</v>
      </c>
      <c r="U101" s="12">
        <v>311.76538569137676</v>
      </c>
      <c r="V101" s="12">
        <v>294.40524979812864</v>
      </c>
      <c r="W101" s="12" t="s">
        <v>1038</v>
      </c>
      <c r="X101" s="12">
        <v>20.420387359235836</v>
      </c>
      <c r="Y101" s="12">
        <v>83.186965527006421</v>
      </c>
      <c r="Z101" s="12">
        <v>89.483407881477291</v>
      </c>
      <c r="AA101" s="12">
        <v>20.964413165318884</v>
      </c>
      <c r="AB101" s="12">
        <v>0.47376030113149653</v>
      </c>
      <c r="AC101" s="12">
        <v>1.5912068169451297</v>
      </c>
      <c r="AD101" s="12">
        <v>11.764292252051128</v>
      </c>
      <c r="AE101" s="13">
        <v>0.171238</v>
      </c>
      <c r="AF101" s="13">
        <v>0.242371</v>
      </c>
      <c r="AG101" s="13">
        <v>0.51</v>
      </c>
      <c r="AH101" s="13">
        <v>0.84499999999999997</v>
      </c>
      <c r="AI101" s="19">
        <v>0.41540429110361021</v>
      </c>
      <c r="AJ101" s="20">
        <v>1.1042121375907183</v>
      </c>
      <c r="AK101" s="20">
        <v>0.6568627450980391</v>
      </c>
      <c r="AL101" s="14">
        <v>1.2546833018370687</v>
      </c>
      <c r="AM101" s="14">
        <v>1.2730100999548914</v>
      </c>
    </row>
    <row r="102" spans="1:39" x14ac:dyDescent="0.25">
      <c r="A102" s="5" t="s">
        <v>579</v>
      </c>
      <c r="B102" s="5" t="s">
        <v>1175</v>
      </c>
      <c r="C102" s="5" t="s">
        <v>1124</v>
      </c>
      <c r="D102" s="5" t="s">
        <v>1176</v>
      </c>
      <c r="F102" s="5">
        <v>36.9</v>
      </c>
      <c r="G102" s="12">
        <v>41.436668395996094</v>
      </c>
      <c r="H102" s="12">
        <v>0.89051560920292372</v>
      </c>
      <c r="I102" s="16">
        <v>102659226049.21484</v>
      </c>
      <c r="J102" s="11">
        <v>0.13623978201634102</v>
      </c>
      <c r="K102" s="11">
        <v>0.40816326530611857</v>
      </c>
      <c r="L102" s="11">
        <v>4.8295454545454417</v>
      </c>
      <c r="M102" s="11">
        <v>11.64901664145235</v>
      </c>
      <c r="N102" s="11">
        <v>8.7084609945792959</v>
      </c>
      <c r="O102" s="11">
        <v>4.0609137055837499</v>
      </c>
      <c r="P102" s="12">
        <v>17.020880952380953</v>
      </c>
      <c r="Q102" s="12">
        <v>14.738905759162304</v>
      </c>
      <c r="R102" s="17">
        <v>16.318751671425648</v>
      </c>
      <c r="S102" s="17"/>
      <c r="T102" s="18">
        <v>14.495755989212332</v>
      </c>
      <c r="U102" s="12">
        <v>17.659671241572397</v>
      </c>
      <c r="V102" s="12">
        <v>17.120569622029766</v>
      </c>
      <c r="W102" s="12">
        <v>1.815277</v>
      </c>
      <c r="X102" s="12">
        <v>2.5289720319886038</v>
      </c>
      <c r="Y102" s="12">
        <v>51.054065725589062</v>
      </c>
      <c r="Z102" s="12">
        <v>79.570661191026772</v>
      </c>
      <c r="AA102" s="12">
        <v>4.6035594404949292</v>
      </c>
      <c r="AB102" s="12">
        <v>1.6972742156899459</v>
      </c>
      <c r="AC102" s="12">
        <v>4.879344410584733</v>
      </c>
      <c r="AD102" s="12">
        <v>15.754299074515735</v>
      </c>
      <c r="AE102" s="13">
        <v>1.6142240000000001</v>
      </c>
      <c r="AF102" s="13">
        <v>1.828001</v>
      </c>
      <c r="AG102" s="13">
        <v>1.972</v>
      </c>
      <c r="AH102" s="13">
        <v>2.2200000000000002</v>
      </c>
      <c r="AI102" s="19">
        <v>0.13243329302500761</v>
      </c>
      <c r="AJ102" s="20">
        <v>7.8774026928869256E-2</v>
      </c>
      <c r="AK102" s="20">
        <v>0.12576064908722118</v>
      </c>
      <c r="AL102" s="14">
        <v>2.0715903842469578</v>
      </c>
      <c r="AM102" s="14">
        <v>1.1526464036583348</v>
      </c>
    </row>
    <row r="103" spans="1:39" x14ac:dyDescent="0.25">
      <c r="A103" s="5" t="s">
        <v>139</v>
      </c>
      <c r="B103" s="5" t="s">
        <v>1177</v>
      </c>
      <c r="C103" s="5" t="s">
        <v>1149</v>
      </c>
      <c r="D103" s="5" t="s">
        <v>1150</v>
      </c>
      <c r="F103" s="5">
        <v>6.43</v>
      </c>
      <c r="G103" s="12">
        <v>7.5984735488891602</v>
      </c>
      <c r="H103" s="12">
        <v>0.84622259439726777</v>
      </c>
      <c r="I103" s="16">
        <v>80173409149.400009</v>
      </c>
      <c r="J103" s="11">
        <v>0.31948881789138123</v>
      </c>
      <c r="K103" s="11">
        <v>2.3885350318471255</v>
      </c>
      <c r="L103" s="11">
        <v>5.4098360655737716</v>
      </c>
      <c r="M103" s="11">
        <v>-4.5994065281899186</v>
      </c>
      <c r="N103" s="11">
        <v>-14.071896298276092</v>
      </c>
      <c r="O103" s="11">
        <v>4.4170185125040495</v>
      </c>
      <c r="P103" s="12">
        <v>16.058209386281586</v>
      </c>
      <c r="Q103" s="12">
        <v>18.041595301250471</v>
      </c>
      <c r="R103" s="17">
        <v>21.596915805790033</v>
      </c>
      <c r="S103" s="17"/>
      <c r="T103" s="18">
        <v>19.904301355292354</v>
      </c>
      <c r="U103" s="12">
        <v>22.564843172998117</v>
      </c>
      <c r="V103" s="12">
        <v>22.428308635334002</v>
      </c>
      <c r="W103" s="12">
        <v>1.0968260000000001</v>
      </c>
      <c r="X103" s="12">
        <v>4.8062427299535271</v>
      </c>
      <c r="Y103" s="12">
        <v>72.571513883768048</v>
      </c>
      <c r="Z103" s="12">
        <v>94.685925243084583</v>
      </c>
      <c r="AA103" s="12">
        <v>22.364958351064782</v>
      </c>
      <c r="AB103" s="12" t="s">
        <v>1038</v>
      </c>
      <c r="AC103" s="12" t="s">
        <v>1038</v>
      </c>
      <c r="AD103" s="12" t="s">
        <v>1038</v>
      </c>
      <c r="AE103" s="13">
        <v>0.273343</v>
      </c>
      <c r="AF103" s="13">
        <v>0.26043699999999997</v>
      </c>
      <c r="AG103" s="13">
        <v>0.25900000000000001</v>
      </c>
      <c r="AH103" s="13">
        <v>0.28100000000000003</v>
      </c>
      <c r="AI103" s="19">
        <v>-4.7215403357686259E-2</v>
      </c>
      <c r="AJ103" s="20">
        <v>-5.5176491819517448E-3</v>
      </c>
      <c r="AK103" s="20">
        <v>8.4942084942084994E-2</v>
      </c>
      <c r="AL103" s="14">
        <v>-39.14151678296917</v>
      </c>
      <c r="AM103" s="14">
        <v>2.3432791141003255</v>
      </c>
    </row>
    <row r="104" spans="1:39" x14ac:dyDescent="0.25">
      <c r="A104" s="5" t="s">
        <v>580</v>
      </c>
      <c r="B104" s="5" t="s">
        <v>1178</v>
      </c>
      <c r="C104" s="5" t="s">
        <v>1072</v>
      </c>
      <c r="D104" s="5" t="s">
        <v>1099</v>
      </c>
      <c r="F104" s="5">
        <v>2.16</v>
      </c>
      <c r="G104" s="12" t="s">
        <v>1038</v>
      </c>
      <c r="H104" s="12" t="e">
        <v>#VALUE!</v>
      </c>
      <c r="I104" s="16">
        <v>78788345859.725372</v>
      </c>
      <c r="J104" s="11">
        <v>-1.3824884792626639</v>
      </c>
      <c r="K104" s="11">
        <v>0.93457943925233722</v>
      </c>
      <c r="L104" s="11">
        <v>1.8867924528301903</v>
      </c>
      <c r="M104" s="11">
        <v>-6.0869565217391166</v>
      </c>
      <c r="N104" s="11">
        <v>-4.6778464254192356</v>
      </c>
      <c r="O104" s="11">
        <v>-4.2977403633141318</v>
      </c>
      <c r="P104" s="12">
        <v>10.811536</v>
      </c>
      <c r="Q104" s="12">
        <v>7.3677769230769226</v>
      </c>
      <c r="R104" s="17">
        <v>5.3850649171966252</v>
      </c>
      <c r="S104" s="17"/>
      <c r="T104" s="18">
        <v>4.8328215441663369</v>
      </c>
      <c r="U104" s="12">
        <v>7.6693344571624831</v>
      </c>
      <c r="V104" s="12">
        <v>7.9868940050056487</v>
      </c>
      <c r="W104" s="12">
        <v>3.6174729999999999</v>
      </c>
      <c r="X104" s="12">
        <v>0.60447414864665472</v>
      </c>
      <c r="Y104" s="12">
        <v>58.892277679687069</v>
      </c>
      <c r="Z104" s="12">
        <v>73.981901291748571</v>
      </c>
      <c r="AA104" s="12">
        <v>5.0150393663310364</v>
      </c>
      <c r="AB104" s="12">
        <v>0.61079167483621988</v>
      </c>
      <c r="AC104" s="12">
        <v>6.3221048667187487</v>
      </c>
      <c r="AD104" s="12">
        <v>8.4374845400895424</v>
      </c>
      <c r="AE104" s="13">
        <v>0.23794699999999999</v>
      </c>
      <c r="AF104" s="13">
        <v>0.24574799999999999</v>
      </c>
      <c r="AG104" s="13">
        <v>0.35000000000000003</v>
      </c>
      <c r="AH104" s="13">
        <v>0.39</v>
      </c>
      <c r="AI104" s="19">
        <v>3.2784611699244071E-2</v>
      </c>
      <c r="AJ104" s="20">
        <v>0.42422318798118419</v>
      </c>
      <c r="AK104" s="20">
        <v>0.11428571428571432</v>
      </c>
      <c r="AL104" s="14">
        <v>0.12693942881395423</v>
      </c>
      <c r="AM104" s="14">
        <v>0.42287188511455431</v>
      </c>
    </row>
    <row r="105" spans="1:39" x14ac:dyDescent="0.25">
      <c r="A105" s="5" t="s">
        <v>581</v>
      </c>
      <c r="B105" s="5" t="s">
        <v>1179</v>
      </c>
      <c r="C105" s="5" t="s">
        <v>1062</v>
      </c>
      <c r="D105" s="5" t="s">
        <v>1180</v>
      </c>
      <c r="F105" s="5">
        <v>47.65</v>
      </c>
      <c r="G105" s="12">
        <v>58.101249694824219</v>
      </c>
      <c r="H105" s="12">
        <v>0.82012005335996685</v>
      </c>
      <c r="I105" s="16">
        <v>87569453779.799988</v>
      </c>
      <c r="J105" s="11">
        <v>-0.21097046413502413</v>
      </c>
      <c r="K105" s="11">
        <v>0.7399577167019058</v>
      </c>
      <c r="L105" s="11">
        <v>3.2502708559046587</v>
      </c>
      <c r="M105" s="11">
        <v>9.5402298850574674</v>
      </c>
      <c r="N105" s="11">
        <v>1.167728237791926</v>
      </c>
      <c r="O105" s="11">
        <v>-0.22822923428045344</v>
      </c>
      <c r="P105" s="12">
        <v>16.063140681003585</v>
      </c>
      <c r="Q105" s="12">
        <v>25.416083398285267</v>
      </c>
      <c r="R105" s="17">
        <v>19.642741044844144</v>
      </c>
      <c r="S105" s="17"/>
      <c r="T105" s="18">
        <v>16.502031772091286</v>
      </c>
      <c r="U105" s="12">
        <v>21.286318615335684</v>
      </c>
      <c r="V105" s="12">
        <v>21.46187650102701</v>
      </c>
      <c r="W105" s="12">
        <v>1.6265689999999999</v>
      </c>
      <c r="X105" s="12">
        <v>3.8400881359280832</v>
      </c>
      <c r="Y105" s="12">
        <v>93.396598666298374</v>
      </c>
      <c r="Z105" s="12">
        <v>94.846072845980984</v>
      </c>
      <c r="AA105" s="12">
        <v>8.7402387314667624</v>
      </c>
      <c r="AB105" s="12">
        <v>1.1706191428358748</v>
      </c>
      <c r="AC105" s="12">
        <v>2.085076476001714</v>
      </c>
      <c r="AD105" s="12">
        <v>19.145293174698885</v>
      </c>
      <c r="AE105" s="13">
        <v>0.23005600000000001</v>
      </c>
      <c r="AF105" s="13">
        <v>0.262901</v>
      </c>
      <c r="AG105" s="13">
        <v>0.31</v>
      </c>
      <c r="AH105" s="13">
        <v>0.36899999999999999</v>
      </c>
      <c r="AI105" s="19">
        <v>0.14276958653545213</v>
      </c>
      <c r="AJ105" s="20">
        <v>0.17915108729141394</v>
      </c>
      <c r="AK105" s="20">
        <v>0.19032258064516139</v>
      </c>
      <c r="AL105" s="14">
        <v>1.0964343751312275</v>
      </c>
      <c r="AM105" s="14">
        <v>0.86705590666920274</v>
      </c>
    </row>
    <row r="106" spans="1:39" x14ac:dyDescent="0.25">
      <c r="A106" s="5" t="s">
        <v>138</v>
      </c>
      <c r="B106" s="5" t="s">
        <v>1181</v>
      </c>
      <c r="C106" s="5" t="s">
        <v>1149</v>
      </c>
      <c r="D106" s="5" t="s">
        <v>1182</v>
      </c>
      <c r="F106" s="5">
        <v>9.2899999999999991</v>
      </c>
      <c r="G106" s="12">
        <v>10.038666725158691</v>
      </c>
      <c r="H106" s="12">
        <v>0.92542169735723967</v>
      </c>
      <c r="I106" s="16">
        <v>88623856663</v>
      </c>
      <c r="J106" s="11">
        <v>-0.89385474860335279</v>
      </c>
      <c r="K106" s="11">
        <v>4.7350620067643741</v>
      </c>
      <c r="L106" s="11">
        <v>0.97826086956521596</v>
      </c>
      <c r="M106" s="11">
        <v>-8.7426326129666077</v>
      </c>
      <c r="N106" s="11">
        <v>-0.74786324786325098</v>
      </c>
      <c r="O106" s="11">
        <v>7.64774044032443</v>
      </c>
      <c r="P106" s="12">
        <v>22.582011465464461</v>
      </c>
      <c r="Q106" s="12">
        <v>23.722689655172413</v>
      </c>
      <c r="R106" s="17">
        <v>27.230493914333419</v>
      </c>
      <c r="S106" s="17"/>
      <c r="T106" s="18">
        <v>25.507419548280357</v>
      </c>
      <c r="U106" s="12">
        <v>25.095829703795694</v>
      </c>
      <c r="V106" s="12">
        <v>27.958903356155798</v>
      </c>
      <c r="W106" s="12">
        <v>1.7222820000000001</v>
      </c>
      <c r="X106" s="12">
        <v>3.3709232946966141</v>
      </c>
      <c r="Y106" s="12">
        <v>65.896226415094333</v>
      </c>
      <c r="Z106" s="12">
        <v>99.69433341170938</v>
      </c>
      <c r="AA106" s="12">
        <v>4.3803752931978108</v>
      </c>
      <c r="AB106" s="12">
        <v>1.8643558131270332</v>
      </c>
      <c r="AC106" s="12">
        <v>2.7228571428571429</v>
      </c>
      <c r="AD106" s="12">
        <v>12.611433343113138</v>
      </c>
      <c r="AE106" s="13">
        <v>0.279333</v>
      </c>
      <c r="AF106" s="13">
        <v>0.32141999999999998</v>
      </c>
      <c r="AG106" s="13">
        <v>0.29599999999999999</v>
      </c>
      <c r="AH106" s="13">
        <v>0.316</v>
      </c>
      <c r="AI106" s="19">
        <v>0.15066963087068119</v>
      </c>
      <c r="AJ106" s="20">
        <v>-7.9086553419202343E-2</v>
      </c>
      <c r="AK106" s="20">
        <v>6.7567567567567544E-2</v>
      </c>
      <c r="AL106" s="14">
        <v>-3.4431256309775931</v>
      </c>
      <c r="AM106" s="14">
        <v>3.7750980931454943</v>
      </c>
    </row>
    <row r="107" spans="1:39" x14ac:dyDescent="0.25">
      <c r="A107" s="5" t="s">
        <v>137</v>
      </c>
      <c r="B107" s="5" t="s">
        <v>1183</v>
      </c>
      <c r="C107" s="5" t="s">
        <v>1149</v>
      </c>
      <c r="D107" s="5" t="s">
        <v>1150</v>
      </c>
      <c r="F107" s="5">
        <v>16.059999999999999</v>
      </c>
      <c r="G107" s="12">
        <v>18.250453948974609</v>
      </c>
      <c r="H107" s="12">
        <v>0.87997811149800576</v>
      </c>
      <c r="I107" s="16">
        <v>90446231596.000015</v>
      </c>
      <c r="J107" s="11">
        <v>-0.12437810945273367</v>
      </c>
      <c r="K107" s="11">
        <v>0</v>
      </c>
      <c r="L107" s="11">
        <v>5.1047120418848131</v>
      </c>
      <c r="M107" s="11">
        <v>-10.379464285714302</v>
      </c>
      <c r="N107" s="11">
        <v>-8.9672372746854148</v>
      </c>
      <c r="O107" s="11">
        <v>3.9684081051336797</v>
      </c>
      <c r="P107" s="12">
        <v>38.486146393443839</v>
      </c>
      <c r="Q107" s="12">
        <v>39.013127889060094</v>
      </c>
      <c r="R107" s="17">
        <v>31.887286648334417</v>
      </c>
      <c r="S107" s="17"/>
      <c r="T107" s="18">
        <v>27.119672916447524</v>
      </c>
      <c r="U107" s="12">
        <v>46.487606952792021</v>
      </c>
      <c r="V107" s="12">
        <v>37.38633439290043</v>
      </c>
      <c r="W107" s="12">
        <v>1.2135579999999999</v>
      </c>
      <c r="X107" s="12">
        <v>4.0442496881028012</v>
      </c>
      <c r="Y107" s="12">
        <v>58.457756503651318</v>
      </c>
      <c r="Z107" s="12">
        <v>89.102361790215767</v>
      </c>
      <c r="AA107" s="12">
        <v>6.5264746007499967</v>
      </c>
      <c r="AB107" s="12">
        <v>1.0181042808490752</v>
      </c>
      <c r="AC107" s="12">
        <v>3.0215616435124319</v>
      </c>
      <c r="AD107" s="12">
        <v>11.027594180370496</v>
      </c>
      <c r="AE107" s="13">
        <v>0.24507860265085615</v>
      </c>
      <c r="AF107" s="13">
        <v>0.32379799999999997</v>
      </c>
      <c r="AG107" s="13">
        <v>0.438</v>
      </c>
      <c r="AH107" s="13">
        <v>0.51500000000000001</v>
      </c>
      <c r="AI107" s="19">
        <v>0.32120061277356404</v>
      </c>
      <c r="AJ107" s="20">
        <v>0.35269519885854761</v>
      </c>
      <c r="AK107" s="20">
        <v>0.17579908675799083</v>
      </c>
      <c r="AL107" s="14">
        <v>0.90410322430057155</v>
      </c>
      <c r="AM107" s="14">
        <v>1.5426515243381842</v>
      </c>
    </row>
    <row r="108" spans="1:39" x14ac:dyDescent="0.25">
      <c r="A108" s="5" t="s">
        <v>136</v>
      </c>
      <c r="B108" s="5" t="s">
        <v>1184</v>
      </c>
      <c r="C108" s="5" t="s">
        <v>1065</v>
      </c>
      <c r="D108" s="5" t="s">
        <v>1066</v>
      </c>
      <c r="F108" s="5">
        <v>13.12</v>
      </c>
      <c r="G108" s="12">
        <v>15.800000190734863</v>
      </c>
      <c r="H108" s="12">
        <v>0.83037973681124266</v>
      </c>
      <c r="I108" s="16">
        <v>86764225508.280014</v>
      </c>
      <c r="J108" s="11">
        <v>-0.15723270440252635</v>
      </c>
      <c r="K108" s="11">
        <v>3.3070866141732282</v>
      </c>
      <c r="L108" s="11">
        <v>3.1446540880503036</v>
      </c>
      <c r="M108" s="11">
        <v>-0.75642965204237078</v>
      </c>
      <c r="N108" s="11">
        <v>-4.233576642335767</v>
      </c>
      <c r="O108" s="11">
        <v>-6.4861012116892383</v>
      </c>
      <c r="P108" s="12">
        <v>10.913793103448278</v>
      </c>
      <c r="Q108" s="12">
        <v>10.756302521008404</v>
      </c>
      <c r="R108" s="17">
        <v>15.017142857142858</v>
      </c>
      <c r="S108" s="17"/>
      <c r="T108" s="18">
        <v>16.528301886792452</v>
      </c>
      <c r="U108" s="12">
        <v>14.032270315899879</v>
      </c>
      <c r="V108" s="12">
        <v>5.7822954142626237</v>
      </c>
      <c r="W108" s="12">
        <v>4.0334849999999998</v>
      </c>
      <c r="X108" s="12">
        <v>0.60193273949361681</v>
      </c>
      <c r="Y108" s="12">
        <v>82.652113807212515</v>
      </c>
      <c r="Z108" s="12">
        <v>99.165820699454116</v>
      </c>
      <c r="AA108" s="12">
        <v>58.962313515977179</v>
      </c>
      <c r="AB108" s="12">
        <v>7.4764742264427239E-2</v>
      </c>
      <c r="AC108" s="12">
        <v>1.2149405919325984</v>
      </c>
      <c r="AD108" s="12">
        <v>10.952671682566764</v>
      </c>
      <c r="AE108" s="13">
        <v>0.81165100000000001</v>
      </c>
      <c r="AF108" s="13">
        <v>0.87507000000000001</v>
      </c>
      <c r="AG108" s="13">
        <v>0.875</v>
      </c>
      <c r="AH108" s="13">
        <v>0.79500000000000004</v>
      </c>
      <c r="AI108" s="19">
        <v>7.8135799746442691E-2</v>
      </c>
      <c r="AJ108" s="20">
        <v>-7.9993600512029417E-5</v>
      </c>
      <c r="AK108" s="20">
        <v>-9.1428571428571415E-2</v>
      </c>
      <c r="AL108" s="14">
        <v>-1877.2930285697771</v>
      </c>
      <c r="AM108" s="14">
        <v>-1.8077830188679245</v>
      </c>
    </row>
    <row r="109" spans="1:39" x14ac:dyDescent="0.25">
      <c r="A109" s="4" t="s">
        <v>582</v>
      </c>
      <c r="B109" s="5" t="s">
        <v>1185</v>
      </c>
      <c r="C109" s="5" t="s">
        <v>1062</v>
      </c>
      <c r="D109" s="5" t="s">
        <v>1063</v>
      </c>
      <c r="F109" s="5">
        <v>15.24</v>
      </c>
      <c r="G109" s="12">
        <v>21.834630966186523</v>
      </c>
      <c r="H109" s="12">
        <v>0.69797378410475175</v>
      </c>
      <c r="I109" s="16">
        <v>57912409971.240005</v>
      </c>
      <c r="J109" s="11">
        <v>1.2311901504788063</v>
      </c>
      <c r="K109" s="11">
        <v>2.9729729729729693</v>
      </c>
      <c r="L109" s="11">
        <v>11.910706417976206</v>
      </c>
      <c r="M109" s="11">
        <v>-10.573876305597942</v>
      </c>
      <c r="N109" s="11">
        <v>-30.727272727272727</v>
      </c>
      <c r="O109" s="11">
        <v>-33.868518116728147</v>
      </c>
      <c r="P109" s="12">
        <v>20.099999999999998</v>
      </c>
      <c r="Q109" s="12">
        <v>38.707037643207855</v>
      </c>
      <c r="R109" s="17">
        <v>26.690017513134848</v>
      </c>
      <c r="S109" s="17"/>
      <c r="T109" s="18">
        <v>15.519348268839105</v>
      </c>
      <c r="U109" s="12">
        <v>22.446622653883331</v>
      </c>
      <c r="V109" s="12">
        <v>33.002799545059787</v>
      </c>
      <c r="W109" s="12">
        <v>1.05643</v>
      </c>
      <c r="X109" s="12">
        <v>6.5873548685252157</v>
      </c>
      <c r="Y109" s="12">
        <v>109.90402021338434</v>
      </c>
      <c r="Z109" s="12">
        <v>86.220004521002963</v>
      </c>
      <c r="AA109" s="12">
        <v>17.182065440714204</v>
      </c>
      <c r="AB109" s="12">
        <v>0.51853327814069028</v>
      </c>
      <c r="AC109" s="12">
        <v>4.0489860418797017</v>
      </c>
      <c r="AD109" s="12">
        <v>21.031228637903961</v>
      </c>
      <c r="AE109" s="13">
        <v>0.83701999999999999</v>
      </c>
      <c r="AF109" s="13">
        <v>0.76567499999999999</v>
      </c>
      <c r="AG109" s="13">
        <v>0.57100000000000006</v>
      </c>
      <c r="AH109" s="13">
        <v>0.98199999999999998</v>
      </c>
      <c r="AI109" s="19">
        <v>-8.5236911901746648E-2</v>
      </c>
      <c r="AJ109" s="20">
        <v>-0.25425278349169023</v>
      </c>
      <c r="AK109" s="20">
        <v>0.71978984238178612</v>
      </c>
      <c r="AL109" s="14">
        <v>-1.0497433753368195</v>
      </c>
      <c r="AM109" s="14">
        <v>0.21560943701963825</v>
      </c>
    </row>
    <row r="110" spans="1:39" x14ac:dyDescent="0.25">
      <c r="A110" s="5" t="s">
        <v>583</v>
      </c>
      <c r="B110" s="5" t="s">
        <v>1186</v>
      </c>
      <c r="C110" s="5" t="s">
        <v>1065</v>
      </c>
      <c r="D110" s="5" t="s">
        <v>1066</v>
      </c>
      <c r="F110" s="5">
        <v>15.62</v>
      </c>
      <c r="G110" s="12">
        <v>20.353889465332031</v>
      </c>
      <c r="H110" s="12">
        <v>0.76742089155023285</v>
      </c>
      <c r="I110" s="16">
        <v>70524228745.600006</v>
      </c>
      <c r="J110" s="11">
        <v>0.12853470437017719</v>
      </c>
      <c r="K110" s="11">
        <v>0.25673940949935264</v>
      </c>
      <c r="L110" s="11">
        <v>0.38560411311053161</v>
      </c>
      <c r="M110" s="11">
        <v>-4.9878345498783574</v>
      </c>
      <c r="N110" s="11">
        <v>-12.931995540691204</v>
      </c>
      <c r="O110" s="11">
        <v>-13.963095565959801</v>
      </c>
      <c r="P110" s="12">
        <v>11.913043478260871</v>
      </c>
      <c r="Q110" s="12">
        <v>10.552486187845304</v>
      </c>
      <c r="R110" s="17">
        <v>14.820415879017013</v>
      </c>
      <c r="S110" s="17"/>
      <c r="T110" s="18">
        <v>15.648702594810379</v>
      </c>
      <c r="U110" s="12">
        <v>16.131687556765208</v>
      </c>
      <c r="V110" s="12">
        <v>7.8610402267547999</v>
      </c>
      <c r="W110" s="12">
        <v>4.7831630000000001</v>
      </c>
      <c r="X110" s="12">
        <v>0.51255681697611666</v>
      </c>
      <c r="Y110" s="12">
        <v>83.075927124757229</v>
      </c>
      <c r="Z110" s="12">
        <v>90.819754745506458</v>
      </c>
      <c r="AA110" s="12">
        <v>98.383784266452366</v>
      </c>
      <c r="AB110" s="12">
        <v>5.5349807347657841E-2</v>
      </c>
      <c r="AC110" s="12">
        <v>1.3645284196663405</v>
      </c>
      <c r="AD110" s="12">
        <v>6.7185974937080921</v>
      </c>
      <c r="AE110" s="13">
        <v>1.4087719999999999</v>
      </c>
      <c r="AF110" s="13">
        <v>1.144801</v>
      </c>
      <c r="AG110" s="13">
        <v>1.0580000000000001</v>
      </c>
      <c r="AH110" s="13">
        <v>1.002</v>
      </c>
      <c r="AI110" s="19">
        <v>-0.1873766656350353</v>
      </c>
      <c r="AJ110" s="20">
        <v>-7.582191140643646E-2</v>
      </c>
      <c r="AK110" s="20">
        <v>-5.2930056710775109E-2</v>
      </c>
      <c r="AL110" s="14">
        <v>-1.9546349602786353</v>
      </c>
      <c r="AM110" s="14">
        <v>-2.9564870259481002</v>
      </c>
    </row>
    <row r="111" spans="1:39" x14ac:dyDescent="0.25">
      <c r="A111" s="5" t="s">
        <v>135</v>
      </c>
      <c r="B111" s="5" t="s">
        <v>1187</v>
      </c>
      <c r="C111" s="5" t="s">
        <v>1149</v>
      </c>
      <c r="D111" s="5" t="s">
        <v>1188</v>
      </c>
      <c r="F111" s="5">
        <v>69.849999999999994</v>
      </c>
      <c r="G111" s="12">
        <v>77.74090576171875</v>
      </c>
      <c r="H111" s="12">
        <v>0.89849737812542441</v>
      </c>
      <c r="I111" s="16">
        <v>84320049648.300018</v>
      </c>
      <c r="J111" s="11">
        <v>1.8684603886397606</v>
      </c>
      <c r="K111" s="11">
        <v>2.4944974321349798</v>
      </c>
      <c r="L111" s="11">
        <v>5.9135708870356201</v>
      </c>
      <c r="M111" s="11">
        <v>0.79365079365078961</v>
      </c>
      <c r="N111" s="11">
        <v>-6.6800267201068815</v>
      </c>
      <c r="O111" s="11">
        <v>-8.1887486855941169</v>
      </c>
      <c r="P111" s="12">
        <v>18.670311355311355</v>
      </c>
      <c r="Q111" s="12">
        <v>22.94450301683074</v>
      </c>
      <c r="R111" s="17">
        <v>18.585678921474283</v>
      </c>
      <c r="S111" s="17"/>
      <c r="T111" s="18">
        <v>17.119353168300769</v>
      </c>
      <c r="U111" s="12">
        <v>19.121894598368126</v>
      </c>
      <c r="V111" s="12">
        <v>18.830827540569931</v>
      </c>
      <c r="W111" s="12">
        <v>3.6666560000000001</v>
      </c>
      <c r="X111" s="12">
        <v>4.3745835729449514</v>
      </c>
      <c r="Y111" s="12">
        <v>78.22500470918186</v>
      </c>
      <c r="Z111" s="12">
        <v>91.958615980094507</v>
      </c>
      <c r="AA111" s="12">
        <v>26.863867198997067</v>
      </c>
      <c r="AB111" s="12">
        <v>0.53415320060019233</v>
      </c>
      <c r="AC111" s="12">
        <v>2.3689641905258716</v>
      </c>
      <c r="AD111" s="12">
        <v>24.288622858435794</v>
      </c>
      <c r="AE111" s="13">
        <v>2.7624240000000002</v>
      </c>
      <c r="AF111" s="13">
        <v>3.0901450000000001</v>
      </c>
      <c r="AG111" s="13">
        <v>3.2690000000000001</v>
      </c>
      <c r="AH111" s="13">
        <v>3.5489999999999999</v>
      </c>
      <c r="AI111" s="19">
        <v>0.11863530001187361</v>
      </c>
      <c r="AJ111" s="20">
        <v>5.7879161010243818E-2</v>
      </c>
      <c r="AK111" s="20">
        <v>8.5653104925053514E-2</v>
      </c>
      <c r="AL111" s="14">
        <v>3.2111175416286479</v>
      </c>
      <c r="AM111" s="14">
        <v>1.9986844823991154</v>
      </c>
    </row>
    <row r="112" spans="1:39" x14ac:dyDescent="0.25">
      <c r="A112" s="5" t="s">
        <v>134</v>
      </c>
      <c r="B112" s="5" t="s">
        <v>1189</v>
      </c>
      <c r="C112" s="5" t="s">
        <v>1093</v>
      </c>
      <c r="D112" s="5" t="s">
        <v>1190</v>
      </c>
      <c r="F112" s="5">
        <v>13.48</v>
      </c>
      <c r="G112" s="12">
        <v>14.633333206176758</v>
      </c>
      <c r="H112" s="12">
        <v>0.92118451825521652</v>
      </c>
      <c r="I112" s="16">
        <v>88260589440</v>
      </c>
      <c r="J112" s="11">
        <v>0.59347181008902128</v>
      </c>
      <c r="K112" s="11">
        <v>-0.5899705014749268</v>
      </c>
      <c r="L112" s="11">
        <v>2.12121212121213</v>
      </c>
      <c r="M112" s="11">
        <v>-0.148148148148145</v>
      </c>
      <c r="N112" s="11">
        <v>-0.28848287595236116</v>
      </c>
      <c r="O112" s="11">
        <v>16.106804478897512</v>
      </c>
      <c r="P112" s="12">
        <v>15.226765799256507</v>
      </c>
      <c r="Q112" s="12">
        <v>11.880963198546118</v>
      </c>
      <c r="R112" s="17">
        <v>17.716535433070867</v>
      </c>
      <c r="S112" s="17"/>
      <c r="T112" s="18">
        <v>16.625615763546797</v>
      </c>
      <c r="U112" s="12">
        <v>19.559746331823128</v>
      </c>
      <c r="V112" s="12">
        <v>15.268315192312912</v>
      </c>
      <c r="W112" s="12">
        <v>3.5925929999999999</v>
      </c>
      <c r="X112" s="12">
        <v>2.1947476513360527</v>
      </c>
      <c r="Y112" s="12">
        <v>74.603678239651799</v>
      </c>
      <c r="Z112" s="12">
        <v>98.56955272282049</v>
      </c>
      <c r="AA112" s="12">
        <v>63.534064342539175</v>
      </c>
      <c r="AB112" s="12">
        <v>0.20508811831487672</v>
      </c>
      <c r="AC112" s="12">
        <v>1.6382554457027541</v>
      </c>
      <c r="AD112" s="12">
        <v>15.697546760554603</v>
      </c>
      <c r="AE112" s="13">
        <v>0.65902799999999995</v>
      </c>
      <c r="AF112" s="13">
        <v>0.689438</v>
      </c>
      <c r="AG112" s="13">
        <v>0.76200000000000001</v>
      </c>
      <c r="AH112" s="13">
        <v>0.81200000000000006</v>
      </c>
      <c r="AI112" s="19">
        <v>4.6143714682836068E-2</v>
      </c>
      <c r="AJ112" s="20">
        <v>0.10524804260861753</v>
      </c>
      <c r="AK112" s="20">
        <v>6.5616797900262425E-2</v>
      </c>
      <c r="AL112" s="14">
        <v>1.6833125817790997</v>
      </c>
      <c r="AM112" s="14">
        <v>2.5337438423645335</v>
      </c>
    </row>
    <row r="113" spans="1:39" x14ac:dyDescent="0.25">
      <c r="A113" s="5" t="s">
        <v>133</v>
      </c>
      <c r="B113" s="5" t="s">
        <v>1191</v>
      </c>
      <c r="C113" s="5" t="s">
        <v>1093</v>
      </c>
      <c r="D113" s="5" t="s">
        <v>1094</v>
      </c>
      <c r="F113" s="5">
        <v>77.650000000000006</v>
      </c>
      <c r="G113" s="12">
        <v>86.828575134277344</v>
      </c>
      <c r="H113" s="12">
        <v>0.89429084699267503</v>
      </c>
      <c r="I113" s="16">
        <v>87046035831.299988</v>
      </c>
      <c r="J113" s="11">
        <v>2.7835768963117609</v>
      </c>
      <c r="K113" s="11">
        <v>5.1455653351388104</v>
      </c>
      <c r="L113" s="11">
        <v>7.5484764542936329</v>
      </c>
      <c r="M113" s="11">
        <v>-3.1191515907673111</v>
      </c>
      <c r="N113" s="11">
        <v>-1.7088607594936638</v>
      </c>
      <c r="O113" s="11">
        <v>28.300452727933656</v>
      </c>
      <c r="P113" s="12">
        <v>14.346899497487437</v>
      </c>
      <c r="Q113" s="12">
        <v>17.92779922779923</v>
      </c>
      <c r="R113" s="17">
        <v>17.017227542393723</v>
      </c>
      <c r="S113" s="17"/>
      <c r="T113" s="18">
        <v>14.55459582698666</v>
      </c>
      <c r="U113" s="12">
        <v>19.155191269792009</v>
      </c>
      <c r="V113" s="12">
        <v>24.832068242631969</v>
      </c>
      <c r="W113" s="12">
        <v>1.3962509999999999</v>
      </c>
      <c r="X113" s="12">
        <v>4.2205929855397946</v>
      </c>
      <c r="Y113" s="12">
        <v>52.579720530275885</v>
      </c>
      <c r="Z113" s="12">
        <v>90.926861052288643</v>
      </c>
      <c r="AA113" s="12">
        <v>11.895833764942303</v>
      </c>
      <c r="AB113" s="12">
        <v>0.92825279780175829</v>
      </c>
      <c r="AC113" s="12">
        <v>3.4650040729369009</v>
      </c>
      <c r="AD113" s="12">
        <v>17.386925742720891</v>
      </c>
      <c r="AE113" s="13">
        <v>2.5993529999999998</v>
      </c>
      <c r="AF113" s="13">
        <v>3.3515670000000002</v>
      </c>
      <c r="AG113" s="13">
        <v>3.948</v>
      </c>
      <c r="AH113" s="13">
        <v>4.6159999999999997</v>
      </c>
      <c r="AI113" s="19">
        <v>0.28938508928952711</v>
      </c>
      <c r="AJ113" s="20">
        <v>0.17795646036615098</v>
      </c>
      <c r="AK113" s="20">
        <v>0.16919959473150947</v>
      </c>
      <c r="AL113" s="14">
        <v>0.95625792440354496</v>
      </c>
      <c r="AM113" s="14">
        <v>0.86020275935543988</v>
      </c>
    </row>
    <row r="114" spans="1:39" x14ac:dyDescent="0.25">
      <c r="A114" s="5" t="s">
        <v>132</v>
      </c>
      <c r="B114" s="5" t="s">
        <v>1192</v>
      </c>
      <c r="C114" s="5" t="s">
        <v>1149</v>
      </c>
      <c r="D114" s="5" t="s">
        <v>1150</v>
      </c>
      <c r="F114" s="5">
        <v>6.15</v>
      </c>
      <c r="G114" s="12">
        <v>7.6522221565246582</v>
      </c>
      <c r="H114" s="12">
        <v>0.80368811492962344</v>
      </c>
      <c r="I114" s="16">
        <v>84081881450</v>
      </c>
      <c r="J114" s="11">
        <v>0.16694490818029692</v>
      </c>
      <c r="K114" s="11">
        <v>2.5000000000000062</v>
      </c>
      <c r="L114" s="11">
        <v>2.3294509151414404</v>
      </c>
      <c r="M114" s="11">
        <v>-8.482142857142847</v>
      </c>
      <c r="N114" s="11">
        <v>-0.9661835748792208</v>
      </c>
      <c r="O114" s="11">
        <v>-16.835699797160235</v>
      </c>
      <c r="P114" s="12">
        <v>15.954256521739129</v>
      </c>
      <c r="Q114" s="12">
        <v>23.653759999999998</v>
      </c>
      <c r="R114" s="17">
        <v>18.646957026297429</v>
      </c>
      <c r="S114" s="17"/>
      <c r="T114" s="18">
        <v>16.063342498557425</v>
      </c>
      <c r="U114" s="12">
        <v>20.068908278565452</v>
      </c>
      <c r="V114" s="12">
        <v>20.308267839603023</v>
      </c>
      <c r="W114" s="12">
        <v>3.013029</v>
      </c>
      <c r="X114" s="12">
        <v>4.9905256256799193</v>
      </c>
      <c r="Y114" s="12">
        <v>78.688627469247834</v>
      </c>
      <c r="Z114" s="12">
        <v>100</v>
      </c>
      <c r="AA114" s="12">
        <v>21.978766822284783</v>
      </c>
      <c r="AB114" s="12">
        <v>1.218373159355908</v>
      </c>
      <c r="AC114" s="12">
        <v>1.1864020845895689</v>
      </c>
      <c r="AD114" s="12">
        <v>26.029782938720398</v>
      </c>
      <c r="AE114" s="13">
        <v>0.22579299999999999</v>
      </c>
      <c r="AF114" s="13">
        <v>0.25002600000000003</v>
      </c>
      <c r="AG114" s="13">
        <v>0.28600000000000003</v>
      </c>
      <c r="AH114" s="13">
        <v>0.33200000000000002</v>
      </c>
      <c r="AI114" s="19">
        <v>0.10732396487047891</v>
      </c>
      <c r="AJ114" s="20">
        <v>0.14388103637221739</v>
      </c>
      <c r="AK114" s="20">
        <v>0.16083916083916083</v>
      </c>
      <c r="AL114" s="14">
        <v>1.2959982424687377</v>
      </c>
      <c r="AM114" s="14">
        <v>0.99872085969291824</v>
      </c>
    </row>
    <row r="115" spans="1:39" x14ac:dyDescent="0.25">
      <c r="A115" s="5" t="s">
        <v>131</v>
      </c>
      <c r="B115" s="5" t="s">
        <v>1193</v>
      </c>
      <c r="C115" s="5" t="s">
        <v>1072</v>
      </c>
      <c r="D115" s="5" t="s">
        <v>1083</v>
      </c>
      <c r="F115" s="5">
        <v>8.18</v>
      </c>
      <c r="G115" s="12">
        <v>11.630833625793457</v>
      </c>
      <c r="H115" s="12">
        <v>0.70330298439308636</v>
      </c>
      <c r="I115" s="16">
        <v>69993546030.911469</v>
      </c>
      <c r="J115" s="11">
        <v>-0.61728395061727082</v>
      </c>
      <c r="K115" s="11">
        <v>1.6149068322981242</v>
      </c>
      <c r="L115" s="11">
        <v>1.3630731102849991</v>
      </c>
      <c r="M115" s="11">
        <v>-17.788944723618087</v>
      </c>
      <c r="N115" s="11">
        <v>-18.460925039872411</v>
      </c>
      <c r="O115" s="11">
        <v>-2.1179849228191889</v>
      </c>
      <c r="P115" s="12">
        <v>17.235870967741935</v>
      </c>
      <c r="Q115" s="12">
        <v>8.3875811764705883</v>
      </c>
      <c r="R115" s="17">
        <v>7.785887313514035</v>
      </c>
      <c r="S115" s="17"/>
      <c r="T115" s="18">
        <v>8.0220883893172701</v>
      </c>
      <c r="U115" s="12">
        <v>5.476980000869208</v>
      </c>
      <c r="V115" s="12">
        <v>6.0505054688589066</v>
      </c>
      <c r="W115" s="12">
        <v>5.734235</v>
      </c>
      <c r="X115" s="12">
        <v>1.6202109036896462</v>
      </c>
      <c r="Y115" s="12">
        <v>64.704138584638898</v>
      </c>
      <c r="Z115" s="12">
        <v>88.29403668109066</v>
      </c>
      <c r="AA115" s="12">
        <v>7.9010793544473543</v>
      </c>
      <c r="AB115" s="12">
        <v>0.85304875301387939</v>
      </c>
      <c r="AC115" s="12">
        <v>5.2797925078850572</v>
      </c>
      <c r="AD115" s="12">
        <v>20.33014910688718</v>
      </c>
      <c r="AE115" s="13">
        <v>0.31909650000000001</v>
      </c>
      <c r="AF115" s="13">
        <v>0.93263799999999997</v>
      </c>
      <c r="AG115" s="13">
        <v>0.91700000000000004</v>
      </c>
      <c r="AH115" s="13">
        <v>0.89</v>
      </c>
      <c r="AI115" s="19">
        <v>1.9227459404913558</v>
      </c>
      <c r="AJ115" s="20">
        <v>-1.6767491781377042E-2</v>
      </c>
      <c r="AK115" s="20">
        <v>-2.9443838604144013E-2</v>
      </c>
      <c r="AL115" s="14">
        <v>-4.6434418546496605</v>
      </c>
      <c r="AM115" s="14">
        <v>-2.7245389085199707</v>
      </c>
    </row>
    <row r="116" spans="1:39" x14ac:dyDescent="0.25">
      <c r="A116" s="5" t="s">
        <v>584</v>
      </c>
      <c r="B116" s="5" t="s">
        <v>1194</v>
      </c>
      <c r="C116" s="5" t="s">
        <v>1124</v>
      </c>
      <c r="D116" s="5" t="s">
        <v>1176</v>
      </c>
      <c r="F116" s="5">
        <v>20.149999999999999</v>
      </c>
      <c r="G116" s="12">
        <v>25.77166748046875</v>
      </c>
      <c r="H116" s="12">
        <v>0.78186636604988113</v>
      </c>
      <c r="I116" s="16">
        <v>65190463012.338959</v>
      </c>
      <c r="J116" s="11">
        <v>-0.10183299389001819</v>
      </c>
      <c r="K116" s="11">
        <v>2.7013251783893861</v>
      </c>
      <c r="L116" s="11">
        <v>4.8387096774193532</v>
      </c>
      <c r="M116" s="11">
        <v>-4.5023696682464589</v>
      </c>
      <c r="N116" s="11">
        <v>-12.592721120895337</v>
      </c>
      <c r="O116" s="11">
        <v>3.5404141616566474</v>
      </c>
      <c r="P116" s="12">
        <v>13.372277310924371</v>
      </c>
      <c r="Q116" s="12">
        <v>13.446862595419848</v>
      </c>
      <c r="R116" s="17">
        <v>12.08186120412671</v>
      </c>
      <c r="S116" s="17"/>
      <c r="T116" s="18">
        <v>10.441560669834388</v>
      </c>
      <c r="U116" s="12">
        <v>14.916770845373701</v>
      </c>
      <c r="V116" s="12">
        <v>13.333869642619536</v>
      </c>
      <c r="W116" s="12">
        <v>2.2309209999999999</v>
      </c>
      <c r="X116" s="12">
        <v>1.3793971117519057</v>
      </c>
      <c r="Y116" s="12">
        <v>67.642133909408088</v>
      </c>
      <c r="Z116" s="12">
        <v>86.608951149810252</v>
      </c>
      <c r="AA116" s="12">
        <v>4.6470631208640736</v>
      </c>
      <c r="AB116" s="12">
        <v>1.4755509658946988</v>
      </c>
      <c r="AC116" s="12">
        <v>2.6973042066366713</v>
      </c>
      <c r="AD116" s="12">
        <v>10.724935384854403</v>
      </c>
      <c r="AE116" s="13">
        <v>1.1385959999999999</v>
      </c>
      <c r="AF116" s="13">
        <v>1.195978</v>
      </c>
      <c r="AG116" s="13">
        <v>1.4450000000000001</v>
      </c>
      <c r="AH116" s="13">
        <v>1.6719999999999999</v>
      </c>
      <c r="AI116" s="19">
        <v>5.0397155795383064E-2</v>
      </c>
      <c r="AJ116" s="20">
        <v>0.20821620464590485</v>
      </c>
      <c r="AK116" s="20">
        <v>0.1570934256055363</v>
      </c>
      <c r="AL116" s="14">
        <v>0.58025556774859477</v>
      </c>
      <c r="AM116" s="14">
        <v>0.66467203382866491</v>
      </c>
    </row>
    <row r="117" spans="1:39" x14ac:dyDescent="0.25">
      <c r="A117" s="5" t="s">
        <v>585</v>
      </c>
      <c r="B117" s="5" t="s">
        <v>1195</v>
      </c>
      <c r="C117" s="5" t="s">
        <v>1036</v>
      </c>
      <c r="D117" s="5" t="s">
        <v>1049</v>
      </c>
      <c r="F117" s="5">
        <v>38.4</v>
      </c>
      <c r="G117" s="12">
        <v>44.544284820556641</v>
      </c>
      <c r="H117" s="12">
        <v>0.86206345336313206</v>
      </c>
      <c r="I117" s="16">
        <v>56661287295</v>
      </c>
      <c r="J117" s="11">
        <v>1.0457516339869244</v>
      </c>
      <c r="K117" s="11">
        <v>-0.646830530401035</v>
      </c>
      <c r="L117" s="11">
        <v>9.2460881934566164</v>
      </c>
      <c r="M117" s="11">
        <v>-2.1656050955414048</v>
      </c>
      <c r="N117" s="11">
        <v>-26.29558541266795</v>
      </c>
      <c r="O117" s="11">
        <v>-44.307469180565633</v>
      </c>
      <c r="P117" s="12" t="s">
        <v>1038</v>
      </c>
      <c r="Q117" s="12" t="s">
        <v>1038</v>
      </c>
      <c r="R117" s="17" t="s">
        <v>1038</v>
      </c>
      <c r="S117" s="17"/>
      <c r="T117" s="18">
        <v>124.93819297367217</v>
      </c>
      <c r="U117" s="12" t="s">
        <v>1038</v>
      </c>
      <c r="V117" s="12" t="s">
        <v>1038</v>
      </c>
      <c r="W117" s="12" t="s">
        <v>1038</v>
      </c>
      <c r="X117" s="12">
        <v>2.873469614250697</v>
      </c>
      <c r="Y117" s="12">
        <v>99.507178785638246</v>
      </c>
      <c r="Z117" s="12" t="s">
        <v>1038</v>
      </c>
      <c r="AA117" s="12" t="s">
        <v>1038</v>
      </c>
      <c r="AB117" s="12">
        <v>0.36633063461160248</v>
      </c>
      <c r="AC117" s="12">
        <v>1.270818858674591</v>
      </c>
      <c r="AD117" s="12">
        <v>-8.3153071066587696</v>
      </c>
      <c r="AE117" s="13">
        <v>0.01</v>
      </c>
      <c r="AF117" s="13">
        <v>-0.72801499999999997</v>
      </c>
      <c r="AG117" s="13">
        <v>-0.22800000000000001</v>
      </c>
      <c r="AH117" s="13">
        <v>0.26800000000000002</v>
      </c>
      <c r="AI117" s="19">
        <v>-73.80149999999999</v>
      </c>
      <c r="AJ117" s="20" t="s">
        <v>1079</v>
      </c>
      <c r="AK117" s="20" t="s">
        <v>1079</v>
      </c>
      <c r="AL117" s="14" t="e">
        <v>#VALUE!</v>
      </c>
      <c r="AM117" s="14" t="e">
        <v>#VALUE!</v>
      </c>
    </row>
    <row r="118" spans="1:39" x14ac:dyDescent="0.25">
      <c r="A118" s="5" t="s">
        <v>586</v>
      </c>
      <c r="B118" s="5" t="s">
        <v>1196</v>
      </c>
      <c r="C118" s="5" t="s">
        <v>1096</v>
      </c>
      <c r="D118" s="5" t="s">
        <v>1108</v>
      </c>
      <c r="F118" s="5">
        <v>3.22</v>
      </c>
      <c r="G118" s="12">
        <v>4.5949997901916504</v>
      </c>
      <c r="H118" s="12">
        <v>0.70076172949415938</v>
      </c>
      <c r="I118" s="16">
        <v>63087576004.164169</v>
      </c>
      <c r="J118" s="11">
        <v>-0.62893081761006342</v>
      </c>
      <c r="K118" s="11">
        <v>1.8987341772151913</v>
      </c>
      <c r="L118" s="11">
        <v>5.5737704918032911</v>
      </c>
      <c r="M118" s="11">
        <v>-9.0395480225988667</v>
      </c>
      <c r="N118" s="11">
        <v>-21.844660194174757</v>
      </c>
      <c r="O118" s="11">
        <v>-30.151843817787423</v>
      </c>
      <c r="P118" s="12">
        <v>143.19915</v>
      </c>
      <c r="Q118" s="12">
        <v>51.731033333333336</v>
      </c>
      <c r="R118" s="17">
        <v>20.871646245147829</v>
      </c>
      <c r="S118" s="17"/>
      <c r="T118" s="18">
        <v>13.130519234036663</v>
      </c>
      <c r="U118" s="12">
        <v>42.439576634469866</v>
      </c>
      <c r="V118" s="12">
        <v>31.282849018358586</v>
      </c>
      <c r="W118" s="12" t="s">
        <v>1038</v>
      </c>
      <c r="X118" s="12">
        <v>0.81956273395330281</v>
      </c>
      <c r="Y118" s="12">
        <v>44.130060330205509</v>
      </c>
      <c r="Z118" s="12">
        <v>40.208738465386837</v>
      </c>
      <c r="AA118" s="12">
        <v>4.4782821040005656</v>
      </c>
      <c r="AB118" s="12">
        <v>0.87058268314095111</v>
      </c>
      <c r="AC118" s="12">
        <v>5.0312224022569492</v>
      </c>
      <c r="AD118" s="12">
        <v>3.4194525907997946</v>
      </c>
      <c r="AE118" s="13">
        <v>-2.7082999999999999E-2</v>
      </c>
      <c r="AF118" s="13">
        <v>6.3533000000000006E-2</v>
      </c>
      <c r="AG118" s="13">
        <v>0.13400000000000001</v>
      </c>
      <c r="AH118" s="13">
        <v>0.21299999999999999</v>
      </c>
      <c r="AI118" s="19" t="s">
        <v>1079</v>
      </c>
      <c r="AJ118" s="20">
        <v>1.1091401318999576</v>
      </c>
      <c r="AK118" s="20">
        <v>0.58955223880596996</v>
      </c>
      <c r="AL118" s="14">
        <v>0.18817862274440192</v>
      </c>
      <c r="AM118" s="14">
        <v>0.22272019966593842</v>
      </c>
    </row>
    <row r="119" spans="1:39" x14ac:dyDescent="0.25">
      <c r="A119" s="5" t="s">
        <v>587</v>
      </c>
      <c r="B119" s="5" t="s">
        <v>1197</v>
      </c>
      <c r="C119" s="5" t="s">
        <v>1065</v>
      </c>
      <c r="D119" s="5" t="s">
        <v>1066</v>
      </c>
      <c r="F119" s="5">
        <v>22.7</v>
      </c>
      <c r="G119" s="12">
        <v>28.225713729858398</v>
      </c>
      <c r="H119" s="12">
        <v>0.80423121332754621</v>
      </c>
      <c r="I119" s="16">
        <v>69169790322.900009</v>
      </c>
      <c r="J119" s="11">
        <v>-1.342281879194634</v>
      </c>
      <c r="K119" s="11">
        <v>2.9478458049886558</v>
      </c>
      <c r="L119" s="11">
        <v>1.3347618409892392</v>
      </c>
      <c r="M119" s="11">
        <v>-12.395801173201605</v>
      </c>
      <c r="N119" s="11">
        <v>-8.7400498512503013</v>
      </c>
      <c r="O119" s="11">
        <v>-18.562100882542872</v>
      </c>
      <c r="P119" s="12">
        <v>7.291371994342291</v>
      </c>
      <c r="Q119" s="12">
        <v>3.7447988904299585</v>
      </c>
      <c r="R119" s="17">
        <v>9.7797927461139889</v>
      </c>
      <c r="S119" s="17"/>
      <c r="T119" s="18">
        <v>9.1849148418491477</v>
      </c>
      <c r="U119" s="12">
        <v>5.9207497919754939</v>
      </c>
      <c r="V119" s="12">
        <v>4.2297962045014081</v>
      </c>
      <c r="W119" s="12">
        <v>5.2863439999999997</v>
      </c>
      <c r="X119" s="12">
        <v>0.48532727781215107</v>
      </c>
      <c r="Y119" s="12">
        <v>68.584536386211539</v>
      </c>
      <c r="Z119" s="12">
        <v>96.100796828863807</v>
      </c>
      <c r="AA119" s="12">
        <v>73.355209946155796</v>
      </c>
      <c r="AB119" s="12">
        <v>0.10148304863630196</v>
      </c>
      <c r="AC119" s="12">
        <v>1.4527473581418058</v>
      </c>
      <c r="AD119" s="12">
        <v>6.9790051651919178</v>
      </c>
      <c r="AE119" s="13">
        <v>4.7645470000000003</v>
      </c>
      <c r="AF119" s="13">
        <v>5.3009969999999997</v>
      </c>
      <c r="AG119" s="13">
        <v>2.3159999999999998</v>
      </c>
      <c r="AH119" s="13">
        <v>2.4660000000000002</v>
      </c>
      <c r="AI119" s="19">
        <v>0.11259202606249863</v>
      </c>
      <c r="AJ119" s="20">
        <v>-0.56310105438656155</v>
      </c>
      <c r="AK119" s="20">
        <v>6.4766839378238572E-2</v>
      </c>
      <c r="AL119" s="14">
        <v>-0.17367740070684168</v>
      </c>
      <c r="AM119" s="14">
        <v>1.4181508515815033</v>
      </c>
    </row>
    <row r="120" spans="1:39" x14ac:dyDescent="0.25">
      <c r="A120" s="5" t="s">
        <v>588</v>
      </c>
      <c r="B120" s="5" t="s">
        <v>1198</v>
      </c>
      <c r="C120" s="5" t="s">
        <v>1041</v>
      </c>
      <c r="D120" s="5" t="s">
        <v>1042</v>
      </c>
      <c r="F120" s="5">
        <v>9.2899999999999991</v>
      </c>
      <c r="G120" s="12">
        <v>12.268750190734863</v>
      </c>
      <c r="H120" s="12">
        <v>0.75720834278748606</v>
      </c>
      <c r="I120" s="16">
        <v>57443249199.640259</v>
      </c>
      <c r="J120" s="11">
        <v>0.42780748663102597</v>
      </c>
      <c r="K120" s="11">
        <v>-1.0649627263045944</v>
      </c>
      <c r="L120" s="11">
        <v>6.4146620847651628</v>
      </c>
      <c r="M120" s="11">
        <v>-8.2015810276679861</v>
      </c>
      <c r="N120" s="11">
        <v>-16.756272401433701</v>
      </c>
      <c r="O120" s="11">
        <v>-10.989748011880812</v>
      </c>
      <c r="P120" s="12">
        <v>10.757832310838447</v>
      </c>
      <c r="Q120" s="12">
        <v>5.075009333333333</v>
      </c>
      <c r="R120" s="17">
        <v>4.7779161690910454</v>
      </c>
      <c r="S120" s="17"/>
      <c r="T120" s="18">
        <v>5.1968694888823945</v>
      </c>
      <c r="U120" s="12">
        <v>4.9948492836066798</v>
      </c>
      <c r="V120" s="12">
        <v>4.6420614506044782</v>
      </c>
      <c r="W120" s="12">
        <v>6.3445929999999997</v>
      </c>
      <c r="X120" s="12">
        <v>0.81363451378896379</v>
      </c>
      <c r="Y120" s="12">
        <v>58.173319696625967</v>
      </c>
      <c r="Z120" s="12">
        <v>79.650455106040297</v>
      </c>
      <c r="AA120" s="12">
        <v>27.592679274921704</v>
      </c>
      <c r="AB120" s="12">
        <v>0.3500557025866417</v>
      </c>
      <c r="AC120" s="12">
        <v>4.1804441392320548</v>
      </c>
      <c r="AD120" s="12">
        <v>19.128391975466233</v>
      </c>
      <c r="AE120" s="13">
        <v>0.39702999999999999</v>
      </c>
      <c r="AF120" s="13">
        <v>1.277747</v>
      </c>
      <c r="AG120" s="13">
        <v>1.6870000000000001</v>
      </c>
      <c r="AH120" s="13">
        <v>1.5509999999999999</v>
      </c>
      <c r="AI120" s="19">
        <v>2.218263103543813</v>
      </c>
      <c r="AJ120" s="20">
        <v>0.32029267139738948</v>
      </c>
      <c r="AK120" s="20">
        <v>-8.0616478956727966E-2</v>
      </c>
      <c r="AL120" s="14">
        <v>0.14917344653081524</v>
      </c>
      <c r="AM120" s="14">
        <v>-0.64464109027533778</v>
      </c>
    </row>
    <row r="121" spans="1:39" x14ac:dyDescent="0.25">
      <c r="A121" s="5" t="s">
        <v>589</v>
      </c>
      <c r="B121" s="5" t="s">
        <v>1199</v>
      </c>
      <c r="C121" s="5" t="s">
        <v>1062</v>
      </c>
      <c r="D121" s="5" t="s">
        <v>1200</v>
      </c>
      <c r="F121" s="5">
        <v>28.65</v>
      </c>
      <c r="G121" s="12">
        <v>31.97393798828125</v>
      </c>
      <c r="H121" s="12">
        <v>0.89604227075502851</v>
      </c>
      <c r="I121" s="16">
        <v>73038293933.815887</v>
      </c>
      <c r="J121" s="11">
        <v>1.9891500904159161</v>
      </c>
      <c r="K121" s="11">
        <v>1.5957446808510614</v>
      </c>
      <c r="L121" s="11">
        <v>14.371257485029931</v>
      </c>
      <c r="M121" s="11">
        <v>1.2367491166077664</v>
      </c>
      <c r="N121" s="11">
        <v>0.5863146438226241</v>
      </c>
      <c r="O121" s="11">
        <v>-9.7040562261653402</v>
      </c>
      <c r="P121" s="12">
        <v>17.219695999999999</v>
      </c>
      <c r="Q121" s="12">
        <v>21.954687999999997</v>
      </c>
      <c r="R121" s="17">
        <v>16.106522161198626</v>
      </c>
      <c r="S121" s="17"/>
      <c r="T121" s="18">
        <v>14.409135343979083</v>
      </c>
      <c r="U121" s="12">
        <v>17.213259097961409</v>
      </c>
      <c r="V121" s="12">
        <v>17.251302508707468</v>
      </c>
      <c r="W121" s="12">
        <v>1.608911</v>
      </c>
      <c r="X121" s="12">
        <v>3.2832728272973091</v>
      </c>
      <c r="Y121" s="12">
        <v>87.053199983694967</v>
      </c>
      <c r="Z121" s="12">
        <v>93.627037748365922</v>
      </c>
      <c r="AA121" s="12">
        <v>20.632873875490777</v>
      </c>
      <c r="AB121" s="12">
        <v>0.6077790625013112</v>
      </c>
      <c r="AC121" s="12">
        <v>1.6622632451553965</v>
      </c>
      <c r="AD121" s="12">
        <v>19.92032267794016</v>
      </c>
      <c r="AE121" s="13">
        <v>1.2533369999999999</v>
      </c>
      <c r="AF121" s="13">
        <v>1.2540150000000001</v>
      </c>
      <c r="AG121" s="13">
        <v>1.5449999999999999</v>
      </c>
      <c r="AH121" s="13">
        <v>1.7270000000000001</v>
      </c>
      <c r="AI121" s="19">
        <v>5.4095586422509001E-4</v>
      </c>
      <c r="AJ121" s="20">
        <v>0.23204267891532382</v>
      </c>
      <c r="AK121" s="20">
        <v>0.11779935275080922</v>
      </c>
      <c r="AL121" s="14">
        <v>0.69411895417205383</v>
      </c>
      <c r="AM121" s="14">
        <v>1.2231930827718491</v>
      </c>
    </row>
    <row r="122" spans="1:39" x14ac:dyDescent="0.25">
      <c r="A122" s="5" t="s">
        <v>47</v>
      </c>
      <c r="B122" s="5" t="s">
        <v>1201</v>
      </c>
      <c r="C122" s="5" t="s">
        <v>1062</v>
      </c>
      <c r="D122" s="5" t="s">
        <v>1180</v>
      </c>
      <c r="F122" s="5">
        <v>21.9</v>
      </c>
      <c r="G122" s="12">
        <v>31.768571853637695</v>
      </c>
      <c r="H122" s="12">
        <v>0.68936054478295083</v>
      </c>
      <c r="I122" s="16">
        <v>61499764463.699997</v>
      </c>
      <c r="J122" s="11">
        <v>1.6706443914081215</v>
      </c>
      <c r="K122" s="11">
        <v>2.8169014084506943</v>
      </c>
      <c r="L122" s="11">
        <v>6.5693430656934195</v>
      </c>
      <c r="M122" s="11">
        <v>-8.3682008368200851</v>
      </c>
      <c r="N122" s="11">
        <v>-21.8805735892131</v>
      </c>
      <c r="O122" s="11">
        <v>-18.876870647503335</v>
      </c>
      <c r="P122" s="12">
        <v>10.918939999999999</v>
      </c>
      <c r="Q122" s="12">
        <v>14.730256198347107</v>
      </c>
      <c r="R122" s="17">
        <v>13.218512148513316</v>
      </c>
      <c r="S122" s="17"/>
      <c r="T122" s="18">
        <v>11.275470269729945</v>
      </c>
      <c r="U122" s="12">
        <v>16.268860802731634</v>
      </c>
      <c r="V122" s="12">
        <v>15.775227606823645</v>
      </c>
      <c r="W122" s="12">
        <v>1.324201</v>
      </c>
      <c r="X122" s="12">
        <v>2.55278717503437</v>
      </c>
      <c r="Y122" s="12">
        <v>77.195095993427728</v>
      </c>
      <c r="Z122" s="12">
        <v>99.745020260124747</v>
      </c>
      <c r="AA122" s="12">
        <v>5.5350453900516969</v>
      </c>
      <c r="AB122" s="12">
        <v>1.9771459647261123</v>
      </c>
      <c r="AC122" s="12">
        <v>2.0732972785807857</v>
      </c>
      <c r="AD122" s="12">
        <v>17.470383218345756</v>
      </c>
      <c r="AE122" s="13">
        <v>0.97811499999999996</v>
      </c>
      <c r="AF122" s="13">
        <v>1.178058</v>
      </c>
      <c r="AG122" s="13">
        <v>1.4390000000000001</v>
      </c>
      <c r="AH122" s="13">
        <v>1.6870000000000001</v>
      </c>
      <c r="AI122" s="19">
        <v>0.20441665857286728</v>
      </c>
      <c r="AJ122" s="20">
        <v>0.2215018275840408</v>
      </c>
      <c r="AK122" s="20">
        <v>0.17234190410006955</v>
      </c>
      <c r="AL122" s="14">
        <v>0.59676763359878071</v>
      </c>
      <c r="AM122" s="14">
        <v>0.6542500692798946</v>
      </c>
    </row>
    <row r="123" spans="1:39" x14ac:dyDescent="0.25">
      <c r="A123" s="5" t="s">
        <v>590</v>
      </c>
      <c r="B123" s="5" t="s">
        <v>1202</v>
      </c>
      <c r="C123" s="5" t="s">
        <v>1062</v>
      </c>
      <c r="D123" s="5" t="s">
        <v>1102</v>
      </c>
      <c r="F123" s="5">
        <v>7.93</v>
      </c>
      <c r="G123" s="12">
        <v>9.6571426391601562</v>
      </c>
      <c r="H123" s="12">
        <v>0.82115386468907337</v>
      </c>
      <c r="I123" s="16">
        <v>68411992800.000008</v>
      </c>
      <c r="J123" s="11">
        <v>-2.594033722438394</v>
      </c>
      <c r="K123" s="11">
        <v>5.5925432756324893</v>
      </c>
      <c r="L123" s="11">
        <v>5.7333333333333298</v>
      </c>
      <c r="M123" s="11">
        <v>0.63451776649745972</v>
      </c>
      <c r="N123" s="11">
        <v>-8.5457271364317808</v>
      </c>
      <c r="O123" s="11">
        <v>-16.701680672268907</v>
      </c>
      <c r="P123" s="12">
        <v>4.3741429401510752</v>
      </c>
      <c r="Q123" s="12">
        <v>4.8272484989584603</v>
      </c>
      <c r="R123" s="17">
        <v>4.2728987698837591</v>
      </c>
      <c r="S123" s="17"/>
      <c r="T123" s="18">
        <v>4.14663342513595</v>
      </c>
      <c r="U123" s="12">
        <v>4.1684203697852711</v>
      </c>
      <c r="V123" s="12">
        <v>4.2252018679726033</v>
      </c>
      <c r="W123" s="12">
        <v>7.5124940000000002</v>
      </c>
      <c r="X123" s="12">
        <v>0.5491495824205912</v>
      </c>
      <c r="Y123" s="12">
        <v>89.147385103011089</v>
      </c>
      <c r="Z123" s="12">
        <v>97.292463303318115</v>
      </c>
      <c r="AA123" s="12">
        <v>12.969539898892942</v>
      </c>
      <c r="AB123" s="12">
        <v>0.62889898911137887</v>
      </c>
      <c r="AC123" s="12">
        <v>1.940061582905132</v>
      </c>
      <c r="AD123" s="12">
        <v>13.724887398927423</v>
      </c>
      <c r="AE123" s="13">
        <v>1.549347</v>
      </c>
      <c r="AF123" s="13">
        <v>1.654393</v>
      </c>
      <c r="AG123" s="13">
        <v>1.6140000000000001</v>
      </c>
      <c r="AH123" s="13">
        <v>1.663</v>
      </c>
      <c r="AI123" s="19">
        <v>6.7800176461438211E-2</v>
      </c>
      <c r="AJ123" s="20">
        <v>-2.4415601371620799E-2</v>
      </c>
      <c r="AK123" s="20">
        <v>3.0359355638166052E-2</v>
      </c>
      <c r="AL123" s="14">
        <v>-1.7500690254757825</v>
      </c>
      <c r="AM123" s="14">
        <v>1.3658502751366168</v>
      </c>
    </row>
    <row r="124" spans="1:39" x14ac:dyDescent="0.25">
      <c r="A124" s="5" t="s">
        <v>591</v>
      </c>
      <c r="B124" s="5" t="s">
        <v>1203</v>
      </c>
      <c r="C124" s="5" t="s">
        <v>1096</v>
      </c>
      <c r="D124" s="5" t="s">
        <v>1108</v>
      </c>
      <c r="F124" s="5">
        <v>6.62</v>
      </c>
      <c r="G124" s="12">
        <v>9.4380006790161133</v>
      </c>
      <c r="H124" s="12">
        <v>0.7014197418652991</v>
      </c>
      <c r="I124" s="16">
        <v>57829174500.379997</v>
      </c>
      <c r="J124" s="11">
        <v>1.6845329249617063</v>
      </c>
      <c r="K124" s="11">
        <v>-0.30120481927710202</v>
      </c>
      <c r="L124" s="11">
        <v>5.5821371610845381</v>
      </c>
      <c r="M124" s="11">
        <v>-12.317880794701983</v>
      </c>
      <c r="N124" s="11">
        <v>-19.757575757575758</v>
      </c>
      <c r="O124" s="11">
        <v>-33.002732516951724</v>
      </c>
      <c r="P124" s="12">
        <v>6.3581916666666665</v>
      </c>
      <c r="Q124" s="12">
        <v>10.455797704447633</v>
      </c>
      <c r="R124" s="17">
        <v>6.7171257446189445</v>
      </c>
      <c r="S124" s="17"/>
      <c r="T124" s="18">
        <v>4.4573209955091091</v>
      </c>
      <c r="U124" s="12">
        <v>6.1926030952638147</v>
      </c>
      <c r="V124" s="12">
        <v>8.2416431479421117</v>
      </c>
      <c r="W124" s="12">
        <v>3.0211480000000002</v>
      </c>
      <c r="X124" s="12">
        <v>0.88771851887140496</v>
      </c>
      <c r="Y124" s="12">
        <v>67.257045213801248</v>
      </c>
      <c r="Z124" s="12">
        <v>66.951347522766724</v>
      </c>
      <c r="AA124" s="12">
        <v>11.97277621045429</v>
      </c>
      <c r="AB124" s="12">
        <v>0.57017586150894173</v>
      </c>
      <c r="AC124" s="12">
        <v>3.1306333906068171</v>
      </c>
      <c r="AD124" s="12">
        <v>10.553894717977196</v>
      </c>
      <c r="AE124" s="13">
        <v>0.95877299999999999</v>
      </c>
      <c r="AF124" s="13">
        <v>1.280457</v>
      </c>
      <c r="AG124" s="13">
        <v>0.85599999999999998</v>
      </c>
      <c r="AH124" s="13">
        <v>1.29</v>
      </c>
      <c r="AI124" s="19">
        <v>0.33551633181159657</v>
      </c>
      <c r="AJ124" s="20">
        <v>-0.33148867943242133</v>
      </c>
      <c r="AK124" s="20">
        <v>0.5070093457943925</v>
      </c>
      <c r="AL124" s="14">
        <v>-0.20263514748437514</v>
      </c>
      <c r="AM124" s="14">
        <v>8.7913980925248797E-2</v>
      </c>
    </row>
    <row r="125" spans="1:39" x14ac:dyDescent="0.25">
      <c r="A125" s="5" t="s">
        <v>130</v>
      </c>
      <c r="B125" s="5" t="s">
        <v>1204</v>
      </c>
      <c r="C125" s="5" t="s">
        <v>1065</v>
      </c>
      <c r="D125" s="5" t="s">
        <v>1066</v>
      </c>
      <c r="F125" s="5">
        <v>3.12</v>
      </c>
      <c r="G125" s="12">
        <v>4</v>
      </c>
      <c r="H125" s="12">
        <v>0.78</v>
      </c>
      <c r="I125" s="16">
        <v>61357381983.409996</v>
      </c>
      <c r="J125" s="11">
        <v>0</v>
      </c>
      <c r="K125" s="11">
        <v>0.32154340836013606</v>
      </c>
      <c r="L125" s="11">
        <v>-3.4055727554179529</v>
      </c>
      <c r="M125" s="11">
        <v>-10.344827586206893</v>
      </c>
      <c r="N125" s="11">
        <v>-14.986376021798362</v>
      </c>
      <c r="O125" s="11">
        <v>-24.637681159420282</v>
      </c>
      <c r="P125" s="12">
        <v>17.025123489227536</v>
      </c>
      <c r="Q125" s="12">
        <v>26.095422106179285</v>
      </c>
      <c r="R125" s="17" t="s">
        <v>1038</v>
      </c>
      <c r="S125" s="17"/>
      <c r="T125" s="18" t="s">
        <v>1038</v>
      </c>
      <c r="U125" s="12">
        <v>314.71721864515712</v>
      </c>
      <c r="V125" s="12">
        <v>23.49436726563092</v>
      </c>
      <c r="W125" s="12">
        <v>0.58924339999999997</v>
      </c>
      <c r="X125" s="12">
        <v>2.2213132408564871</v>
      </c>
      <c r="Y125" s="12">
        <v>72.840745146553488</v>
      </c>
      <c r="Z125" s="12">
        <v>80.981736977300898</v>
      </c>
      <c r="AA125" s="12">
        <v>34.861080036860436</v>
      </c>
      <c r="AB125" s="12">
        <v>0.21444664401216504</v>
      </c>
      <c r="AC125" s="12">
        <v>2.210121458673223</v>
      </c>
      <c r="AD125" s="12">
        <v>9.7462534496219799</v>
      </c>
      <c r="AE125" s="13">
        <v>3.3688000000000003E-2</v>
      </c>
      <c r="AF125" s="13">
        <v>8.5859999999999999E-3</v>
      </c>
      <c r="AG125" s="13" t="s">
        <v>1038</v>
      </c>
      <c r="AH125" s="13" t="s">
        <v>1038</v>
      </c>
      <c r="AI125" s="19">
        <v>-0.74513179767276183</v>
      </c>
      <c r="AJ125" s="20" t="e">
        <v>#VALUE!</v>
      </c>
      <c r="AK125" s="20" t="e">
        <v>#VALUE!</v>
      </c>
      <c r="AL125" s="14" t="e">
        <v>#VALUE!</v>
      </c>
      <c r="AM125" s="14" t="e">
        <v>#VALUE!</v>
      </c>
    </row>
    <row r="126" spans="1:39" x14ac:dyDescent="0.25">
      <c r="A126" s="5" t="s">
        <v>129</v>
      </c>
      <c r="B126" s="5" t="s">
        <v>1205</v>
      </c>
      <c r="C126" s="5" t="s">
        <v>1124</v>
      </c>
      <c r="D126" s="5" t="s">
        <v>1125</v>
      </c>
      <c r="F126" s="5">
        <v>30.55</v>
      </c>
      <c r="G126" s="12">
        <v>31.452857971191406</v>
      </c>
      <c r="H126" s="12">
        <v>0.97129488290004173</v>
      </c>
      <c r="I126" s="16">
        <v>63451556606.889328</v>
      </c>
      <c r="J126" s="11">
        <v>-2.8475711892797366</v>
      </c>
      <c r="K126" s="11">
        <v>5.3448275862068986</v>
      </c>
      <c r="L126" s="11">
        <v>6.2608695652173934</v>
      </c>
      <c r="M126" s="11">
        <v>-15.840220385674922</v>
      </c>
      <c r="N126" s="11">
        <v>-20.322361900787644</v>
      </c>
      <c r="O126" s="11">
        <v>36.66457904625571</v>
      </c>
      <c r="P126" s="12">
        <v>16.692688372093023</v>
      </c>
      <c r="Q126" s="12">
        <v>15.140268138801261</v>
      </c>
      <c r="R126" s="17">
        <v>12.956475979255883</v>
      </c>
      <c r="S126" s="17"/>
      <c r="T126" s="18">
        <v>15.443845418222022</v>
      </c>
      <c r="U126" s="12">
        <v>16.699553577919936</v>
      </c>
      <c r="V126" s="12">
        <v>12.253611049770026</v>
      </c>
      <c r="W126" s="12">
        <v>1.47167</v>
      </c>
      <c r="X126" s="12">
        <v>2.0670728182220892</v>
      </c>
      <c r="Y126" s="12">
        <v>85.837229606292638</v>
      </c>
      <c r="Z126" s="12" t="s">
        <v>1038</v>
      </c>
      <c r="AA126" s="12">
        <v>12.048585090395088</v>
      </c>
      <c r="AB126" s="12">
        <v>0.65296580615693334</v>
      </c>
      <c r="AC126" s="12">
        <v>1.4968794201430318</v>
      </c>
      <c r="AD126" s="12">
        <v>18.102681177508789</v>
      </c>
      <c r="AE126" s="13">
        <v>1.087663</v>
      </c>
      <c r="AF126" s="13">
        <v>1.2834859999999999</v>
      </c>
      <c r="AG126" s="13">
        <v>2.048</v>
      </c>
      <c r="AH126" s="13">
        <v>1.718</v>
      </c>
      <c r="AI126" s="19">
        <v>0.18004014110988398</v>
      </c>
      <c r="AJ126" s="20">
        <v>0.59565433514662436</v>
      </c>
      <c r="AK126" s="20">
        <v>-0.1611328125</v>
      </c>
      <c r="AL126" s="14">
        <v>0.21751669071738658</v>
      </c>
      <c r="AM126" s="14">
        <v>-0.95845440656117276</v>
      </c>
    </row>
    <row r="127" spans="1:39" x14ac:dyDescent="0.25">
      <c r="A127" s="5" t="s">
        <v>592</v>
      </c>
      <c r="B127" s="5" t="s">
        <v>1206</v>
      </c>
      <c r="C127" s="5" t="s">
        <v>1062</v>
      </c>
      <c r="D127" s="5" t="s">
        <v>1102</v>
      </c>
      <c r="F127" s="5">
        <v>12.5</v>
      </c>
      <c r="G127" s="12">
        <v>15.91107177734375</v>
      </c>
      <c r="H127" s="12">
        <v>0.7856164672576692</v>
      </c>
      <c r="I127" s="16">
        <v>63267678125.519989</v>
      </c>
      <c r="J127" s="11">
        <v>2.4436090225563887</v>
      </c>
      <c r="K127" s="11">
        <v>14.678899082568803</v>
      </c>
      <c r="L127" s="11">
        <v>28.600823045267482</v>
      </c>
      <c r="M127" s="11">
        <v>17.04119850187266</v>
      </c>
      <c r="N127" s="11">
        <v>-14.850136239782014</v>
      </c>
      <c r="O127" s="11">
        <v>-36.548223350253807</v>
      </c>
      <c r="P127" s="12">
        <v>13.075446972080488</v>
      </c>
      <c r="Q127" s="12">
        <v>20.059889831289759</v>
      </c>
      <c r="R127" s="17">
        <v>8.033328034567095</v>
      </c>
      <c r="S127" s="17"/>
      <c r="T127" s="18">
        <v>6.5299088960812615</v>
      </c>
      <c r="U127" s="12">
        <v>9.3686110471512141</v>
      </c>
      <c r="V127" s="12">
        <v>9.7572908910142981</v>
      </c>
      <c r="W127" s="12">
        <v>0.877193</v>
      </c>
      <c r="X127" s="12">
        <v>1.8640535101770135</v>
      </c>
      <c r="Y127" s="12">
        <v>106.53784155638914</v>
      </c>
      <c r="Z127" s="12">
        <v>97.385936873909017</v>
      </c>
      <c r="AA127" s="12">
        <v>76.114002559605851</v>
      </c>
      <c r="AB127" s="12">
        <v>0.12440574130470582</v>
      </c>
      <c r="AC127" s="12">
        <v>1.3712143266891699</v>
      </c>
      <c r="AD127" s="12">
        <v>19.949569325439914</v>
      </c>
      <c r="AE127" s="13">
        <v>0.730217</v>
      </c>
      <c r="AF127" s="13">
        <v>0.96693300000000004</v>
      </c>
      <c r="AG127" s="13">
        <v>1.3580000000000001</v>
      </c>
      <c r="AH127" s="13">
        <v>1.6679999999999999</v>
      </c>
      <c r="AI127" s="19">
        <v>0.32417212965460962</v>
      </c>
      <c r="AJ127" s="20">
        <v>0.40444063859646939</v>
      </c>
      <c r="AK127" s="20">
        <v>0.2282768777614137</v>
      </c>
      <c r="AL127" s="14">
        <v>0.19862811171610148</v>
      </c>
      <c r="AM127" s="14">
        <v>0.28605213809285029</v>
      </c>
    </row>
    <row r="128" spans="1:39" x14ac:dyDescent="0.25">
      <c r="A128" s="5" t="s">
        <v>593</v>
      </c>
      <c r="B128" s="5" t="s">
        <v>1207</v>
      </c>
      <c r="C128" s="5" t="s">
        <v>1041</v>
      </c>
      <c r="D128" s="5" t="s">
        <v>1042</v>
      </c>
      <c r="F128" s="5">
        <v>3.34</v>
      </c>
      <c r="G128" s="12">
        <v>4.4336361885070801</v>
      </c>
      <c r="H128" s="12">
        <v>0.75333199612949397</v>
      </c>
      <c r="I128" s="16">
        <v>66928078636.09436</v>
      </c>
      <c r="J128" s="11">
        <v>-0.89285714285713713</v>
      </c>
      <c r="K128" s="11">
        <v>0.30030030030029387</v>
      </c>
      <c r="L128" s="11">
        <v>9.1503267973856151</v>
      </c>
      <c r="M128" s="11">
        <v>1.2121212121212133</v>
      </c>
      <c r="N128" s="11">
        <v>-0.65437239738251751</v>
      </c>
      <c r="O128" s="11">
        <v>-4.816186947848391</v>
      </c>
      <c r="P128" s="12">
        <v>25.335238461538463</v>
      </c>
      <c r="Q128" s="12">
        <v>11.307934615384614</v>
      </c>
      <c r="R128" s="17">
        <v>8.0584144181145305</v>
      </c>
      <c r="S128" s="17"/>
      <c r="T128" s="18">
        <v>8.265040428835416</v>
      </c>
      <c r="U128" s="12">
        <v>7.1718721773769971</v>
      </c>
      <c r="V128" s="12">
        <v>8.258824503822277</v>
      </c>
      <c r="W128" s="12">
        <v>1.9622010000000001</v>
      </c>
      <c r="X128" s="12">
        <v>0.42386861298559508</v>
      </c>
      <c r="Y128" s="12">
        <v>48.979007985013283</v>
      </c>
      <c r="Z128" s="12">
        <v>70.392096401709153</v>
      </c>
      <c r="AA128" s="12">
        <v>13.688827141403832</v>
      </c>
      <c r="AB128" s="12">
        <v>0.37727897715054071</v>
      </c>
      <c r="AC128" s="12">
        <v>2.8078401894525111</v>
      </c>
      <c r="AD128" s="12">
        <v>5.2003978971685907</v>
      </c>
      <c r="AE128" s="13">
        <v>0.101256</v>
      </c>
      <c r="AF128" s="13">
        <v>0.35135899999999998</v>
      </c>
      <c r="AG128" s="13">
        <v>0.36</v>
      </c>
      <c r="AH128" s="13">
        <v>0.35100000000000003</v>
      </c>
      <c r="AI128" s="19">
        <v>2.4700067156514178</v>
      </c>
      <c r="AJ128" s="20">
        <v>2.4593080012181412E-2</v>
      </c>
      <c r="AK128" s="20">
        <v>-2.4999999999999911E-2</v>
      </c>
      <c r="AL128" s="14">
        <v>3.2766999554846516</v>
      </c>
      <c r="AM128" s="14">
        <v>-3.306016171534178</v>
      </c>
    </row>
    <row r="129" spans="1:39" x14ac:dyDescent="0.25">
      <c r="A129" s="5" t="s">
        <v>594</v>
      </c>
      <c r="B129" s="5" t="s">
        <v>1208</v>
      </c>
      <c r="C129" s="5" t="s">
        <v>1036</v>
      </c>
      <c r="D129" s="5" t="s">
        <v>1049</v>
      </c>
      <c r="F129" s="5">
        <v>1.67</v>
      </c>
      <c r="G129" s="12">
        <v>1.7223750352859497</v>
      </c>
      <c r="H129" s="12">
        <v>0.96959138735005268</v>
      </c>
      <c r="I129" s="16">
        <v>70385941542.949997</v>
      </c>
      <c r="J129" s="11">
        <v>-0.59523809523810889</v>
      </c>
      <c r="K129" s="11">
        <v>0</v>
      </c>
      <c r="L129" s="11">
        <v>5.0314465408805082</v>
      </c>
      <c r="M129" s="11">
        <v>3.0864197530864086</v>
      </c>
      <c r="N129" s="11">
        <v>-1.880141010575795</v>
      </c>
      <c r="O129" s="11">
        <v>1.5815085158150728</v>
      </c>
      <c r="P129" s="12">
        <v>13.72325</v>
      </c>
      <c r="Q129" s="12">
        <v>12.354375000000001</v>
      </c>
      <c r="R129" s="17">
        <v>9.9945226808212375</v>
      </c>
      <c r="S129" s="17"/>
      <c r="T129" s="18">
        <v>8.4346838809242808</v>
      </c>
      <c r="U129" s="12">
        <v>11.680778073857052</v>
      </c>
      <c r="V129" s="12">
        <v>11.678520936847105</v>
      </c>
      <c r="W129" s="12">
        <v>3.4000140000000001</v>
      </c>
      <c r="X129" s="12">
        <v>0.82854435414109362</v>
      </c>
      <c r="Y129" s="12">
        <v>75.618538043362548</v>
      </c>
      <c r="Z129" s="12" t="s">
        <v>1038</v>
      </c>
      <c r="AA129" s="12" t="s">
        <v>1038</v>
      </c>
      <c r="AB129" s="12">
        <v>0.48381050078521159</v>
      </c>
      <c r="AC129" s="12">
        <v>3.1192804557152285</v>
      </c>
      <c r="AD129" s="12">
        <v>7.2227271693567507</v>
      </c>
      <c r="AE129" s="13">
        <v>0.12087199999999999</v>
      </c>
      <c r="AF129" s="13">
        <v>0.123712</v>
      </c>
      <c r="AG129" s="13">
        <v>0.14599999999999999</v>
      </c>
      <c r="AH129" s="13">
        <v>0.17300000000000001</v>
      </c>
      <c r="AI129" s="19">
        <v>2.3495929578396968E-2</v>
      </c>
      <c r="AJ129" s="20">
        <v>0.18016037247801342</v>
      </c>
      <c r="AK129" s="20">
        <v>0.18493150684931514</v>
      </c>
      <c r="AL129" s="14">
        <v>0.55475699474594264</v>
      </c>
      <c r="AM129" s="14">
        <v>0.45609772096849799</v>
      </c>
    </row>
    <row r="130" spans="1:39" x14ac:dyDescent="0.25">
      <c r="A130" s="5" t="s">
        <v>595</v>
      </c>
      <c r="B130" s="5" t="s">
        <v>1209</v>
      </c>
      <c r="C130" s="5" t="s">
        <v>1072</v>
      </c>
      <c r="D130" s="5" t="s">
        <v>1172</v>
      </c>
      <c r="F130" s="5">
        <v>8.84</v>
      </c>
      <c r="G130" s="12">
        <v>13.217000007629395</v>
      </c>
      <c r="H130" s="12">
        <v>0.66883559014127181</v>
      </c>
      <c r="I130" s="16">
        <v>48989986007.462677</v>
      </c>
      <c r="J130" s="11">
        <v>1.9079685746352406</v>
      </c>
      <c r="K130" s="11">
        <v>-2.6431718061674032</v>
      </c>
      <c r="L130" s="11">
        <v>8.0684596577017142</v>
      </c>
      <c r="M130" s="11">
        <v>-14.174757281553404</v>
      </c>
      <c r="N130" s="11">
        <v>-25.739247311827956</v>
      </c>
      <c r="O130" s="11">
        <v>-29.662635264162951</v>
      </c>
      <c r="P130" s="12">
        <v>10.815196435654522</v>
      </c>
      <c r="Q130" s="12">
        <v>13.167416666666666</v>
      </c>
      <c r="R130" s="17">
        <v>8.221735576289122</v>
      </c>
      <c r="S130" s="17"/>
      <c r="T130" s="18">
        <v>7.6193509895115028</v>
      </c>
      <c r="U130" s="12">
        <v>9.9180185795584386</v>
      </c>
      <c r="V130" s="12">
        <v>8.0949413140792039</v>
      </c>
      <c r="W130" s="12">
        <v>2.7696390000000002</v>
      </c>
      <c r="X130" s="12">
        <v>1.2728130243322557</v>
      </c>
      <c r="Y130" s="12">
        <v>85.610064493337632</v>
      </c>
      <c r="Z130" s="12">
        <v>80.671132457849041</v>
      </c>
      <c r="AA130" s="12">
        <v>17.253479909662612</v>
      </c>
      <c r="AB130" s="12">
        <v>0.37435186185156005</v>
      </c>
      <c r="AC130" s="12">
        <v>3.3333151357728608</v>
      </c>
      <c r="AD130" s="12">
        <v>16.657304809573649</v>
      </c>
      <c r="AE130" s="13">
        <v>0.82744538461538464</v>
      </c>
      <c r="AF130" s="13">
        <v>0.635023</v>
      </c>
      <c r="AG130" s="13">
        <v>0.93600000000000005</v>
      </c>
      <c r="AH130" s="13">
        <v>1.01</v>
      </c>
      <c r="AI130" s="19">
        <v>-0.23254995216974583</v>
      </c>
      <c r="AJ130" s="20">
        <v>0.47396236041844153</v>
      </c>
      <c r="AK130" s="20">
        <v>7.9059829059829001E-2</v>
      </c>
      <c r="AL130" s="14">
        <v>0.17346811187771316</v>
      </c>
      <c r="AM130" s="14">
        <v>0.96374493597064481</v>
      </c>
    </row>
    <row r="131" spans="1:39" x14ac:dyDescent="0.25">
      <c r="A131" s="5" t="s">
        <v>128</v>
      </c>
      <c r="B131" s="5" t="s">
        <v>1210</v>
      </c>
      <c r="C131" s="5" t="s">
        <v>1065</v>
      </c>
      <c r="D131" s="5" t="s">
        <v>1066</v>
      </c>
      <c r="F131" s="5">
        <v>22.9</v>
      </c>
      <c r="G131" s="12">
        <v>27.96318244934082</v>
      </c>
      <c r="H131" s="12">
        <v>0.81893396938944707</v>
      </c>
      <c r="I131" s="16">
        <v>76596013672</v>
      </c>
      <c r="J131" s="11">
        <v>-2.1881838074398248</v>
      </c>
      <c r="K131" s="11">
        <v>2.4608501118568107</v>
      </c>
      <c r="L131" s="11">
        <v>10.628019323671495</v>
      </c>
      <c r="M131" s="11">
        <v>-1.2931034482758652</v>
      </c>
      <c r="N131" s="11">
        <v>3.8972823374619945</v>
      </c>
      <c r="O131" s="11">
        <v>11.019537499393998</v>
      </c>
      <c r="P131" s="12">
        <v>6.0260604249667988</v>
      </c>
      <c r="Q131" s="12">
        <v>6.092487091222031</v>
      </c>
      <c r="R131" s="17">
        <v>7.4044281394943594</v>
      </c>
      <c r="S131" s="17"/>
      <c r="T131" s="18">
        <v>5.8510217181742732</v>
      </c>
      <c r="U131" s="12">
        <v>9.5086396690910142</v>
      </c>
      <c r="V131" s="12">
        <v>8.5958883920566365</v>
      </c>
      <c r="W131" s="12">
        <v>4.3478260000000004</v>
      </c>
      <c r="X131" s="12">
        <v>1.1739813220386532</v>
      </c>
      <c r="Y131" s="12">
        <v>41.946274381006425</v>
      </c>
      <c r="Z131" s="12">
        <v>96.233568526573649</v>
      </c>
      <c r="AA131" s="12">
        <v>27.579805399362172</v>
      </c>
      <c r="AB131" s="12">
        <v>0.24734192561417628</v>
      </c>
      <c r="AC131" s="12">
        <v>5.1726576552755121</v>
      </c>
      <c r="AD131" s="12">
        <v>14.243694660079203</v>
      </c>
      <c r="AE131" s="13">
        <v>0.94267400000000001</v>
      </c>
      <c r="AF131" s="13">
        <v>2.105016</v>
      </c>
      <c r="AG131" s="13">
        <v>2.698</v>
      </c>
      <c r="AH131" s="13">
        <v>3.4140000000000001</v>
      </c>
      <c r="AI131" s="19">
        <v>1.2330264757487743</v>
      </c>
      <c r="AJ131" s="20">
        <v>0.28170047163536993</v>
      </c>
      <c r="AK131" s="20">
        <v>0.26538176426982951</v>
      </c>
      <c r="AL131" s="14">
        <v>0.26284755920034708</v>
      </c>
      <c r="AM131" s="14">
        <v>0.22047565077701381</v>
      </c>
    </row>
    <row r="132" spans="1:39" x14ac:dyDescent="0.25">
      <c r="A132" s="5" t="s">
        <v>127</v>
      </c>
      <c r="B132" s="5" t="s">
        <v>1211</v>
      </c>
      <c r="C132" s="5" t="s">
        <v>1093</v>
      </c>
      <c r="D132" s="5" t="s">
        <v>1163</v>
      </c>
      <c r="F132" s="5">
        <v>14.14</v>
      </c>
      <c r="G132" s="12">
        <v>17.74128532409668</v>
      </c>
      <c r="H132" s="12">
        <v>0.79701102494500109</v>
      </c>
      <c r="I132" s="16">
        <v>67923465608.799988</v>
      </c>
      <c r="J132" s="11">
        <v>-1.414427157001422</v>
      </c>
      <c r="K132" s="11">
        <v>1.4347202295552444</v>
      </c>
      <c r="L132" s="11">
        <v>-1.5320334261838362</v>
      </c>
      <c r="M132" s="11">
        <v>-7.7023498694516954</v>
      </c>
      <c r="N132" s="11">
        <v>-6.0901906090190598</v>
      </c>
      <c r="O132" s="11">
        <v>6.2918138765691927</v>
      </c>
      <c r="P132" s="12">
        <v>7.6049382716049383</v>
      </c>
      <c r="Q132" s="12">
        <v>15.010309278350517</v>
      </c>
      <c r="R132" s="17">
        <v>9.8534542916957424</v>
      </c>
      <c r="S132" s="17"/>
      <c r="T132" s="18">
        <v>8.036425725668753</v>
      </c>
      <c r="U132" s="12">
        <v>8.8171636742589286</v>
      </c>
      <c r="V132" s="12">
        <v>11.767921816292972</v>
      </c>
      <c r="W132" s="12">
        <v>6.1968839999999998</v>
      </c>
      <c r="X132" s="12">
        <v>0.92394567130690386</v>
      </c>
      <c r="Y132" s="12">
        <v>60.745539113987604</v>
      </c>
      <c r="Z132" s="12">
        <v>69.255858400128716</v>
      </c>
      <c r="AA132" s="12">
        <v>16.942231453796918</v>
      </c>
      <c r="AB132" s="12">
        <v>0.35818508238960794</v>
      </c>
      <c r="AC132" s="12">
        <v>2.9194352400228167</v>
      </c>
      <c r="AD132" s="12">
        <v>7.9919318664907699</v>
      </c>
      <c r="AE132" s="13">
        <v>2.054144</v>
      </c>
      <c r="AF132" s="13">
        <v>1.27217</v>
      </c>
      <c r="AG132" s="13">
        <v>1.4330000000000001</v>
      </c>
      <c r="AH132" s="13">
        <v>1.7570000000000001</v>
      </c>
      <c r="AI132" s="19">
        <v>-0.38068119859172478</v>
      </c>
      <c r="AJ132" s="20">
        <v>0.1264217832522383</v>
      </c>
      <c r="AK132" s="20">
        <v>0.22609909281228191</v>
      </c>
      <c r="AL132" s="14">
        <v>0.7794111139878489</v>
      </c>
      <c r="AM132" s="14">
        <v>0.35543821187911495</v>
      </c>
    </row>
    <row r="133" spans="1:39" x14ac:dyDescent="0.25">
      <c r="A133" s="5" t="s">
        <v>126</v>
      </c>
      <c r="B133" s="5" t="s">
        <v>1212</v>
      </c>
      <c r="C133" s="5" t="s">
        <v>1149</v>
      </c>
      <c r="D133" s="5" t="s">
        <v>1154</v>
      </c>
      <c r="F133" s="5">
        <v>38.75</v>
      </c>
      <c r="G133" s="12">
        <v>42.932220458984375</v>
      </c>
      <c r="H133" s="12">
        <v>0.90258550770790225</v>
      </c>
      <c r="I133" s="16">
        <v>54764975867.369171</v>
      </c>
      <c r="J133" s="11">
        <v>1.7287234042553155</v>
      </c>
      <c r="K133" s="11">
        <v>1.3071895424836601</v>
      </c>
      <c r="L133" s="11">
        <v>5.013550135501359</v>
      </c>
      <c r="M133" s="11">
        <v>-8.9306698002350107</v>
      </c>
      <c r="N133" s="11">
        <v>-17.996360096499764</v>
      </c>
      <c r="O133" s="11">
        <v>-7.6611461932562923</v>
      </c>
      <c r="P133" s="12">
        <v>38.134715025906736</v>
      </c>
      <c r="Q133" s="12">
        <v>42.064171122994651</v>
      </c>
      <c r="R133" s="17">
        <v>27.408102638216491</v>
      </c>
      <c r="S133" s="17"/>
      <c r="T133" s="18">
        <v>23.454459957999894</v>
      </c>
      <c r="U133" s="12">
        <v>35.358085977102313</v>
      </c>
      <c r="V133" s="12">
        <v>36.004508905619602</v>
      </c>
      <c r="W133" s="12">
        <v>1.2821340000000001</v>
      </c>
      <c r="X133" s="12">
        <v>2.652024257605091</v>
      </c>
      <c r="Y133" s="12">
        <v>60.00598648252469</v>
      </c>
      <c r="Z133" s="12">
        <v>99.501624422907881</v>
      </c>
      <c r="AA133" s="12">
        <v>8.8316591605889592</v>
      </c>
      <c r="AB133" s="12">
        <v>0.78464503857595869</v>
      </c>
      <c r="AC133" s="12">
        <v>1.8246671963862646</v>
      </c>
      <c r="AD133" s="12">
        <v>7.5496001068424468</v>
      </c>
      <c r="AE133" s="13">
        <v>0.90700099999999995</v>
      </c>
      <c r="AF133" s="13">
        <v>0.95187999999999995</v>
      </c>
      <c r="AG133" s="13">
        <v>1.228</v>
      </c>
      <c r="AH133" s="13">
        <v>1.4350000000000001</v>
      </c>
      <c r="AI133" s="19">
        <v>4.9480651068741999E-2</v>
      </c>
      <c r="AJ133" s="20">
        <v>0.29007858133378162</v>
      </c>
      <c r="AK133" s="20">
        <v>0.16856677524429964</v>
      </c>
      <c r="AL133" s="14">
        <v>0.9448509611496998</v>
      </c>
      <c r="AM133" s="14">
        <v>1.3914046777016367</v>
      </c>
    </row>
    <row r="134" spans="1:39" x14ac:dyDescent="0.25">
      <c r="A134" s="5" t="s">
        <v>48</v>
      </c>
      <c r="B134" s="5" t="s">
        <v>1213</v>
      </c>
      <c r="C134" s="5" t="s">
        <v>1096</v>
      </c>
      <c r="D134" s="5" t="s">
        <v>1214</v>
      </c>
      <c r="F134" s="5">
        <v>4.55</v>
      </c>
      <c r="G134" s="12">
        <v>5.5922999382019043</v>
      </c>
      <c r="H134" s="12">
        <v>0.81361873473885316</v>
      </c>
      <c r="I134" s="16">
        <v>61333110758.430313</v>
      </c>
      <c r="J134" s="11">
        <v>-0.67415730337079205</v>
      </c>
      <c r="K134" s="11">
        <v>2.9411764705882328</v>
      </c>
      <c r="L134" s="11">
        <v>4.1189931350114355</v>
      </c>
      <c r="M134" s="11">
        <v>-5.4054054054054186</v>
      </c>
      <c r="N134" s="11">
        <v>-14.167138275797026</v>
      </c>
      <c r="O134" s="11">
        <v>4.6698872785829373</v>
      </c>
      <c r="P134" s="12">
        <v>6.8221016333938289</v>
      </c>
      <c r="Q134" s="12">
        <v>6.513727592267136</v>
      </c>
      <c r="R134" s="17">
        <v>7.1621818436058131</v>
      </c>
      <c r="S134" s="17"/>
      <c r="T134" s="18">
        <v>7.4589200744143405</v>
      </c>
      <c r="U134" s="12">
        <v>5.980897748431202</v>
      </c>
      <c r="V134" s="12">
        <v>6.0376258831018585</v>
      </c>
      <c r="W134" s="12">
        <v>7.9787819999999998</v>
      </c>
      <c r="X134" s="12">
        <v>1.5005608196561477</v>
      </c>
      <c r="Y134" s="12">
        <v>77.798827028407274</v>
      </c>
      <c r="Z134" s="12">
        <v>99.29304518229452</v>
      </c>
      <c r="AA134" s="12">
        <v>9.9816321543877091</v>
      </c>
      <c r="AB134" s="12">
        <v>2.1269827296495278</v>
      </c>
      <c r="AC134" s="12">
        <v>1.3885761761059743</v>
      </c>
      <c r="AD134" s="12">
        <v>26.664688604704061</v>
      </c>
      <c r="AE134" s="13">
        <v>0.57613800000000004</v>
      </c>
      <c r="AF134" s="13">
        <v>0.57712200000000002</v>
      </c>
      <c r="AG134" s="13">
        <v>0.55300000000000005</v>
      </c>
      <c r="AH134" s="13">
        <v>0.53100000000000003</v>
      </c>
      <c r="AI134" s="19">
        <v>1.707924143174111E-3</v>
      </c>
      <c r="AJ134" s="20">
        <v>-4.1797055042088083E-2</v>
      </c>
      <c r="AK134" s="20">
        <v>-3.9783001808318286E-2</v>
      </c>
      <c r="AL134" s="14">
        <v>-1.7135613589028609</v>
      </c>
      <c r="AM134" s="14">
        <v>-1.8749012732505128</v>
      </c>
    </row>
    <row r="135" spans="1:39" x14ac:dyDescent="0.25">
      <c r="A135" s="5" t="s">
        <v>596</v>
      </c>
      <c r="B135" s="5" t="s">
        <v>1215</v>
      </c>
      <c r="C135" s="5" t="s">
        <v>1036</v>
      </c>
      <c r="D135" s="5" t="s">
        <v>1081</v>
      </c>
      <c r="F135" s="5">
        <v>14.1</v>
      </c>
      <c r="G135" s="12">
        <v>17.055000305175781</v>
      </c>
      <c r="H135" s="12">
        <v>0.82673701247140929</v>
      </c>
      <c r="I135" s="16">
        <v>59116616938.799995</v>
      </c>
      <c r="J135" s="11">
        <v>0.75757575757576834</v>
      </c>
      <c r="K135" s="11">
        <v>6.0150375939849541</v>
      </c>
      <c r="L135" s="11">
        <v>12.261146496815281</v>
      </c>
      <c r="M135" s="11">
        <v>1.4388489208633042</v>
      </c>
      <c r="N135" s="11">
        <v>-14.233576642335773</v>
      </c>
      <c r="O135" s="11">
        <v>-11.615370149815082</v>
      </c>
      <c r="P135" s="12">
        <v>12.930319736842105</v>
      </c>
      <c r="Q135" s="12">
        <v>17.819223684210527</v>
      </c>
      <c r="R135" s="17">
        <v>14.737496698426018</v>
      </c>
      <c r="S135" s="17"/>
      <c r="T135" s="18">
        <v>12.137621165898929</v>
      </c>
      <c r="U135" s="12">
        <v>15.288596582097304</v>
      </c>
      <c r="V135" s="12">
        <v>15.204904838818328</v>
      </c>
      <c r="W135" s="12">
        <v>1.3900969999999999</v>
      </c>
      <c r="X135" s="12">
        <v>1.3178411246505575</v>
      </c>
      <c r="Y135" s="12">
        <v>77.312407927748765</v>
      </c>
      <c r="Z135" s="12" t="s">
        <v>1038</v>
      </c>
      <c r="AA135" s="12" t="s">
        <v>1038</v>
      </c>
      <c r="AB135" s="12">
        <v>7.7969426963266988E-2</v>
      </c>
      <c r="AC135" s="12">
        <v>6.2740100245814832</v>
      </c>
      <c r="AD135" s="12">
        <v>8.836372431732844</v>
      </c>
      <c r="AE135" s="13">
        <v>0.77554500000000004</v>
      </c>
      <c r="AF135" s="13">
        <v>0.77093400000000001</v>
      </c>
      <c r="AG135" s="13">
        <v>0.83100000000000007</v>
      </c>
      <c r="AH135" s="13">
        <v>1.0090000000000001</v>
      </c>
      <c r="AI135" s="19">
        <v>-5.9454963928592397E-3</v>
      </c>
      <c r="AJ135" s="20">
        <v>7.7913284405669136E-2</v>
      </c>
      <c r="AK135" s="20">
        <v>0.21419975932611313</v>
      </c>
      <c r="AL135" s="14">
        <v>1.8915255351953415</v>
      </c>
      <c r="AM135" s="14">
        <v>0.56664961735179831</v>
      </c>
    </row>
    <row r="136" spans="1:39" x14ac:dyDescent="0.25">
      <c r="A136" s="5" t="s">
        <v>125</v>
      </c>
      <c r="B136" s="5" t="s">
        <v>1216</v>
      </c>
      <c r="C136" s="5" t="s">
        <v>1033</v>
      </c>
      <c r="D136" s="5" t="s">
        <v>1217</v>
      </c>
      <c r="F136" s="5">
        <v>21.25</v>
      </c>
      <c r="G136" s="12">
        <v>26.695999145507813</v>
      </c>
      <c r="H136" s="12">
        <v>0.79599942613782182</v>
      </c>
      <c r="I136" s="16">
        <v>62181953638.916023</v>
      </c>
      <c r="J136" s="11">
        <v>-1.4218009478673017</v>
      </c>
      <c r="K136" s="11">
        <v>2.1634615384615348</v>
      </c>
      <c r="L136" s="11">
        <v>2.9055690072639297</v>
      </c>
      <c r="M136" s="11">
        <v>-6.3876651982378823</v>
      </c>
      <c r="N136" s="11">
        <v>-3.8852955809851273</v>
      </c>
      <c r="O136" s="11">
        <v>-13.883935808072614</v>
      </c>
      <c r="P136" s="12">
        <v>17.576409638554217</v>
      </c>
      <c r="Q136" s="12">
        <v>25.364948051948048</v>
      </c>
      <c r="R136" s="17">
        <v>19.974973727556957</v>
      </c>
      <c r="S136" s="17"/>
      <c r="T136" s="18">
        <v>17.041109562778441</v>
      </c>
      <c r="U136" s="12">
        <v>24.013788054575777</v>
      </c>
      <c r="V136" s="12">
        <v>23.912857103593499</v>
      </c>
      <c r="W136" s="12">
        <v>1.4083730000000001</v>
      </c>
      <c r="X136" s="12">
        <v>3.5011495555869452</v>
      </c>
      <c r="Y136" s="12">
        <v>85.447188794469142</v>
      </c>
      <c r="Z136" s="12">
        <v>100</v>
      </c>
      <c r="AA136" s="12">
        <v>39.078307961768537</v>
      </c>
      <c r="AB136" s="12">
        <v>0.34780856938870686</v>
      </c>
      <c r="AC136" s="12">
        <v>1.3256715986868941</v>
      </c>
      <c r="AD136" s="12">
        <v>15.396065859046132</v>
      </c>
      <c r="AE136" s="13">
        <v>0.826874</v>
      </c>
      <c r="AF136" s="13">
        <v>0.76857799999999998</v>
      </c>
      <c r="AG136" s="13">
        <v>0.92400000000000004</v>
      </c>
      <c r="AH136" s="13">
        <v>1.083</v>
      </c>
      <c r="AI136" s="19">
        <v>-7.0501672564381002E-2</v>
      </c>
      <c r="AJ136" s="20">
        <v>0.20222020406516972</v>
      </c>
      <c r="AK136" s="20">
        <v>0.17207792207792205</v>
      </c>
      <c r="AL136" s="14">
        <v>0.9877832840639208</v>
      </c>
      <c r="AM136" s="14">
        <v>0.99031353685580381</v>
      </c>
    </row>
    <row r="137" spans="1:39" x14ac:dyDescent="0.25">
      <c r="A137" s="5" t="s">
        <v>597</v>
      </c>
      <c r="B137" s="5" t="s">
        <v>1218</v>
      </c>
      <c r="C137" s="5" t="s">
        <v>1065</v>
      </c>
      <c r="D137" s="5" t="s">
        <v>1066</v>
      </c>
      <c r="F137" s="5">
        <v>8.33</v>
      </c>
      <c r="G137" s="12">
        <v>9.8500003814697266</v>
      </c>
      <c r="H137" s="12">
        <v>0.84568524643621124</v>
      </c>
      <c r="I137" s="16">
        <v>48933728964.873901</v>
      </c>
      <c r="J137" s="11">
        <v>0.12330456226880132</v>
      </c>
      <c r="K137" s="11">
        <v>2.5862068965517349</v>
      </c>
      <c r="L137" s="11">
        <v>5.0441361916771799</v>
      </c>
      <c r="M137" s="11">
        <v>-12.407991587802311</v>
      </c>
      <c r="N137" s="11">
        <v>-18.612603810454317</v>
      </c>
      <c r="O137" s="11">
        <v>-7.2383073496659271</v>
      </c>
      <c r="P137" s="12">
        <v>7.6169765957446804</v>
      </c>
      <c r="Q137" s="12">
        <v>9.3311946902654874</v>
      </c>
      <c r="R137" s="17">
        <v>8.8338791127891145</v>
      </c>
      <c r="S137" s="17"/>
      <c r="T137" s="18">
        <v>8.2787282973300496</v>
      </c>
      <c r="U137" s="12">
        <v>11.095791917597785</v>
      </c>
      <c r="V137" s="12">
        <v>6.462210911035303</v>
      </c>
      <c r="W137" s="12">
        <v>4.7077220000000004</v>
      </c>
      <c r="X137" s="12">
        <v>0.64932919305877668</v>
      </c>
      <c r="Y137" s="12">
        <v>68.123501826098646</v>
      </c>
      <c r="Z137" s="12">
        <v>82.596063206792223</v>
      </c>
      <c r="AA137" s="12">
        <v>68.100341664667539</v>
      </c>
      <c r="AB137" s="12">
        <v>0.11270388634770644</v>
      </c>
      <c r="AC137" s="12">
        <v>2.3190536817257645</v>
      </c>
      <c r="AD137" s="12">
        <v>9.7211544050733032</v>
      </c>
      <c r="AE137" s="13">
        <v>1.053172</v>
      </c>
      <c r="AF137" s="13">
        <v>0.65282600000000002</v>
      </c>
      <c r="AG137" s="13">
        <v>0.82000000000000006</v>
      </c>
      <c r="AH137" s="13">
        <v>0.875</v>
      </c>
      <c r="AI137" s="19">
        <v>-0.38013353944085104</v>
      </c>
      <c r="AJ137" s="20">
        <v>0.25607742338693629</v>
      </c>
      <c r="AK137" s="20">
        <v>6.7073170731707155E-2</v>
      </c>
      <c r="AL137" s="14">
        <v>0.34496907208571093</v>
      </c>
      <c r="AM137" s="14">
        <v>1.2342831279655739</v>
      </c>
    </row>
    <row r="138" spans="1:39" x14ac:dyDescent="0.25">
      <c r="A138" s="5" t="s">
        <v>598</v>
      </c>
      <c r="B138" s="5" t="s">
        <v>1219</v>
      </c>
      <c r="C138" s="5" t="s">
        <v>1036</v>
      </c>
      <c r="D138" s="5" t="s">
        <v>1081</v>
      </c>
      <c r="F138" s="5">
        <v>8.24</v>
      </c>
      <c r="G138" s="12" t="s">
        <v>1038</v>
      </c>
      <c r="H138" s="12" t="e">
        <v>#VALUE!</v>
      </c>
      <c r="I138" s="16">
        <v>55617405911.475464</v>
      </c>
      <c r="J138" s="11">
        <v>0</v>
      </c>
      <c r="K138" s="11">
        <v>1.7283950617284023</v>
      </c>
      <c r="L138" s="11">
        <v>4.1719342604298371</v>
      </c>
      <c r="M138" s="11">
        <v>-6.4699205448354169</v>
      </c>
      <c r="N138" s="11">
        <v>-12.711864406779656</v>
      </c>
      <c r="O138" s="11">
        <v>-9.8961180973209348</v>
      </c>
      <c r="P138" s="12">
        <v>21.640276086073893</v>
      </c>
      <c r="Q138" s="12">
        <v>20.528890247630695</v>
      </c>
      <c r="R138" s="17">
        <v>9.7283331800784012</v>
      </c>
      <c r="S138" s="17"/>
      <c r="T138" s="18">
        <v>8.880414633067355</v>
      </c>
      <c r="U138" s="12">
        <v>9.7976516987723254</v>
      </c>
      <c r="V138" s="12">
        <v>10.402418192665337</v>
      </c>
      <c r="W138" s="12">
        <v>2.9761220000000002</v>
      </c>
      <c r="X138" s="12">
        <v>0.66458434097394814</v>
      </c>
      <c r="Y138" s="12">
        <v>72.553472109491167</v>
      </c>
      <c r="Z138" s="12" t="s">
        <v>1038</v>
      </c>
      <c r="AA138" s="12" t="s">
        <v>1038</v>
      </c>
      <c r="AB138" s="12">
        <v>5.312106913256285E-2</v>
      </c>
      <c r="AC138" s="12">
        <v>4.0043345491226239</v>
      </c>
      <c r="AD138" s="12">
        <v>6.4870998139161014</v>
      </c>
      <c r="AE138" s="13">
        <v>0.73886499999999999</v>
      </c>
      <c r="AF138" s="13">
        <v>0.69688600000000001</v>
      </c>
      <c r="AG138" s="13">
        <v>0.73299999999999998</v>
      </c>
      <c r="AH138" s="13">
        <v>0.80300000000000005</v>
      </c>
      <c r="AI138" s="19">
        <v>-5.6815521103313893E-2</v>
      </c>
      <c r="AJ138" s="20">
        <v>5.1821962272164956E-2</v>
      </c>
      <c r="AK138" s="20">
        <v>9.5497953615279796E-2</v>
      </c>
      <c r="AL138" s="14">
        <v>1.8772606735703956</v>
      </c>
      <c r="AM138" s="14">
        <v>0.92990627514833746</v>
      </c>
    </row>
    <row r="139" spans="1:39" x14ac:dyDescent="0.25">
      <c r="A139" s="5" t="s">
        <v>599</v>
      </c>
      <c r="B139" s="5" t="s">
        <v>1220</v>
      </c>
      <c r="C139" s="5" t="s">
        <v>1093</v>
      </c>
      <c r="D139" s="5" t="s">
        <v>1163</v>
      </c>
      <c r="F139" s="5">
        <v>2.02</v>
      </c>
      <c r="G139" s="12">
        <v>2.7660000324249268</v>
      </c>
      <c r="H139" s="12">
        <v>0.73029644841655506</v>
      </c>
      <c r="I139" s="16">
        <v>56015836244.075432</v>
      </c>
      <c r="J139" s="11">
        <v>-0.49261083743841316</v>
      </c>
      <c r="K139" s="11">
        <v>0</v>
      </c>
      <c r="L139" s="11">
        <v>2.0202020202020221</v>
      </c>
      <c r="M139" s="11">
        <v>-13.30472103004292</v>
      </c>
      <c r="N139" s="11">
        <v>-16.701030927835046</v>
      </c>
      <c r="O139" s="11">
        <v>-14.659907055344318</v>
      </c>
      <c r="P139" s="12">
        <v>5.2984514435695544</v>
      </c>
      <c r="Q139" s="12">
        <v>14.799615384615384</v>
      </c>
      <c r="R139" s="17">
        <v>8.4351666352672812</v>
      </c>
      <c r="S139" s="17"/>
      <c r="T139" s="18">
        <v>6.9342299458001166</v>
      </c>
      <c r="U139" s="12">
        <v>14.236243063311566</v>
      </c>
      <c r="V139" s="12">
        <v>14.28911374651285</v>
      </c>
      <c r="W139" s="12">
        <v>5.2602849999999997</v>
      </c>
      <c r="X139" s="12">
        <v>0.46042720355555222</v>
      </c>
      <c r="Y139" s="12">
        <v>41.669978329448767</v>
      </c>
      <c r="Z139" s="12">
        <v>39.504466642064287</v>
      </c>
      <c r="AA139" s="12">
        <v>14.264755059203031</v>
      </c>
      <c r="AB139" s="12">
        <v>0.31095503031371291</v>
      </c>
      <c r="AC139" s="12">
        <v>5.7423072605170198</v>
      </c>
      <c r="AD139" s="12">
        <v>4.1646052136624538</v>
      </c>
      <c r="AE139" s="13">
        <v>0.36574000000000001</v>
      </c>
      <c r="AF139" s="13">
        <v>0.114138</v>
      </c>
      <c r="AG139" s="13">
        <v>0.20800000000000002</v>
      </c>
      <c r="AH139" s="13">
        <v>0.253</v>
      </c>
      <c r="AI139" s="19">
        <v>-0.68792584896374476</v>
      </c>
      <c r="AJ139" s="20">
        <v>0.82235539434719396</v>
      </c>
      <c r="AK139" s="20">
        <v>0.21634615384615374</v>
      </c>
      <c r="AL139" s="14">
        <v>0.10257325109374792</v>
      </c>
      <c r="AM139" s="14">
        <v>0.32051551749476115</v>
      </c>
    </row>
    <row r="140" spans="1:39" x14ac:dyDescent="0.25">
      <c r="A140" s="5" t="s">
        <v>124</v>
      </c>
      <c r="B140" s="5" t="s">
        <v>1221</v>
      </c>
      <c r="C140" s="5" t="s">
        <v>1124</v>
      </c>
      <c r="D140" s="5" t="s">
        <v>1125</v>
      </c>
      <c r="F140" s="5">
        <v>11.88</v>
      </c>
      <c r="G140" s="12">
        <v>13.486571311950684</v>
      </c>
      <c r="H140" s="12">
        <v>0.88087622311186886</v>
      </c>
      <c r="I140" s="16">
        <v>75665457790.439987</v>
      </c>
      <c r="J140" s="11">
        <v>3.0520646319569105</v>
      </c>
      <c r="K140" s="11">
        <v>3.4843205574912925</v>
      </c>
      <c r="L140" s="11">
        <v>9.3922651933701786</v>
      </c>
      <c r="M140" s="11">
        <v>3.4843205574912925</v>
      </c>
      <c r="N140" s="11">
        <v>0</v>
      </c>
      <c r="O140" s="11">
        <v>16.51628089446843</v>
      </c>
      <c r="P140" s="12">
        <v>15.350877192982457</v>
      </c>
      <c r="Q140" s="12">
        <v>18.399999999999999</v>
      </c>
      <c r="R140" s="17">
        <v>18.871473354231973</v>
      </c>
      <c r="S140" s="17"/>
      <c r="T140" s="18">
        <v>16.139410187667558</v>
      </c>
      <c r="U140" s="12">
        <v>19.690576590215269</v>
      </c>
      <c r="V140" s="12">
        <v>19.228772827145516</v>
      </c>
      <c r="W140" s="12">
        <v>0.91362129999999997</v>
      </c>
      <c r="X140" s="12">
        <v>1.8048646383728169</v>
      </c>
      <c r="Y140" s="12">
        <v>42.297879949008085</v>
      </c>
      <c r="Z140" s="12">
        <v>78.307652863804876</v>
      </c>
      <c r="AA140" s="12">
        <v>6.2674079095401805</v>
      </c>
      <c r="AB140" s="12">
        <v>1.1464467975647783</v>
      </c>
      <c r="AC140" s="12">
        <v>3.7078768155206765</v>
      </c>
      <c r="AD140" s="12">
        <v>9.5862571243298778</v>
      </c>
      <c r="AE140" s="13">
        <v>0.49752600000000002</v>
      </c>
      <c r="AF140" s="13">
        <v>0.558284</v>
      </c>
      <c r="AG140" s="13">
        <v>0.63800000000000001</v>
      </c>
      <c r="AH140" s="13">
        <v>0.746</v>
      </c>
      <c r="AI140" s="19">
        <v>0.12212025100195767</v>
      </c>
      <c r="AJ140" s="20">
        <v>0.14278754182459119</v>
      </c>
      <c r="AK140" s="20">
        <v>0.16927899686520376</v>
      </c>
      <c r="AL140" s="14">
        <v>1.3216470507920661</v>
      </c>
      <c r="AM140" s="14">
        <v>0.95342071293813901</v>
      </c>
    </row>
    <row r="141" spans="1:39" x14ac:dyDescent="0.25">
      <c r="A141" s="5" t="s">
        <v>600</v>
      </c>
      <c r="B141" s="5" t="s">
        <v>1222</v>
      </c>
      <c r="C141" s="5" t="s">
        <v>1065</v>
      </c>
      <c r="D141" s="5" t="s">
        <v>1066</v>
      </c>
      <c r="F141" s="5">
        <v>10.02</v>
      </c>
      <c r="G141" s="12">
        <v>13.590000152587891</v>
      </c>
      <c r="H141" s="12">
        <v>0.73730683498866112</v>
      </c>
      <c r="I141" s="16">
        <v>55370742840</v>
      </c>
      <c r="J141" s="11">
        <v>-1.4000000000000057</v>
      </c>
      <c r="K141" s="11">
        <v>1.622718052738338</v>
      </c>
      <c r="L141" s="11">
        <v>9.6280087527352176</v>
      </c>
      <c r="M141" s="11">
        <v>-0.19920318725099181</v>
      </c>
      <c r="N141" s="11">
        <v>-13.096270598438853</v>
      </c>
      <c r="O141" s="11">
        <v>-12.197686645636182</v>
      </c>
      <c r="P141" s="12">
        <v>3.2350542807796696</v>
      </c>
      <c r="Q141" s="12">
        <v>5.7503725540459714</v>
      </c>
      <c r="R141" s="17">
        <v>6.9430625443294236</v>
      </c>
      <c r="S141" s="17"/>
      <c r="T141" s="18">
        <v>5.0346186707299614</v>
      </c>
      <c r="U141" s="12">
        <v>10.586965315045083</v>
      </c>
      <c r="V141" s="12">
        <v>7.4236241350458485</v>
      </c>
      <c r="W141" s="12">
        <v>3.6706349999999999</v>
      </c>
      <c r="X141" s="12">
        <v>1.9861879841460104</v>
      </c>
      <c r="Y141" s="12">
        <v>59.658306605381753</v>
      </c>
      <c r="Z141" s="12">
        <v>92.630392612407832</v>
      </c>
      <c r="AA141" s="12">
        <v>41.752476682810602</v>
      </c>
      <c r="AB141" s="12">
        <v>0.24780755034048782</v>
      </c>
      <c r="AC141" s="12">
        <v>4.9138943085169471</v>
      </c>
      <c r="AD141" s="12">
        <v>30.894342865790573</v>
      </c>
      <c r="AE141" s="13">
        <v>0.43637399999999998</v>
      </c>
      <c r="AF141" s="13">
        <v>0.79680700000000004</v>
      </c>
      <c r="AG141" s="13">
        <v>1.2610000000000001</v>
      </c>
      <c r="AH141" s="13">
        <v>1.7390000000000001</v>
      </c>
      <c r="AI141" s="19">
        <v>0.82597267481563996</v>
      </c>
      <c r="AJ141" s="20">
        <v>0.5825664182167074</v>
      </c>
      <c r="AK141" s="20">
        <v>0.37906423473433781</v>
      </c>
      <c r="AL141" s="14">
        <v>0.11918061747504799</v>
      </c>
      <c r="AM141" s="14">
        <v>0.132817032296872</v>
      </c>
    </row>
    <row r="142" spans="1:39" x14ac:dyDescent="0.25">
      <c r="A142" s="5" t="s">
        <v>601</v>
      </c>
      <c r="B142" s="5" t="s">
        <v>1223</v>
      </c>
      <c r="C142" s="5" t="s">
        <v>1062</v>
      </c>
      <c r="D142" s="5" t="s">
        <v>1224</v>
      </c>
      <c r="F142" s="5">
        <v>53.9</v>
      </c>
      <c r="G142" s="12">
        <v>80.650001525878906</v>
      </c>
      <c r="H142" s="12">
        <v>0.66831988816149757</v>
      </c>
      <c r="I142" s="16">
        <v>48901210044.050003</v>
      </c>
      <c r="J142" s="11">
        <v>-2.2222222222222276</v>
      </c>
      <c r="K142" s="11">
        <v>2.0833333333333361</v>
      </c>
      <c r="L142" s="11">
        <v>7.7999999999999972</v>
      </c>
      <c r="M142" s="11">
        <v>-23.383084577114424</v>
      </c>
      <c r="N142" s="11">
        <v>-24.137931034482758</v>
      </c>
      <c r="O142" s="11">
        <v>-30.853110968569602</v>
      </c>
      <c r="P142" s="12" t="s">
        <v>1038</v>
      </c>
      <c r="Q142" s="12">
        <v>93.81143243243244</v>
      </c>
      <c r="R142" s="17">
        <v>42.367429855879465</v>
      </c>
      <c r="S142" s="17"/>
      <c r="T142" s="18">
        <v>28.511577339066264</v>
      </c>
      <c r="U142" s="12">
        <v>48.237622276588944</v>
      </c>
      <c r="V142" s="12">
        <v>45.651006807707923</v>
      </c>
      <c r="W142" s="12" t="s">
        <v>1038</v>
      </c>
      <c r="X142" s="12">
        <v>3.2009087687050557</v>
      </c>
      <c r="Y142" s="12">
        <v>84.293695321650759</v>
      </c>
      <c r="Z142" s="12">
        <v>97.950894522506843</v>
      </c>
      <c r="AA142" s="12">
        <v>16.272997797837693</v>
      </c>
      <c r="AB142" s="12">
        <v>0.37092331110856169</v>
      </c>
      <c r="AC142" s="12">
        <v>1.2519562560530837</v>
      </c>
      <c r="AD142" s="12">
        <v>8.776394618111711</v>
      </c>
      <c r="AE142" s="13">
        <v>-0.153973</v>
      </c>
      <c r="AF142" s="13">
        <v>0.72360999999999998</v>
      </c>
      <c r="AG142" s="13">
        <v>1.105</v>
      </c>
      <c r="AH142" s="13">
        <v>1.6420000000000001</v>
      </c>
      <c r="AI142" s="19" t="s">
        <v>1079</v>
      </c>
      <c r="AJ142" s="20">
        <v>0.52706568455383418</v>
      </c>
      <c r="AK142" s="20">
        <v>0.48597285067873308</v>
      </c>
      <c r="AL142" s="14">
        <v>0.8038358614020541</v>
      </c>
      <c r="AM142" s="14">
        <v>0.58669074412789979</v>
      </c>
    </row>
    <row r="143" spans="1:39" x14ac:dyDescent="0.25">
      <c r="A143" s="5" t="s">
        <v>602</v>
      </c>
      <c r="B143" s="5" t="s">
        <v>1225</v>
      </c>
      <c r="C143" s="5" t="s">
        <v>1072</v>
      </c>
      <c r="D143" s="5" t="s">
        <v>1226</v>
      </c>
      <c r="F143" s="5">
        <v>3.3</v>
      </c>
      <c r="G143" s="12">
        <v>4.055999755859375</v>
      </c>
      <c r="H143" s="12">
        <v>0.81360951642878099</v>
      </c>
      <c r="I143" s="16">
        <v>45790665939.466026</v>
      </c>
      <c r="J143" s="11">
        <v>0</v>
      </c>
      <c r="K143" s="11">
        <v>1.8518518518518396</v>
      </c>
      <c r="L143" s="11">
        <v>5.0955414012738753</v>
      </c>
      <c r="M143" s="11">
        <v>-2.6548672566371772</v>
      </c>
      <c r="N143" s="11">
        <v>-24.137931034482758</v>
      </c>
      <c r="O143" s="11">
        <v>-22.169811320754725</v>
      </c>
      <c r="P143" s="12" t="s">
        <v>1038</v>
      </c>
      <c r="Q143" s="12">
        <v>12.909623076923076</v>
      </c>
      <c r="R143" s="17">
        <v>24.497813932656275</v>
      </c>
      <c r="S143" s="17"/>
      <c r="T143" s="18">
        <v>15.085717505074157</v>
      </c>
      <c r="U143" s="12">
        <v>27.238157885151459</v>
      </c>
      <c r="V143" s="12">
        <v>11.102717013664565</v>
      </c>
      <c r="W143" s="12" t="s">
        <v>1038</v>
      </c>
      <c r="X143" s="12">
        <v>1.4167075642682159</v>
      </c>
      <c r="Y143" s="12">
        <v>46.675770589559669</v>
      </c>
      <c r="Z143" s="12">
        <v>74.621380336350185</v>
      </c>
      <c r="AA143" s="12">
        <v>8.4543229522761294</v>
      </c>
      <c r="AB143" s="12">
        <v>0.71506169182521673</v>
      </c>
      <c r="AC143" s="12">
        <v>6.4843803243298863</v>
      </c>
      <c r="AD143" s="12">
        <v>13.653550471380674</v>
      </c>
      <c r="AE143" s="13">
        <v>-0.57308300000000001</v>
      </c>
      <c r="AF143" s="13">
        <v>0.105229</v>
      </c>
      <c r="AG143" s="13">
        <v>0.11700000000000001</v>
      </c>
      <c r="AH143" s="13">
        <v>0.19</v>
      </c>
      <c r="AI143" s="19" t="s">
        <v>1079</v>
      </c>
      <c r="AJ143" s="20">
        <v>0.11186079882922018</v>
      </c>
      <c r="AK143" s="20">
        <v>0.62393162393162394</v>
      </c>
      <c r="AL143" s="14">
        <v>2.190026728671723</v>
      </c>
      <c r="AM143" s="14">
        <v>0.24178478741009266</v>
      </c>
    </row>
    <row r="144" spans="1:39" x14ac:dyDescent="0.25">
      <c r="A144" s="5" t="s">
        <v>123</v>
      </c>
      <c r="B144" s="5" t="s">
        <v>1227</v>
      </c>
      <c r="C144" s="5" t="s">
        <v>1093</v>
      </c>
      <c r="D144" s="5" t="s">
        <v>1094</v>
      </c>
      <c r="F144" s="5">
        <v>36.35</v>
      </c>
      <c r="G144" s="12">
        <v>37.927501678466797</v>
      </c>
      <c r="H144" s="12">
        <v>0.95840744555652035</v>
      </c>
      <c r="I144" s="16">
        <v>80954068504.399994</v>
      </c>
      <c r="J144" s="11">
        <v>0.56417489421719524</v>
      </c>
      <c r="K144" s="11">
        <v>1.9635343618513403</v>
      </c>
      <c r="L144" s="11">
        <v>7.8635014836795207</v>
      </c>
      <c r="M144" s="11">
        <v>0.13774104683196767</v>
      </c>
      <c r="N144" s="11">
        <v>25.129087779690192</v>
      </c>
      <c r="O144" s="11">
        <v>40.962500484740382</v>
      </c>
      <c r="P144" s="12">
        <v>14.437086092715232</v>
      </c>
      <c r="Q144" s="12">
        <v>16.875</v>
      </c>
      <c r="R144" s="17">
        <v>17.886977886977885</v>
      </c>
      <c r="S144" s="17"/>
      <c r="T144" s="18">
        <v>15.867480383609415</v>
      </c>
      <c r="U144" s="12">
        <v>18.901501644211912</v>
      </c>
      <c r="V144" s="12">
        <v>18.89163288881543</v>
      </c>
      <c r="W144" s="12">
        <v>1.5109889999999999</v>
      </c>
      <c r="X144" s="12">
        <v>3.4117112171428143</v>
      </c>
      <c r="Y144" s="12">
        <v>56.5160022637385</v>
      </c>
      <c r="Z144" s="12">
        <v>94.39295153511523</v>
      </c>
      <c r="AA144" s="12">
        <v>17.796587981950818</v>
      </c>
      <c r="AB144" s="12">
        <v>0.66978314121649196</v>
      </c>
      <c r="AC144" s="12">
        <v>3.2302827922040276</v>
      </c>
      <c r="AD144" s="12">
        <v>19.161978158948884</v>
      </c>
      <c r="AE144" s="13">
        <v>1.5178430000000001</v>
      </c>
      <c r="AF144" s="13">
        <v>1.6812210000000001</v>
      </c>
      <c r="AG144" s="13">
        <v>2.0350000000000001</v>
      </c>
      <c r="AH144" s="13">
        <v>2.294</v>
      </c>
      <c r="AI144" s="19">
        <v>0.10763827352367805</v>
      </c>
      <c r="AJ144" s="20">
        <v>0.21042980072221318</v>
      </c>
      <c r="AK144" s="20">
        <v>0.1272727272727272</v>
      </c>
      <c r="AL144" s="14">
        <v>0.85002113890657294</v>
      </c>
      <c r="AM144" s="14">
        <v>1.246730601569312</v>
      </c>
    </row>
    <row r="145" spans="1:39" x14ac:dyDescent="0.25">
      <c r="A145" s="5" t="s">
        <v>603</v>
      </c>
      <c r="B145" s="5" t="s">
        <v>1228</v>
      </c>
      <c r="C145" s="5" t="s">
        <v>1096</v>
      </c>
      <c r="D145" s="5" t="s">
        <v>1229</v>
      </c>
      <c r="F145" s="5">
        <v>9.3699999999999992</v>
      </c>
      <c r="G145" s="12">
        <v>15.165624618530273</v>
      </c>
      <c r="H145" s="12">
        <v>0.61784464772727987</v>
      </c>
      <c r="I145" s="16">
        <v>43844191207.18</v>
      </c>
      <c r="J145" s="11">
        <v>-1.8398268398268389</v>
      </c>
      <c r="K145" s="11">
        <v>3.3076074972436484</v>
      </c>
      <c r="L145" s="11">
        <v>11.018957345971561</v>
      </c>
      <c r="M145" s="11">
        <v>-3.7987679671458006</v>
      </c>
      <c r="N145" s="11">
        <v>-24.678456591639875</v>
      </c>
      <c r="O145" s="11">
        <v>-29.64409070430996</v>
      </c>
      <c r="P145" s="12">
        <v>21.012666389351082</v>
      </c>
      <c r="Q145" s="12">
        <v>9.6010514541387018</v>
      </c>
      <c r="R145" s="17">
        <v>5.2025553886650355</v>
      </c>
      <c r="S145" s="17"/>
      <c r="T145" s="18">
        <v>5.5272739068178067</v>
      </c>
      <c r="U145" s="12">
        <v>5.538054608747319</v>
      </c>
      <c r="V145" s="12">
        <v>5.585962746055281</v>
      </c>
      <c r="W145" s="12">
        <v>4.4923339999999996</v>
      </c>
      <c r="X145" s="12">
        <v>1.1568037680047516</v>
      </c>
      <c r="Y145" s="12">
        <v>79.982796926553632</v>
      </c>
      <c r="Z145" s="12">
        <v>90.538105409729255</v>
      </c>
      <c r="AA145" s="12">
        <v>16.209276265637673</v>
      </c>
      <c r="AB145" s="12">
        <v>0.68274139874186468</v>
      </c>
      <c r="AC145" s="12">
        <v>2.3907460669742058</v>
      </c>
      <c r="AD145" s="12">
        <v>22.498273806576851</v>
      </c>
      <c r="AE145" s="13">
        <v>0.26473600000000003</v>
      </c>
      <c r="AF145" s="13">
        <v>0.96456200000000003</v>
      </c>
      <c r="AG145" s="13">
        <v>1.5660000000000001</v>
      </c>
      <c r="AH145" s="13">
        <v>1.474</v>
      </c>
      <c r="AI145" s="19">
        <v>2.6434863411096337</v>
      </c>
      <c r="AJ145" s="20">
        <v>0.62353482720654552</v>
      </c>
      <c r="AK145" s="20">
        <v>-5.8748403575989872E-2</v>
      </c>
      <c r="AL145" s="14">
        <v>8.3436484405732994E-2</v>
      </c>
      <c r="AM145" s="14">
        <v>-0.9408381454431165</v>
      </c>
    </row>
    <row r="146" spans="1:39" x14ac:dyDescent="0.25">
      <c r="A146" s="5" t="s">
        <v>604</v>
      </c>
      <c r="B146" s="5" t="s">
        <v>1230</v>
      </c>
      <c r="C146" s="5" t="s">
        <v>1065</v>
      </c>
      <c r="D146" s="5" t="s">
        <v>1066</v>
      </c>
      <c r="F146" s="5">
        <v>12.28</v>
      </c>
      <c r="G146" s="12">
        <v>16.289230346679688</v>
      </c>
      <c r="H146" s="12">
        <v>0.75387232782935576</v>
      </c>
      <c r="I146" s="16">
        <v>48101343300</v>
      </c>
      <c r="J146" s="11">
        <v>-1.1844331641286003</v>
      </c>
      <c r="K146" s="11">
        <v>5.13698630136986</v>
      </c>
      <c r="L146" s="11">
        <v>10.630630630630629</v>
      </c>
      <c r="M146" s="11">
        <v>-4.3613707165109075</v>
      </c>
      <c r="N146" s="11">
        <v>-18.459495351925636</v>
      </c>
      <c r="O146" s="11">
        <v>-10.082741451270415</v>
      </c>
      <c r="P146" s="12">
        <v>6.0122942176870753</v>
      </c>
      <c r="Q146" s="12">
        <v>6.3646546391752574</v>
      </c>
      <c r="R146" s="17">
        <v>5.6702278949752714</v>
      </c>
      <c r="S146" s="17"/>
      <c r="T146" s="18">
        <v>4.5879741433707713</v>
      </c>
      <c r="U146" s="12">
        <v>7.0025567309194061</v>
      </c>
      <c r="V146" s="12">
        <v>6.8717309816753289</v>
      </c>
      <c r="W146" s="12">
        <v>7.3289900000000001</v>
      </c>
      <c r="X146" s="12">
        <v>1.1498162464012274</v>
      </c>
      <c r="Y146" s="12">
        <v>37.969088301116905</v>
      </c>
      <c r="Z146" s="12">
        <v>92.626355994768161</v>
      </c>
      <c r="AA146" s="12">
        <v>33.197148475366518</v>
      </c>
      <c r="AB146" s="12">
        <v>0.34978047025509784</v>
      </c>
      <c r="AC146" s="12">
        <v>4.1186855047760593</v>
      </c>
      <c r="AD146" s="12">
        <v>16.819757012507811</v>
      </c>
      <c r="AE146" s="13">
        <v>0.641351</v>
      </c>
      <c r="AF146" s="13">
        <v>1.5231429999999999</v>
      </c>
      <c r="AG146" s="13">
        <v>1.8780000000000001</v>
      </c>
      <c r="AH146" s="13">
        <v>2.3210000000000002</v>
      </c>
      <c r="AI146" s="19">
        <v>1.3748976769350945</v>
      </c>
      <c r="AJ146" s="20">
        <v>0.23297681176357066</v>
      </c>
      <c r="AK146" s="20">
        <v>0.23588924387646437</v>
      </c>
      <c r="AL146" s="14">
        <v>0.24338164180603206</v>
      </c>
      <c r="AM146" s="14">
        <v>0.19449696255644033</v>
      </c>
    </row>
    <row r="147" spans="1:39" x14ac:dyDescent="0.25">
      <c r="A147" s="5" t="s">
        <v>605</v>
      </c>
      <c r="B147" s="5" t="s">
        <v>1231</v>
      </c>
      <c r="C147" s="5" t="s">
        <v>1062</v>
      </c>
      <c r="D147" s="5" t="s">
        <v>1102</v>
      </c>
      <c r="F147" s="5">
        <v>6.7</v>
      </c>
      <c r="G147" s="12">
        <v>10.14052677154541</v>
      </c>
      <c r="H147" s="12">
        <v>0.66071518284438435</v>
      </c>
      <c r="I147" s="16">
        <v>53542458794.822502</v>
      </c>
      <c r="J147" s="11">
        <v>-1.7001545595054008</v>
      </c>
      <c r="K147" s="11">
        <v>5.3459119496855321</v>
      </c>
      <c r="L147" s="11">
        <v>14.922813036020585</v>
      </c>
      <c r="M147" s="11">
        <v>5.0156739811912274</v>
      </c>
      <c r="N147" s="11">
        <v>-11.022576361221779</v>
      </c>
      <c r="O147" s="11">
        <v>-37.88819875776398</v>
      </c>
      <c r="P147" s="12">
        <v>7.3517428571428569</v>
      </c>
      <c r="Q147" s="12">
        <v>28.262356666666669</v>
      </c>
      <c r="R147" s="17">
        <v>6.8258507868830094</v>
      </c>
      <c r="S147" s="17"/>
      <c r="T147" s="18">
        <v>5.265025754122016</v>
      </c>
      <c r="U147" s="12">
        <v>18.488754847660498</v>
      </c>
      <c r="V147" s="12">
        <v>19.546152068589404</v>
      </c>
      <c r="W147" s="12">
        <v>1.7687459999999999</v>
      </c>
      <c r="X147" s="12">
        <v>1.0791199183307358</v>
      </c>
      <c r="Y147" s="12">
        <v>13.223555990207533</v>
      </c>
      <c r="Z147" s="12">
        <v>93.896411360694586</v>
      </c>
      <c r="AA147" s="12">
        <v>13.408768361605842</v>
      </c>
      <c r="AB147" s="12">
        <v>0.79784240158740993</v>
      </c>
      <c r="AC147" s="12">
        <v>4.1520912743754357</v>
      </c>
      <c r="AD147" s="12">
        <v>5.5627663930993059</v>
      </c>
      <c r="AE147" s="13">
        <v>0.86887700000000001</v>
      </c>
      <c r="AF147" s="13">
        <v>0.313805</v>
      </c>
      <c r="AG147" s="13">
        <v>0.85</v>
      </c>
      <c r="AH147" s="13">
        <v>1.1020000000000001</v>
      </c>
      <c r="AI147" s="19">
        <v>-0.63883840865853281</v>
      </c>
      <c r="AJ147" s="20">
        <v>1.7086885167540351</v>
      </c>
      <c r="AK147" s="20">
        <v>0.29647058823529426</v>
      </c>
      <c r="AL147" s="14">
        <v>3.9947894071705681E-2</v>
      </c>
      <c r="AM147" s="14">
        <v>0.17759015440490919</v>
      </c>
    </row>
    <row r="148" spans="1:39" x14ac:dyDescent="0.25">
      <c r="A148" s="5" t="s">
        <v>606</v>
      </c>
      <c r="B148" s="5" t="s">
        <v>1232</v>
      </c>
      <c r="C148" s="5" t="s">
        <v>1096</v>
      </c>
      <c r="D148" s="5" t="s">
        <v>1108</v>
      </c>
      <c r="F148" s="5">
        <v>9.27</v>
      </c>
      <c r="G148" s="12">
        <v>11.616250038146973</v>
      </c>
      <c r="H148" s="12">
        <v>0.79802001244445941</v>
      </c>
      <c r="I148" s="16">
        <v>47640137536.148865</v>
      </c>
      <c r="J148" s="11">
        <v>-1.6198704103671746</v>
      </c>
      <c r="K148" s="11">
        <v>1.7563117453347987</v>
      </c>
      <c r="L148" s="11">
        <v>3.3444816053511586</v>
      </c>
      <c r="M148" s="11">
        <v>-3.7383177570093582</v>
      </c>
      <c r="N148" s="11">
        <v>-16.192026037428807</v>
      </c>
      <c r="O148" s="11">
        <v>-20.285493163642617</v>
      </c>
      <c r="P148" s="12">
        <v>40.349350000000001</v>
      </c>
      <c r="Q148" s="12">
        <v>21.516041666666666</v>
      </c>
      <c r="R148" s="17">
        <v>10.30099740684212</v>
      </c>
      <c r="S148" s="17"/>
      <c r="T148" s="18">
        <v>8.9246023436911077</v>
      </c>
      <c r="U148" s="12">
        <v>14.834097892236368</v>
      </c>
      <c r="V148" s="12">
        <v>16.960683800538199</v>
      </c>
      <c r="W148" s="12">
        <v>2.6339359999999998</v>
      </c>
      <c r="X148" s="12">
        <v>0.58718598875068984</v>
      </c>
      <c r="Y148" s="12">
        <v>56.800063081033301</v>
      </c>
      <c r="Z148" s="12">
        <v>77.260141686995709</v>
      </c>
      <c r="AA148" s="12">
        <v>1.8405320319991374</v>
      </c>
      <c r="AB148" s="12">
        <v>2.208533483396419</v>
      </c>
      <c r="AC148" s="12">
        <v>1.9599060375692887</v>
      </c>
      <c r="AD148" s="12">
        <v>3.4961248810649761</v>
      </c>
      <c r="AE148" s="13">
        <v>0.31508700000000001</v>
      </c>
      <c r="AF148" s="13">
        <v>0.54335800000000001</v>
      </c>
      <c r="AG148" s="13">
        <v>0.78500000000000003</v>
      </c>
      <c r="AH148" s="13">
        <v>0.90600000000000003</v>
      </c>
      <c r="AI148" s="19">
        <v>0.72446974962470678</v>
      </c>
      <c r="AJ148" s="20">
        <v>0.44471968757246616</v>
      </c>
      <c r="AK148" s="20">
        <v>0.154140127388535</v>
      </c>
      <c r="AL148" s="14">
        <v>0.23162899450372532</v>
      </c>
      <c r="AM148" s="14">
        <v>0.57899279667748105</v>
      </c>
    </row>
    <row r="149" spans="1:39" x14ac:dyDescent="0.25">
      <c r="A149" s="5" t="s">
        <v>607</v>
      </c>
      <c r="B149" s="5" t="s">
        <v>1233</v>
      </c>
      <c r="C149" s="5" t="s">
        <v>1065</v>
      </c>
      <c r="D149" s="5" t="s">
        <v>1066</v>
      </c>
      <c r="F149" s="5">
        <v>16.38</v>
      </c>
      <c r="G149" s="12">
        <v>20.980588912963867</v>
      </c>
      <c r="H149" s="12">
        <v>0.78072165028117146</v>
      </c>
      <c r="I149" s="16">
        <v>52846824441.599991</v>
      </c>
      <c r="J149" s="11">
        <v>0</v>
      </c>
      <c r="K149" s="11">
        <v>8.7649402390438134</v>
      </c>
      <c r="L149" s="11">
        <v>16.500711237553332</v>
      </c>
      <c r="M149" s="11">
        <v>10.825439783491204</v>
      </c>
      <c r="N149" s="11">
        <v>-8.3892617449664435</v>
      </c>
      <c r="O149" s="11">
        <v>-8.5580304806565124</v>
      </c>
      <c r="P149" s="12">
        <v>3.99821450683431</v>
      </c>
      <c r="Q149" s="12">
        <v>2.2320572488897001</v>
      </c>
      <c r="R149" s="17">
        <v>4.3721836919667281</v>
      </c>
      <c r="S149" s="17"/>
      <c r="T149" s="18">
        <v>3.5163106562398423</v>
      </c>
      <c r="U149" s="12">
        <v>3.7718718276066947</v>
      </c>
      <c r="V149" s="12">
        <v>2.0214529896734099</v>
      </c>
      <c r="W149" s="12">
        <v>8.548254</v>
      </c>
      <c r="X149" s="12">
        <v>0.71058614001454579</v>
      </c>
      <c r="Y149" s="12">
        <v>72.480566410514328</v>
      </c>
      <c r="Z149" s="12">
        <v>89.673659908522552</v>
      </c>
      <c r="AA149" s="12">
        <v>52.836007645688262</v>
      </c>
      <c r="AB149" s="12">
        <v>0.25165722064903823</v>
      </c>
      <c r="AC149" s="12">
        <v>4.9807036724398959</v>
      </c>
      <c r="AD149" s="12">
        <v>41.90750799664886</v>
      </c>
      <c r="AE149" s="13">
        <v>1.778119</v>
      </c>
      <c r="AF149" s="13">
        <v>3.3265859999999998</v>
      </c>
      <c r="AG149" s="13">
        <v>3.258</v>
      </c>
      <c r="AH149" s="13">
        <v>4.0510000000000002</v>
      </c>
      <c r="AI149" s="19">
        <v>0.87084553958424604</v>
      </c>
      <c r="AJ149" s="20">
        <v>-2.0617534012347782E-2</v>
      </c>
      <c r="AK149" s="20">
        <v>0.24340085942295886</v>
      </c>
      <c r="AL149" s="14">
        <v>-2.1206142739224969</v>
      </c>
      <c r="AM149" s="14">
        <v>0.14446582746569239</v>
      </c>
    </row>
    <row r="150" spans="1:39" x14ac:dyDescent="0.25">
      <c r="A150" s="5" t="s">
        <v>608</v>
      </c>
      <c r="B150" s="5" t="s">
        <v>1234</v>
      </c>
      <c r="C150" s="5" t="s">
        <v>1033</v>
      </c>
      <c r="D150" s="5" t="s">
        <v>1235</v>
      </c>
      <c r="F150" s="5">
        <v>25</v>
      </c>
      <c r="G150" s="12">
        <v>28</v>
      </c>
      <c r="H150" s="12">
        <v>0.8928571428571429</v>
      </c>
      <c r="I150" s="16">
        <v>59023584045</v>
      </c>
      <c r="J150" s="11">
        <v>0</v>
      </c>
      <c r="K150" s="11">
        <v>0.4016064257028169</v>
      </c>
      <c r="L150" s="11">
        <v>5.2631578947368416</v>
      </c>
      <c r="M150" s="11">
        <v>4.602510460251052</v>
      </c>
      <c r="N150" s="11">
        <v>2.128354916459009</v>
      </c>
      <c r="O150" s="11">
        <v>-3.1458236479157029</v>
      </c>
      <c r="P150" s="12">
        <v>7.9833082848700023</v>
      </c>
      <c r="Q150" s="12">
        <v>13.842754629629628</v>
      </c>
      <c r="R150" s="17">
        <v>9.1505648327908986</v>
      </c>
      <c r="S150" s="17"/>
      <c r="T150" s="18">
        <v>8.2157738737089687</v>
      </c>
      <c r="U150" s="12" t="s">
        <v>1038</v>
      </c>
      <c r="V150" s="12">
        <v>10.072096583768452</v>
      </c>
      <c r="W150" s="12">
        <v>1.3237209999999999</v>
      </c>
      <c r="X150" s="12">
        <v>0.94179680150243639</v>
      </c>
      <c r="Y150" s="12">
        <v>67.921252765114616</v>
      </c>
      <c r="Z150" s="12">
        <v>64.532615937642717</v>
      </c>
      <c r="AA150" s="12">
        <v>3.6414231609843446</v>
      </c>
      <c r="AB150" s="12">
        <v>0.96226150632131557</v>
      </c>
      <c r="AC150" s="12">
        <v>6.160597738251373</v>
      </c>
      <c r="AD150" s="12">
        <v>9.4617631638107618</v>
      </c>
      <c r="AE150" s="13">
        <v>0.58585600000000004</v>
      </c>
      <c r="AF150" s="13">
        <v>0.59272499999999995</v>
      </c>
      <c r="AG150" s="13">
        <v>2.3730000000000002</v>
      </c>
      <c r="AH150" s="13">
        <v>2.6430000000000002</v>
      </c>
      <c r="AI150" s="19">
        <v>1.1724724164299483E-2</v>
      </c>
      <c r="AJ150" s="20">
        <v>3.0035429583702395</v>
      </c>
      <c r="AK150" s="20">
        <v>0.11378002528445008</v>
      </c>
      <c r="AL150" s="14">
        <v>3.0465902967327992E-2</v>
      </c>
      <c r="AM150" s="14">
        <v>0.72207523712264365</v>
      </c>
    </row>
    <row r="151" spans="1:39" x14ac:dyDescent="0.25">
      <c r="A151" s="4" t="s">
        <v>609</v>
      </c>
      <c r="B151" s="5" t="s">
        <v>1236</v>
      </c>
      <c r="C151" s="5" t="s">
        <v>1072</v>
      </c>
      <c r="D151" s="5" t="s">
        <v>1237</v>
      </c>
      <c r="F151" s="5">
        <v>9.9499999999999993</v>
      </c>
      <c r="G151" s="12">
        <v>12.399999618530273</v>
      </c>
      <c r="H151" s="12">
        <v>0.80241937952408871</v>
      </c>
      <c r="I151" s="16">
        <v>50906876578.857803</v>
      </c>
      <c r="J151" s="11">
        <v>0</v>
      </c>
      <c r="K151" s="11">
        <v>4.0794979079497775</v>
      </c>
      <c r="L151" s="11">
        <v>5.0686378035902706</v>
      </c>
      <c r="M151" s="11">
        <v>2.366255144032908</v>
      </c>
      <c r="N151" s="11">
        <v>-10.149900668231899</v>
      </c>
      <c r="O151" s="11">
        <v>-6.4673810866704331</v>
      </c>
      <c r="P151" s="12">
        <v>13.205281541704307</v>
      </c>
      <c r="Q151" s="12">
        <v>13.916398483572028</v>
      </c>
      <c r="R151" s="17">
        <v>10.603878077598738</v>
      </c>
      <c r="S151" s="17"/>
      <c r="T151" s="18">
        <v>10.411477844482835</v>
      </c>
      <c r="U151" s="12">
        <v>11.158142954637722</v>
      </c>
      <c r="V151" s="12">
        <v>10.424675514956622</v>
      </c>
      <c r="W151" s="12">
        <v>5.28925</v>
      </c>
      <c r="X151" s="12">
        <v>1.746969239816726</v>
      </c>
      <c r="Y151" s="12">
        <v>78.347255434290318</v>
      </c>
      <c r="Z151" s="12">
        <v>91.372940731032713</v>
      </c>
      <c r="AA151" s="12">
        <v>55.355719828709091</v>
      </c>
      <c r="AB151" s="12">
        <v>0.23198673740747131</v>
      </c>
      <c r="AC151" s="12">
        <v>1.7234855799803397</v>
      </c>
      <c r="AD151" s="12">
        <v>17.807536871387317</v>
      </c>
      <c r="AE151" s="13">
        <v>0.66054000000000002</v>
      </c>
      <c r="AF151" s="13">
        <v>0.74231100000000005</v>
      </c>
      <c r="AG151" s="13">
        <v>0.81500000000000006</v>
      </c>
      <c r="AH151" s="13">
        <v>0.83000000000000007</v>
      </c>
      <c r="AI151" s="19">
        <v>0.12379416840766644</v>
      </c>
      <c r="AJ151" s="20">
        <v>9.7922568842439439E-2</v>
      </c>
      <c r="AK151" s="20">
        <v>1.8404907975460238E-2</v>
      </c>
      <c r="AL151" s="14">
        <v>1.0828839768961451</v>
      </c>
      <c r="AM151" s="14">
        <v>5.6569029621689717</v>
      </c>
    </row>
    <row r="152" spans="1:39" x14ac:dyDescent="0.25">
      <c r="A152" s="5" t="s">
        <v>610</v>
      </c>
      <c r="B152" s="5" t="s">
        <v>1238</v>
      </c>
      <c r="C152" s="5" t="s">
        <v>1072</v>
      </c>
      <c r="D152" s="5" t="s">
        <v>1237</v>
      </c>
      <c r="F152" s="5">
        <v>15.84</v>
      </c>
      <c r="G152" s="12">
        <v>22.287714004516602</v>
      </c>
      <c r="H152" s="12">
        <v>0.71070545847770783</v>
      </c>
      <c r="I152" s="16">
        <v>52595580551.5</v>
      </c>
      <c r="J152" s="11">
        <v>-1.1523687580025592</v>
      </c>
      <c r="K152" s="11">
        <v>2.5906735751295358</v>
      </c>
      <c r="L152" s="11">
        <v>3.6649214659685896</v>
      </c>
      <c r="M152" s="11">
        <v>-1.246882793017452</v>
      </c>
      <c r="N152" s="11">
        <v>-8.1419624217119004</v>
      </c>
      <c r="O152" s="11">
        <v>-11.330049261083747</v>
      </c>
      <c r="P152" s="12">
        <v>10.95796787789042</v>
      </c>
      <c r="Q152" s="12">
        <v>11.120174007612833</v>
      </c>
      <c r="R152" s="17">
        <v>9.8383084577114417</v>
      </c>
      <c r="S152" s="17"/>
      <c r="T152" s="18">
        <v>9.014245014245013</v>
      </c>
      <c r="U152" s="12">
        <v>9.3718378605813033</v>
      </c>
      <c r="V152" s="12">
        <v>8.5664466545502993</v>
      </c>
      <c r="W152" s="12">
        <v>5.120101</v>
      </c>
      <c r="X152" s="12">
        <v>0.70597759587117204</v>
      </c>
      <c r="Y152" s="12">
        <v>80.967092008059112</v>
      </c>
      <c r="Z152" s="12">
        <v>85.515736273834136</v>
      </c>
      <c r="AA152" s="12">
        <v>100.16106764841233</v>
      </c>
      <c r="AB152" s="12">
        <v>7.3954327332130823E-2</v>
      </c>
      <c r="AC152" s="12">
        <v>1.6867998995371534</v>
      </c>
      <c r="AD152" s="12">
        <v>8.6512862832334676</v>
      </c>
      <c r="AE152" s="13">
        <v>1.467824</v>
      </c>
      <c r="AF152" s="13">
        <v>1.701708</v>
      </c>
      <c r="AG152" s="13">
        <v>1.6080000000000001</v>
      </c>
      <c r="AH152" s="13">
        <v>1.7550000000000001</v>
      </c>
      <c r="AI152" s="19">
        <v>0.15934062939425986</v>
      </c>
      <c r="AJ152" s="20">
        <v>-5.5067026775451389E-2</v>
      </c>
      <c r="AK152" s="20">
        <v>9.1417910447761264E-2</v>
      </c>
      <c r="AL152" s="14">
        <v>-1.786606075143558</v>
      </c>
      <c r="AM152" s="14">
        <v>0.98604802604802511</v>
      </c>
    </row>
    <row r="153" spans="1:39" x14ac:dyDescent="0.25">
      <c r="A153" s="5" t="s">
        <v>122</v>
      </c>
      <c r="B153" s="5" t="s">
        <v>1239</v>
      </c>
      <c r="C153" s="5" t="s">
        <v>1072</v>
      </c>
      <c r="D153" s="5" t="s">
        <v>1073</v>
      </c>
      <c r="F153" s="5">
        <v>13.86</v>
      </c>
      <c r="G153" s="12">
        <v>17</v>
      </c>
      <c r="H153" s="12">
        <v>0.81529411764705884</v>
      </c>
      <c r="I153" s="16">
        <v>54005579410.860001</v>
      </c>
      <c r="J153" s="11">
        <v>-2.7104136947218191</v>
      </c>
      <c r="K153" s="11">
        <v>1.6129032258064433</v>
      </c>
      <c r="L153" s="11">
        <v>-0.28776978417266852</v>
      </c>
      <c r="M153" s="11">
        <v>-2.3943661971830976</v>
      </c>
      <c r="N153" s="11">
        <v>-5.1983584131326932</v>
      </c>
      <c r="O153" s="11">
        <v>-7.0983309873315967</v>
      </c>
      <c r="P153" s="12">
        <v>9.4</v>
      </c>
      <c r="Q153" s="12">
        <v>10.520547945205479</v>
      </c>
      <c r="R153" s="17">
        <v>11.521197007481296</v>
      </c>
      <c r="S153" s="17"/>
      <c r="T153" s="18">
        <v>10.444611906556142</v>
      </c>
      <c r="U153" s="12">
        <v>11.967681781127194</v>
      </c>
      <c r="V153" s="12">
        <v>9.7347044728209617</v>
      </c>
      <c r="W153" s="12">
        <v>5.122655</v>
      </c>
      <c r="X153" s="12">
        <v>1.1094459998482862</v>
      </c>
      <c r="Y153" s="12">
        <v>87.251841875940741</v>
      </c>
      <c r="Z153" s="12">
        <v>94.822794128693971</v>
      </c>
      <c r="AA153" s="12">
        <v>21.425203122510752</v>
      </c>
      <c r="AB153" s="12">
        <v>0.45286317621800459</v>
      </c>
      <c r="AC153" s="12">
        <v>1.5992532426380497</v>
      </c>
      <c r="AD153" s="12">
        <v>11.647826119143327</v>
      </c>
      <c r="AE153" s="13">
        <v>0.930257</v>
      </c>
      <c r="AF153" s="13">
        <v>1.0884290000000001</v>
      </c>
      <c r="AG153" s="13">
        <v>1.2030000000000001</v>
      </c>
      <c r="AH153" s="13">
        <v>1.327</v>
      </c>
      <c r="AI153" s="19">
        <v>0.1700304324503874</v>
      </c>
      <c r="AJ153" s="20">
        <v>0.10526272269481973</v>
      </c>
      <c r="AK153" s="20">
        <v>0.10307564422277626</v>
      </c>
      <c r="AL153" s="14">
        <v>1.0945182408860763</v>
      </c>
      <c r="AM153" s="14">
        <v>1.013295816418311</v>
      </c>
    </row>
    <row r="154" spans="1:39" x14ac:dyDescent="0.25">
      <c r="A154" s="5" t="s">
        <v>508</v>
      </c>
      <c r="B154" s="5" t="s">
        <v>1240</v>
      </c>
      <c r="C154" s="5" t="s">
        <v>1096</v>
      </c>
      <c r="D154" s="5" t="s">
        <v>1108</v>
      </c>
      <c r="F154" s="5">
        <v>7.5</v>
      </c>
      <c r="G154" s="12">
        <v>9.4250001907348633</v>
      </c>
      <c r="H154" s="12">
        <v>0.79575595206595195</v>
      </c>
      <c r="I154" s="16">
        <v>51111174143.929947</v>
      </c>
      <c r="J154" s="11">
        <v>-3.0104712041884758</v>
      </c>
      <c r="K154" s="11">
        <v>1.2145748987854232</v>
      </c>
      <c r="L154" s="11">
        <v>0.53619302949061709</v>
      </c>
      <c r="M154" s="11">
        <v>-10.394265232974902</v>
      </c>
      <c r="N154" s="11">
        <v>-4.7498094996189959</v>
      </c>
      <c r="O154" s="11">
        <v>0.8200026885334043</v>
      </c>
      <c r="P154" s="12">
        <v>18.501910313901345</v>
      </c>
      <c r="Q154" s="12">
        <v>7.6839793548387094</v>
      </c>
      <c r="R154" s="17">
        <v>7.3923105286241073</v>
      </c>
      <c r="S154" s="17"/>
      <c r="T154" s="18">
        <v>7.3079488858950707</v>
      </c>
      <c r="U154" s="12">
        <v>8.1129636095198059</v>
      </c>
      <c r="V154" s="12">
        <v>8.3296336493707699</v>
      </c>
      <c r="W154" s="12">
        <v>3.8347739999999999</v>
      </c>
      <c r="X154" s="12">
        <v>0.93428553574192774</v>
      </c>
      <c r="Y154" s="12">
        <v>102.28102189781021</v>
      </c>
      <c r="Z154" s="12">
        <v>82.011373840167607</v>
      </c>
      <c r="AA154" s="12">
        <v>8.0106456949672715</v>
      </c>
      <c r="AB154" s="12">
        <v>0.93946851225102346</v>
      </c>
      <c r="AC154" s="12">
        <v>1.8720889779136576</v>
      </c>
      <c r="AD154" s="12">
        <v>11.818038058088662</v>
      </c>
      <c r="AE154" s="13">
        <v>0.22275</v>
      </c>
      <c r="AF154" s="13">
        <v>0.79544099999999995</v>
      </c>
      <c r="AG154" s="13">
        <v>0.873</v>
      </c>
      <c r="AH154" s="13">
        <v>0.88300000000000001</v>
      </c>
      <c r="AI154" s="19">
        <v>2.571003367003367</v>
      </c>
      <c r="AJ154" s="20">
        <v>9.7504403217837821E-2</v>
      </c>
      <c r="AK154" s="20">
        <v>1.1454753722794919E-2</v>
      </c>
      <c r="AL154" s="14">
        <v>0.7581514562074394</v>
      </c>
      <c r="AM154" s="14">
        <v>6.3798393773864195</v>
      </c>
    </row>
    <row r="155" spans="1:39" x14ac:dyDescent="0.25">
      <c r="A155" s="5" t="s">
        <v>611</v>
      </c>
      <c r="B155" s="5" t="s">
        <v>1241</v>
      </c>
      <c r="C155" s="5" t="s">
        <v>1096</v>
      </c>
      <c r="D155" s="5" t="s">
        <v>1097</v>
      </c>
      <c r="F155" s="5">
        <v>8.01</v>
      </c>
      <c r="G155" s="12">
        <v>10.302999496459961</v>
      </c>
      <c r="H155" s="12">
        <v>0.77744350106511995</v>
      </c>
      <c r="I155" s="16">
        <v>51427843938.477348</v>
      </c>
      <c r="J155" s="11">
        <v>-0.48840048840047801</v>
      </c>
      <c r="K155" s="11">
        <v>-1.7177914110429515</v>
      </c>
      <c r="L155" s="11">
        <v>6.515957446808514</v>
      </c>
      <c r="M155" s="11">
        <v>-6.3157894736842204</v>
      </c>
      <c r="N155" s="11">
        <v>-8.2053632821453064</v>
      </c>
      <c r="O155" s="11">
        <v>5.1043170187639326</v>
      </c>
      <c r="P155" s="12">
        <v>17.39242268041237</v>
      </c>
      <c r="Q155" s="12">
        <v>9.7517989949748749</v>
      </c>
      <c r="R155" s="17">
        <v>6.3969796923874576</v>
      </c>
      <c r="S155" s="17"/>
      <c r="T155" s="18">
        <v>5.9557082556426968</v>
      </c>
      <c r="U155" s="12">
        <v>6.3413866654128732</v>
      </c>
      <c r="V155" s="12">
        <v>7.8977109548713109</v>
      </c>
      <c r="W155" s="12">
        <v>1.518194</v>
      </c>
      <c r="X155" s="12">
        <v>0.87386929319057582</v>
      </c>
      <c r="Y155" s="12">
        <v>38.200039546958777</v>
      </c>
      <c r="Z155" s="12">
        <v>59.259218913870349</v>
      </c>
      <c r="AA155" s="12">
        <v>15.355062100747523</v>
      </c>
      <c r="AB155" s="12">
        <v>0.41736415797235493</v>
      </c>
      <c r="AC155" s="12">
        <v>7.9010938148692809</v>
      </c>
      <c r="AD155" s="12">
        <v>11.179308800563726</v>
      </c>
      <c r="AE155" s="13">
        <v>0.20416400000000001</v>
      </c>
      <c r="AF155" s="13">
        <v>0.68107899999999999</v>
      </c>
      <c r="AG155" s="13">
        <v>1.093</v>
      </c>
      <c r="AH155" s="13">
        <v>1.1739999999999999</v>
      </c>
      <c r="AI155" s="19">
        <v>2.3359407143276969</v>
      </c>
      <c r="AJ155" s="20">
        <v>0.60480649087697613</v>
      </c>
      <c r="AK155" s="20">
        <v>7.4107959743824336E-2</v>
      </c>
      <c r="AL155" s="14">
        <v>0.10576903172966556</v>
      </c>
      <c r="AM155" s="14">
        <v>0.8036529781996874</v>
      </c>
    </row>
    <row r="156" spans="1:39" x14ac:dyDescent="0.25">
      <c r="A156" s="5" t="s">
        <v>121</v>
      </c>
      <c r="B156" s="5" t="s">
        <v>1242</v>
      </c>
      <c r="C156" s="5" t="s">
        <v>1093</v>
      </c>
      <c r="D156" s="5" t="s">
        <v>1163</v>
      </c>
      <c r="F156" s="5">
        <v>6.5</v>
      </c>
      <c r="G156" s="12">
        <v>8.2173681259155273</v>
      </c>
      <c r="H156" s="12">
        <v>0.79100752216523229</v>
      </c>
      <c r="I156" s="16">
        <v>52316892389.999992</v>
      </c>
      <c r="J156" s="11">
        <v>-1.0819165378670696</v>
      </c>
      <c r="K156" s="11">
        <v>1.5624999999999944</v>
      </c>
      <c r="L156" s="11">
        <v>-2.1084337349397542</v>
      </c>
      <c r="M156" s="11">
        <v>-12.162162162162167</v>
      </c>
      <c r="N156" s="11">
        <v>-6.9834001144819631</v>
      </c>
      <c r="O156" s="11">
        <v>23.456790123456798</v>
      </c>
      <c r="P156" s="12">
        <v>12.761571764705883</v>
      </c>
      <c r="Q156" s="12">
        <v>10.091102636740031</v>
      </c>
      <c r="R156" s="17">
        <v>9.3142877019965464</v>
      </c>
      <c r="S156" s="17"/>
      <c r="T156" s="18">
        <v>8.3273357232047456</v>
      </c>
      <c r="U156" s="12">
        <v>10.543892193684082</v>
      </c>
      <c r="V156" s="12">
        <v>10.457096342064549</v>
      </c>
      <c r="W156" s="12">
        <v>1.727902</v>
      </c>
      <c r="X156" s="12">
        <v>1.0467209137031206</v>
      </c>
      <c r="Y156" s="12">
        <v>67.572155220122625</v>
      </c>
      <c r="Z156" s="12">
        <v>66.420600292747125</v>
      </c>
      <c r="AA156" s="12">
        <v>34.556082040318131</v>
      </c>
      <c r="AB156" s="12">
        <v>0.17531956734622506</v>
      </c>
      <c r="AC156" s="12">
        <v>3.5971489629705475</v>
      </c>
      <c r="AD156" s="12">
        <v>10.455283015740116</v>
      </c>
      <c r="AE156" s="13">
        <v>0.40579999999999999</v>
      </c>
      <c r="AF156" s="13">
        <v>0.46586499999999997</v>
      </c>
      <c r="AG156" s="13">
        <v>0.60799999999999998</v>
      </c>
      <c r="AH156" s="13">
        <v>0.68</v>
      </c>
      <c r="AI156" s="19">
        <v>0.1480162641695415</v>
      </c>
      <c r="AJ156" s="20">
        <v>0.30509911669689727</v>
      </c>
      <c r="AK156" s="20">
        <v>0.11842105263157898</v>
      </c>
      <c r="AL156" s="14">
        <v>0.30528727198020328</v>
      </c>
      <c r="AM156" s="14">
        <v>0.70319723884840057</v>
      </c>
    </row>
    <row r="157" spans="1:39" x14ac:dyDescent="0.25">
      <c r="A157" s="5" t="s">
        <v>612</v>
      </c>
      <c r="B157" s="5" t="s">
        <v>1243</v>
      </c>
      <c r="C157" s="5" t="s">
        <v>1065</v>
      </c>
      <c r="D157" s="5" t="s">
        <v>1066</v>
      </c>
      <c r="F157" s="5">
        <v>30.85</v>
      </c>
      <c r="G157" s="12">
        <v>36.960556030273437</v>
      </c>
      <c r="H157" s="12">
        <v>0.83467359026556753</v>
      </c>
      <c r="I157" s="16">
        <v>44961979045.200005</v>
      </c>
      <c r="J157" s="11">
        <v>-2.1001615508885254</v>
      </c>
      <c r="K157" s="11">
        <v>1.8151815181518174</v>
      </c>
      <c r="L157" s="11">
        <v>-18.169761273209552</v>
      </c>
      <c r="M157" s="11">
        <v>-21.401273885350314</v>
      </c>
      <c r="N157" s="11">
        <v>-25.84134615384615</v>
      </c>
      <c r="O157" s="11">
        <v>-7.4740567452462283</v>
      </c>
      <c r="P157" s="12">
        <v>4.6467991169977925</v>
      </c>
      <c r="Q157" s="12">
        <v>5.4921874999999991</v>
      </c>
      <c r="R157" s="17">
        <v>8.44954881050041</v>
      </c>
      <c r="S157" s="17"/>
      <c r="T157" s="18">
        <v>7.850609756097561</v>
      </c>
      <c r="U157" s="12">
        <v>8.3531550782264254</v>
      </c>
      <c r="V157" s="12">
        <v>4.5065225889856313</v>
      </c>
      <c r="W157" s="12">
        <v>4.2071199999999997</v>
      </c>
      <c r="X157" s="12">
        <v>0.46324020371182395</v>
      </c>
      <c r="Y157" s="12">
        <v>66.214199044026657</v>
      </c>
      <c r="Z157" s="12">
        <v>95.070083630912535</v>
      </c>
      <c r="AA157" s="12">
        <v>38.965379409765177</v>
      </c>
      <c r="AB157" s="12">
        <v>0.16764829953572541</v>
      </c>
      <c r="AC157" s="12">
        <v>1.9534809853913457</v>
      </c>
      <c r="AD157" s="12">
        <v>10.835508149772208</v>
      </c>
      <c r="AE157" s="13">
        <v>1.8393649999999999</v>
      </c>
      <c r="AF157" s="13">
        <v>4.5989139999999997</v>
      </c>
      <c r="AG157" s="13">
        <v>3.657</v>
      </c>
      <c r="AH157" s="13">
        <v>3.9359999999999999</v>
      </c>
      <c r="AI157" s="19">
        <v>1.5002726484411739</v>
      </c>
      <c r="AJ157" s="20">
        <v>-0.20481226654814588</v>
      </c>
      <c r="AK157" s="20">
        <v>7.6292042657916337E-2</v>
      </c>
      <c r="AL157" s="14">
        <v>-0.41255091567057811</v>
      </c>
      <c r="AM157" s="14">
        <v>1.0290207841594543</v>
      </c>
    </row>
    <row r="158" spans="1:39" x14ac:dyDescent="0.25">
      <c r="A158" s="5" t="s">
        <v>613</v>
      </c>
      <c r="B158" s="5" t="s">
        <v>1244</v>
      </c>
      <c r="C158" s="5" t="s">
        <v>1036</v>
      </c>
      <c r="D158" s="5" t="s">
        <v>1037</v>
      </c>
      <c r="F158" s="5">
        <v>4.2699999999999996</v>
      </c>
      <c r="G158" s="12">
        <v>6.1386666297912598</v>
      </c>
      <c r="H158" s="12">
        <v>0.69559079479531816</v>
      </c>
      <c r="I158" s="16">
        <v>42800000000.000008</v>
      </c>
      <c r="J158" s="11">
        <v>-1.4423076923077043</v>
      </c>
      <c r="K158" s="11">
        <v>4.1463414634146334</v>
      </c>
      <c r="L158" s="11">
        <v>4.1463414634146334</v>
      </c>
      <c r="M158" s="11">
        <v>-10.294117647058828</v>
      </c>
      <c r="N158" s="11">
        <v>-19.887429643527213</v>
      </c>
      <c r="O158" s="11">
        <v>-31.184528605962942</v>
      </c>
      <c r="P158" s="12">
        <v>4.7908541176470587</v>
      </c>
      <c r="Q158" s="12">
        <v>4.8909489361702132</v>
      </c>
      <c r="R158" s="17">
        <v>3.8088441706771485</v>
      </c>
      <c r="S158" s="17"/>
      <c r="T158" s="18">
        <v>3.4905976597314861</v>
      </c>
      <c r="U158" s="12">
        <v>4.0190409248464265</v>
      </c>
      <c r="V158" s="12">
        <v>3.9284320103491921</v>
      </c>
      <c r="W158" s="12">
        <v>5.7652349999999997</v>
      </c>
      <c r="X158" s="12">
        <v>0.5589925599385307</v>
      </c>
      <c r="Y158" s="12">
        <v>75.036140851668122</v>
      </c>
      <c r="Z158" s="12" t="s">
        <v>1038</v>
      </c>
      <c r="AA158" s="12" t="s">
        <v>1038</v>
      </c>
      <c r="AB158" s="12">
        <v>5.0555176478281949E-2</v>
      </c>
      <c r="AC158" s="12">
        <v>14.696489385919683</v>
      </c>
      <c r="AD158" s="12">
        <v>14.916952994716162</v>
      </c>
      <c r="AE158" s="13">
        <v>0.85260100000000005</v>
      </c>
      <c r="AF158" s="13">
        <v>0.93826900000000002</v>
      </c>
      <c r="AG158" s="13">
        <v>0.97599999999999998</v>
      </c>
      <c r="AH158" s="13">
        <v>1.0649999999999999</v>
      </c>
      <c r="AI158" s="19">
        <v>0.1004784183926597</v>
      </c>
      <c r="AJ158" s="20">
        <v>4.0213414276715875E-2</v>
      </c>
      <c r="AK158" s="20">
        <v>9.11885245901638E-2</v>
      </c>
      <c r="AL158" s="14">
        <v>0.94715761871593229</v>
      </c>
      <c r="AM158" s="14">
        <v>0.3827891366177455</v>
      </c>
    </row>
    <row r="159" spans="1:39" x14ac:dyDescent="0.25">
      <c r="A159" s="5" t="s">
        <v>614</v>
      </c>
      <c r="B159" s="5" t="s">
        <v>1245</v>
      </c>
      <c r="C159" s="5" t="s">
        <v>1041</v>
      </c>
      <c r="D159" s="5" t="s">
        <v>1042</v>
      </c>
      <c r="F159" s="5">
        <v>7.45</v>
      </c>
      <c r="G159" s="12">
        <v>8.3035717010498047</v>
      </c>
      <c r="H159" s="12">
        <v>0.8972042716338694</v>
      </c>
      <c r="I159" s="16">
        <v>60220031660.380005</v>
      </c>
      <c r="J159" s="11">
        <v>0.41666666666667013</v>
      </c>
      <c r="K159" s="11">
        <v>3.0428769017980599</v>
      </c>
      <c r="L159" s="11">
        <v>9.882005899705014</v>
      </c>
      <c r="M159" s="11">
        <v>8.7591240875912497</v>
      </c>
      <c r="N159" s="11">
        <v>2.0547945205479503</v>
      </c>
      <c r="O159" s="11">
        <v>8.1748221286481737</v>
      </c>
      <c r="P159" s="12">
        <v>70.303020747294553</v>
      </c>
      <c r="Q159" s="12">
        <v>11.496750890283195</v>
      </c>
      <c r="R159" s="17">
        <v>10.766661379720592</v>
      </c>
      <c r="S159" s="17"/>
      <c r="T159" s="18">
        <v>9.3501282788740845</v>
      </c>
      <c r="U159" s="12">
        <v>10.631860137771165</v>
      </c>
      <c r="V159" s="12">
        <v>10.987424343594526</v>
      </c>
      <c r="W159" s="12">
        <v>3.4529550000000002</v>
      </c>
      <c r="X159" s="12">
        <v>1.3067360874061493</v>
      </c>
      <c r="Y159" s="12">
        <v>41.463414634146339</v>
      </c>
      <c r="Z159" s="12">
        <v>90.93069306930694</v>
      </c>
      <c r="AA159" s="12">
        <v>14.232408179830001</v>
      </c>
      <c r="AB159" s="12">
        <v>0.69314218692911767</v>
      </c>
      <c r="AC159" s="12">
        <v>3.4633984338755188</v>
      </c>
      <c r="AD159" s="12">
        <v>12.881865046104643</v>
      </c>
      <c r="AE159" s="13">
        <v>0.38177225866791686</v>
      </c>
      <c r="AF159" s="13">
        <v>0.64581299999999997</v>
      </c>
      <c r="AG159" s="13">
        <v>0.60099999999999998</v>
      </c>
      <c r="AH159" s="13">
        <v>0.69200000000000006</v>
      </c>
      <c r="AI159" s="19">
        <v>0.69161845927039423</v>
      </c>
      <c r="AJ159" s="20">
        <v>-6.9390055635299985E-2</v>
      </c>
      <c r="AK159" s="20">
        <v>0.1514143094841931</v>
      </c>
      <c r="AL159" s="14">
        <v>-1.5516144613441403</v>
      </c>
      <c r="AM159" s="14">
        <v>0.61751946105531008</v>
      </c>
    </row>
    <row r="160" spans="1:39" x14ac:dyDescent="0.25">
      <c r="A160" s="5" t="s">
        <v>615</v>
      </c>
      <c r="B160" s="5" t="s">
        <v>1246</v>
      </c>
      <c r="C160" s="5" t="s">
        <v>1033</v>
      </c>
      <c r="D160" s="5" t="s">
        <v>1121</v>
      </c>
      <c r="F160" s="5">
        <v>5.6</v>
      </c>
      <c r="G160" s="12">
        <v>7.436363697052002</v>
      </c>
      <c r="H160" s="12">
        <v>0.75305622857311405</v>
      </c>
      <c r="I160" s="16">
        <v>49245285600</v>
      </c>
      <c r="J160" s="11">
        <v>-0.35906642728905674</v>
      </c>
      <c r="K160" s="11">
        <v>0.90090090090089781</v>
      </c>
      <c r="L160" s="11">
        <v>3.3210332103320979</v>
      </c>
      <c r="M160" s="11">
        <v>0.17889087656529135</v>
      </c>
      <c r="N160" s="11">
        <v>-6.040268456375844</v>
      </c>
      <c r="O160" s="11">
        <v>-3.0638739830361863</v>
      </c>
      <c r="P160" s="12">
        <v>14.294345714285717</v>
      </c>
      <c r="Q160" s="12">
        <v>13.413734210526316</v>
      </c>
      <c r="R160" s="17">
        <v>10.856985720154487</v>
      </c>
      <c r="S160" s="17"/>
      <c r="T160" s="18">
        <v>9.3180096513403612</v>
      </c>
      <c r="U160" s="12">
        <v>12.955795156378214</v>
      </c>
      <c r="V160" s="12">
        <v>13.043032432634044</v>
      </c>
      <c r="W160" s="12">
        <v>3.285593</v>
      </c>
      <c r="X160" s="12">
        <v>1.7799645383469291</v>
      </c>
      <c r="Y160" s="12">
        <v>77.235433735232135</v>
      </c>
      <c r="Z160" s="12">
        <v>98.805227644906168</v>
      </c>
      <c r="AA160" s="12">
        <v>12.596616516449897</v>
      </c>
      <c r="AB160" s="12">
        <v>0.61742497293630594</v>
      </c>
      <c r="AC160" s="12">
        <v>2.4419917002673284</v>
      </c>
      <c r="AD160" s="12">
        <v>14.49368425495857</v>
      </c>
      <c r="AE160" s="13">
        <v>0.346132</v>
      </c>
      <c r="AF160" s="13">
        <v>0.37542500000000001</v>
      </c>
      <c r="AG160" s="13">
        <v>0.44800000000000001</v>
      </c>
      <c r="AH160" s="13">
        <v>0.52200000000000002</v>
      </c>
      <c r="AI160" s="19">
        <v>8.4629563287994314E-2</v>
      </c>
      <c r="AJ160" s="20">
        <v>0.19331424385696216</v>
      </c>
      <c r="AK160" s="20">
        <v>0.1651785714285714</v>
      </c>
      <c r="AL160" s="14">
        <v>0.56162368088033032</v>
      </c>
      <c r="AM160" s="14">
        <v>0.56411734105411926</v>
      </c>
    </row>
    <row r="161" spans="1:39" x14ac:dyDescent="0.25">
      <c r="A161" s="5" t="s">
        <v>120</v>
      </c>
      <c r="B161" s="5" t="s">
        <v>1247</v>
      </c>
      <c r="C161" s="5" t="s">
        <v>1096</v>
      </c>
      <c r="D161" s="5" t="s">
        <v>1097</v>
      </c>
      <c r="F161" s="5">
        <v>9.57</v>
      </c>
      <c r="G161" s="12">
        <v>10.667222023010254</v>
      </c>
      <c r="H161" s="12">
        <v>0.89714079067226338</v>
      </c>
      <c r="I161" s="16">
        <v>66966373665.029999</v>
      </c>
      <c r="J161" s="11">
        <v>0.10764262648010295</v>
      </c>
      <c r="K161" s="11">
        <v>2.9032258064516081</v>
      </c>
      <c r="L161" s="11">
        <v>11.799065420560744</v>
      </c>
      <c r="M161" s="11">
        <v>4.0217391304347938</v>
      </c>
      <c r="N161" s="11">
        <v>4.9342105263158009</v>
      </c>
      <c r="O161" s="11">
        <v>65.22790055248619</v>
      </c>
      <c r="P161" s="12">
        <v>14.82758620689655</v>
      </c>
      <c r="Q161" s="12">
        <v>9.2779783393501791</v>
      </c>
      <c r="R161" s="17">
        <v>8.4717314487632507</v>
      </c>
      <c r="S161" s="17"/>
      <c r="T161" s="18">
        <v>8.4122807017543852</v>
      </c>
      <c r="U161" s="12">
        <v>10.270976141762914</v>
      </c>
      <c r="V161" s="12">
        <v>10.462134114507336</v>
      </c>
      <c r="W161" s="12">
        <v>4.4838370000000003</v>
      </c>
      <c r="X161" s="12">
        <v>1.6909429786867833</v>
      </c>
      <c r="Y161" s="12">
        <v>70.446987284158482</v>
      </c>
      <c r="Z161" s="12">
        <v>92.646145057866988</v>
      </c>
      <c r="AA161" s="12">
        <v>18.433477217162391</v>
      </c>
      <c r="AB161" s="12">
        <v>0.60461735230376079</v>
      </c>
      <c r="AC161" s="12">
        <v>1.9298888514945653</v>
      </c>
      <c r="AD161" s="12">
        <v>18.462896670643797</v>
      </c>
      <c r="AE161" s="13">
        <v>0.220665</v>
      </c>
      <c r="AF161" s="13">
        <v>0.58691800000000005</v>
      </c>
      <c r="AG161" s="13">
        <v>1.1320000000000001</v>
      </c>
      <c r="AH161" s="13">
        <v>1.1400000000000001</v>
      </c>
      <c r="AI161" s="19">
        <v>1.6597693336052388</v>
      </c>
      <c r="AJ161" s="20">
        <v>0.92871917371762325</v>
      </c>
      <c r="AK161" s="20">
        <v>7.0671378091873294E-3</v>
      </c>
      <c r="AL161" s="14">
        <v>9.1219517034964087E-2</v>
      </c>
      <c r="AM161" s="14">
        <v>11.90337719298237</v>
      </c>
    </row>
    <row r="162" spans="1:39" x14ac:dyDescent="0.25">
      <c r="A162" s="5" t="s">
        <v>616</v>
      </c>
      <c r="B162" s="5" t="s">
        <v>1248</v>
      </c>
      <c r="C162" s="5" t="s">
        <v>1041</v>
      </c>
      <c r="D162" s="5" t="s">
        <v>1249</v>
      </c>
      <c r="F162" s="5">
        <v>7.1</v>
      </c>
      <c r="G162" s="12">
        <v>8.7953338623046875</v>
      </c>
      <c r="H162" s="12">
        <v>0.80724621841012745</v>
      </c>
      <c r="I162" s="16">
        <v>49823723047.068268</v>
      </c>
      <c r="J162" s="11">
        <v>-4.050279329608939</v>
      </c>
      <c r="K162" s="11">
        <v>3.3478893740902405</v>
      </c>
      <c r="L162" s="11">
        <v>1.7191977077363783</v>
      </c>
      <c r="M162" s="11">
        <v>-0.14064697609002355</v>
      </c>
      <c r="N162" s="11">
        <v>-11.845045939905646</v>
      </c>
      <c r="O162" s="11">
        <v>-11.845045939905646</v>
      </c>
      <c r="P162" s="12" t="s">
        <v>1038</v>
      </c>
      <c r="Q162" s="12">
        <v>918.58101449275364</v>
      </c>
      <c r="R162" s="17">
        <v>52.18790459960298</v>
      </c>
      <c r="S162" s="17"/>
      <c r="T162" s="18">
        <v>23.238387708502458</v>
      </c>
      <c r="U162" s="12" t="s">
        <v>1038</v>
      </c>
      <c r="V162" s="12">
        <v>1124.9446101286419</v>
      </c>
      <c r="W162" s="12">
        <v>1.0359689999999999</v>
      </c>
      <c r="X162" s="12">
        <v>0.86507306099346859</v>
      </c>
      <c r="Y162" s="12">
        <v>7.232549626426338</v>
      </c>
      <c r="Z162" s="12" t="s">
        <v>1038</v>
      </c>
      <c r="AA162" s="12">
        <v>8.1950199410993445</v>
      </c>
      <c r="AB162" s="12">
        <v>0.25056397373857564</v>
      </c>
      <c r="AC162" s="12">
        <v>2.2132831016782304</v>
      </c>
      <c r="AD162" s="12">
        <v>8.0674837907514896E-2</v>
      </c>
      <c r="AE162" s="13">
        <v>-1.019409</v>
      </c>
      <c r="AF162" s="13">
        <v>1.244E-2</v>
      </c>
      <c r="AG162" s="13">
        <v>0.11800000000000001</v>
      </c>
      <c r="AH162" s="13">
        <v>0.26500000000000001</v>
      </c>
      <c r="AI162" s="19" t="s">
        <v>1079</v>
      </c>
      <c r="AJ162" s="20">
        <v>8.4855305466237958</v>
      </c>
      <c r="AK162" s="20">
        <v>1.2457627118644066</v>
      </c>
      <c r="AL162" s="14">
        <v>6.1502229368990233E-2</v>
      </c>
      <c r="AM162" s="14">
        <v>0.18653943874852316</v>
      </c>
    </row>
    <row r="163" spans="1:39" x14ac:dyDescent="0.25">
      <c r="A163" s="5" t="s">
        <v>617</v>
      </c>
      <c r="B163" s="5" t="s">
        <v>1250</v>
      </c>
      <c r="C163" s="5" t="s">
        <v>1062</v>
      </c>
      <c r="D163" s="5" t="s">
        <v>1165</v>
      </c>
      <c r="F163" s="5">
        <v>18.260000000000002</v>
      </c>
      <c r="G163" s="12">
        <v>22.364706039428711</v>
      </c>
      <c r="H163" s="12">
        <v>0.81646501267702054</v>
      </c>
      <c r="I163" s="16">
        <v>41526638617.400009</v>
      </c>
      <c r="J163" s="11">
        <v>-3.1354983202687503</v>
      </c>
      <c r="K163" s="11">
        <v>5.5491329479768838</v>
      </c>
      <c r="L163" s="11">
        <v>13.840399002493781</v>
      </c>
      <c r="M163" s="11">
        <v>-6.0699588477366238</v>
      </c>
      <c r="N163" s="11">
        <v>-28.019552191737613</v>
      </c>
      <c r="O163" s="11">
        <v>-10.199665584734916</v>
      </c>
      <c r="P163" s="12">
        <v>7.129096551724138</v>
      </c>
      <c r="Q163" s="12">
        <v>9.7753684210526313</v>
      </c>
      <c r="R163" s="17">
        <v>9.1464156516734008</v>
      </c>
      <c r="S163" s="17"/>
      <c r="T163" s="18">
        <v>7.7593530676783935</v>
      </c>
      <c r="U163" s="12">
        <v>9.4333295523734932</v>
      </c>
      <c r="V163" s="12">
        <v>9.3930020351912731</v>
      </c>
      <c r="W163" s="12">
        <v>1.9693659999999999</v>
      </c>
      <c r="X163" s="12">
        <v>2.1393102668015076</v>
      </c>
      <c r="Y163" s="12">
        <v>70.711937176272059</v>
      </c>
      <c r="Z163" s="12">
        <v>82.585940271541759</v>
      </c>
      <c r="AA163" s="12">
        <v>6.8259002681738643</v>
      </c>
      <c r="AB163" s="12">
        <v>2.017591123505257</v>
      </c>
      <c r="AC163" s="12">
        <v>3.1006669470421917</v>
      </c>
      <c r="AD163" s="12">
        <v>24.573140732948676</v>
      </c>
      <c r="AE163" s="13">
        <v>0.92955900000000002</v>
      </c>
      <c r="AF163" s="13">
        <v>1.565868</v>
      </c>
      <c r="AG163" s="13">
        <v>1.734</v>
      </c>
      <c r="AH163" s="13">
        <v>2.044</v>
      </c>
      <c r="AI163" s="19">
        <v>0.68452782448451366</v>
      </c>
      <c r="AJ163" s="20">
        <v>0.10737303527500397</v>
      </c>
      <c r="AK163" s="20">
        <v>0.17877739331026521</v>
      </c>
      <c r="AL163" s="14">
        <v>0.85183543784969729</v>
      </c>
      <c r="AM163" s="14">
        <v>0.43402316836626903</v>
      </c>
    </row>
    <row r="164" spans="1:39" x14ac:dyDescent="0.25">
      <c r="A164" s="5" t="s">
        <v>618</v>
      </c>
      <c r="B164" s="5" t="s">
        <v>1251</v>
      </c>
      <c r="C164" s="5" t="s">
        <v>1062</v>
      </c>
      <c r="D164" s="5" t="s">
        <v>1063</v>
      </c>
      <c r="F164" s="5">
        <v>11.74</v>
      </c>
      <c r="G164" s="12">
        <v>18.799999237060547</v>
      </c>
      <c r="H164" s="12">
        <v>0.6244681104484765</v>
      </c>
      <c r="I164" s="16">
        <v>42094064157.440002</v>
      </c>
      <c r="J164" s="11">
        <v>2.6086956521739193</v>
      </c>
      <c r="K164" s="11">
        <v>-0.50847457627119064</v>
      </c>
      <c r="L164" s="11">
        <v>2.0869565217391322</v>
      </c>
      <c r="M164" s="11">
        <v>-10.654490106544904</v>
      </c>
      <c r="N164" s="11">
        <v>-25.930599369085172</v>
      </c>
      <c r="O164" s="11">
        <v>-35.048409405255875</v>
      </c>
      <c r="P164" s="12">
        <v>35.520303030303033</v>
      </c>
      <c r="Q164" s="12">
        <v>51.259097065462754</v>
      </c>
      <c r="R164" s="17">
        <v>22.66000753093882</v>
      </c>
      <c r="S164" s="17"/>
      <c r="T164" s="18">
        <v>19.422863597947561</v>
      </c>
      <c r="U164" s="12">
        <v>14.13346082467667</v>
      </c>
      <c r="V164" s="12">
        <v>21.449722105513331</v>
      </c>
      <c r="W164" s="12">
        <v>1.6183989999999999</v>
      </c>
      <c r="X164" s="12">
        <v>0.81621096908378343</v>
      </c>
      <c r="Y164" s="12">
        <v>68.934939892373464</v>
      </c>
      <c r="Z164" s="12">
        <v>71.567319039736404</v>
      </c>
      <c r="AA164" s="12">
        <v>17.49219000805088</v>
      </c>
      <c r="AB164" s="12">
        <v>0.17672355627208755</v>
      </c>
      <c r="AC164" s="12">
        <v>2.1176958472798098</v>
      </c>
      <c r="AD164" s="12">
        <v>3.8956484377223171</v>
      </c>
      <c r="AE164" s="13">
        <v>8.0456E-2</v>
      </c>
      <c r="AF164" s="13">
        <v>4.0219999999999999E-2</v>
      </c>
      <c r="AG164" s="13">
        <v>6.6000000000000003E-2</v>
      </c>
      <c r="AH164" s="13">
        <v>7.6999999999999999E-2</v>
      </c>
      <c r="AI164" s="19">
        <v>-0.5000994332305857</v>
      </c>
      <c r="AJ164" s="20">
        <v>0.64097463948284439</v>
      </c>
      <c r="AK164" s="20">
        <v>0.16666666666666652</v>
      </c>
      <c r="AL164" s="14">
        <v>0.35352424472240468</v>
      </c>
      <c r="AM164" s="14">
        <v>1.1653718158768549</v>
      </c>
    </row>
    <row r="165" spans="1:39" x14ac:dyDescent="0.25">
      <c r="A165" s="5" t="s">
        <v>619</v>
      </c>
      <c r="B165" s="5" t="s">
        <v>1252</v>
      </c>
      <c r="C165" s="5" t="s">
        <v>1065</v>
      </c>
      <c r="D165" s="5" t="s">
        <v>1066</v>
      </c>
      <c r="F165" s="5">
        <v>3.52</v>
      </c>
      <c r="G165" s="12">
        <v>4.7699999809265137</v>
      </c>
      <c r="H165" s="12">
        <v>0.73794549561324807</v>
      </c>
      <c r="I165" s="16">
        <v>40654553100.480003</v>
      </c>
      <c r="J165" s="11">
        <v>-1.432664756446999</v>
      </c>
      <c r="K165" s="11">
        <v>2.3255813953488391</v>
      </c>
      <c r="L165" s="11">
        <v>10.344827586206899</v>
      </c>
      <c r="M165" s="11">
        <v>-9.9744245524296691</v>
      </c>
      <c r="N165" s="11">
        <v>-16.765192716954363</v>
      </c>
      <c r="O165" s="11">
        <v>-21.742996887505562</v>
      </c>
      <c r="P165" s="12">
        <v>7.8726388888888881</v>
      </c>
      <c r="Q165" s="12">
        <v>7.6874242017708614</v>
      </c>
      <c r="R165" s="17">
        <v>6.9327146911462671</v>
      </c>
      <c r="S165" s="17"/>
      <c r="T165" s="18">
        <v>5.363810668470812</v>
      </c>
      <c r="U165" s="12">
        <v>18.037221519521719</v>
      </c>
      <c r="V165" s="12">
        <v>8.2037133724212215</v>
      </c>
      <c r="W165" s="12">
        <v>5.1136369999999998</v>
      </c>
      <c r="X165" s="12">
        <v>0.99349597202449225</v>
      </c>
      <c r="Y165" s="12">
        <v>45.074332139385191</v>
      </c>
      <c r="Z165" s="12">
        <v>83.907935375704284</v>
      </c>
      <c r="AA165" s="12">
        <v>33.844805983746653</v>
      </c>
      <c r="AB165" s="12">
        <v>0.15978899725527926</v>
      </c>
      <c r="AC165" s="12">
        <v>6.2895926090831731</v>
      </c>
      <c r="AD165" s="12">
        <v>12.864524901304195</v>
      </c>
      <c r="AE165" s="13">
        <v>0.190217</v>
      </c>
      <c r="AF165" s="13">
        <v>0.18228800000000001</v>
      </c>
      <c r="AG165" s="13">
        <v>0.441</v>
      </c>
      <c r="AH165" s="13">
        <v>0.57000000000000006</v>
      </c>
      <c r="AI165" s="19">
        <v>-4.16839714641698E-2</v>
      </c>
      <c r="AJ165" s="20">
        <v>1.4192486614587905</v>
      </c>
      <c r="AK165" s="20">
        <v>0.29251700680272119</v>
      </c>
      <c r="AL165" s="14">
        <v>4.8847780374303117E-2</v>
      </c>
      <c r="AM165" s="14">
        <v>0.18336748099190908</v>
      </c>
    </row>
    <row r="166" spans="1:39" x14ac:dyDescent="0.25">
      <c r="A166" s="5" t="s">
        <v>620</v>
      </c>
      <c r="B166" s="5" t="s">
        <v>1253</v>
      </c>
      <c r="C166" s="5" t="s">
        <v>1033</v>
      </c>
      <c r="D166" s="5" t="s">
        <v>1254</v>
      </c>
      <c r="F166" s="5">
        <v>9.1</v>
      </c>
      <c r="G166" s="12">
        <v>10.334710121154785</v>
      </c>
      <c r="H166" s="12">
        <v>0.8805278419345911</v>
      </c>
      <c r="I166" s="16">
        <v>45646215779.680008</v>
      </c>
      <c r="J166" s="11">
        <v>-0.90497737556561164</v>
      </c>
      <c r="K166" s="11">
        <v>3.8812785388127837</v>
      </c>
      <c r="L166" s="11">
        <v>6.9330199764982368</v>
      </c>
      <c r="M166" s="11">
        <v>-7.4262461851475114</v>
      </c>
      <c r="N166" s="11">
        <v>-11.992263056092845</v>
      </c>
      <c r="O166" s="11">
        <v>-18.312387791741479</v>
      </c>
      <c r="P166" s="12">
        <v>19.435574472297144</v>
      </c>
      <c r="Q166" s="12">
        <v>53.855853612995574</v>
      </c>
      <c r="R166" s="17">
        <v>61.281372469127298</v>
      </c>
      <c r="S166" s="17"/>
      <c r="T166" s="18">
        <v>58.217303845670934</v>
      </c>
      <c r="U166" s="12">
        <v>36.269074122344939</v>
      </c>
      <c r="V166" s="12">
        <v>36.269074122344939</v>
      </c>
      <c r="W166" s="12" t="s">
        <v>1038</v>
      </c>
      <c r="X166" s="12">
        <v>1.0310331210740442</v>
      </c>
      <c r="Y166" s="12">
        <v>148.34614388116421</v>
      </c>
      <c r="Z166" s="12" t="s">
        <v>1038</v>
      </c>
      <c r="AA166" s="12">
        <v>4.717244270316896</v>
      </c>
      <c r="AB166" s="12">
        <v>0.2768490543517787</v>
      </c>
      <c r="AC166" s="12">
        <v>2.3480836518020007</v>
      </c>
      <c r="AD166" s="12">
        <v>2.9902315967670003</v>
      </c>
      <c r="AE166" s="13">
        <v>9.0152999999999997E-2</v>
      </c>
      <c r="AF166" s="13">
        <v>3.2134000000000003E-2</v>
      </c>
      <c r="AG166" s="13">
        <v>1.9E-2</v>
      </c>
      <c r="AH166" s="13">
        <v>0.02</v>
      </c>
      <c r="AI166" s="19">
        <v>-0.6435615010038489</v>
      </c>
      <c r="AJ166" s="20">
        <v>-0.40872596004232287</v>
      </c>
      <c r="AK166" s="20">
        <v>5.2631578947368363E-2</v>
      </c>
      <c r="AL166" s="14">
        <v>-1.4993266506189555</v>
      </c>
      <c r="AM166" s="14">
        <v>11.06128773067749</v>
      </c>
    </row>
    <row r="167" spans="1:39" x14ac:dyDescent="0.25">
      <c r="A167" s="5" t="s">
        <v>119</v>
      </c>
      <c r="B167" s="5" t="s">
        <v>1255</v>
      </c>
      <c r="C167" s="5" t="s">
        <v>1096</v>
      </c>
      <c r="D167" s="5" t="s">
        <v>1097</v>
      </c>
      <c r="F167" s="5">
        <v>2.96</v>
      </c>
      <c r="G167" s="12">
        <v>4.0900001525878906</v>
      </c>
      <c r="H167" s="12">
        <v>0.72371635441800686</v>
      </c>
      <c r="I167" s="16">
        <v>40453511703.479233</v>
      </c>
      <c r="J167" s="11">
        <v>-0.34364261168385674</v>
      </c>
      <c r="K167" s="11">
        <v>2.0689655172413812</v>
      </c>
      <c r="L167" s="11">
        <v>5.7142857142857197</v>
      </c>
      <c r="M167" s="11">
        <v>-3.2679738562091534</v>
      </c>
      <c r="N167" s="11">
        <v>-12.941176470588234</v>
      </c>
      <c r="O167" s="11">
        <v>-21.775898520084564</v>
      </c>
      <c r="P167" s="12">
        <v>9.5943439999999995</v>
      </c>
      <c r="Q167" s="12">
        <v>10.950814814814814</v>
      </c>
      <c r="R167" s="17">
        <v>6.5806627732364964</v>
      </c>
      <c r="S167" s="17"/>
      <c r="T167" s="18">
        <v>5.732572651928181</v>
      </c>
      <c r="U167" s="12">
        <v>10.289544866280464</v>
      </c>
      <c r="V167" s="12">
        <v>9.8180342258827498</v>
      </c>
      <c r="W167" s="12">
        <v>1.9776450000000001</v>
      </c>
      <c r="X167" s="12">
        <v>0.66870654441096111</v>
      </c>
      <c r="Y167" s="12">
        <v>69.917782978808347</v>
      </c>
      <c r="Z167" s="12">
        <v>56.359861544810329</v>
      </c>
      <c r="AA167" s="12">
        <v>11.641100401510132</v>
      </c>
      <c r="AB167" s="12">
        <v>0.28069676565078766</v>
      </c>
      <c r="AC167" s="12">
        <v>5.4795203954590335</v>
      </c>
      <c r="AD167" s="12">
        <v>7.0555611063146895</v>
      </c>
      <c r="AE167" s="13">
        <v>0.23122500000000001</v>
      </c>
      <c r="AF167" s="13">
        <v>0.25070300000000001</v>
      </c>
      <c r="AG167" s="13">
        <v>0.39200000000000002</v>
      </c>
      <c r="AH167" s="13">
        <v>0.45</v>
      </c>
      <c r="AI167" s="19">
        <v>8.423829603200339E-2</v>
      </c>
      <c r="AJ167" s="20">
        <v>0.5636031479479704</v>
      </c>
      <c r="AK167" s="20">
        <v>0.14795918367346927</v>
      </c>
      <c r="AL167" s="14">
        <v>0.11676057518834151</v>
      </c>
      <c r="AM167" s="14">
        <v>0.38744284130273249</v>
      </c>
    </row>
    <row r="168" spans="1:39" x14ac:dyDescent="0.25">
      <c r="A168" s="5" t="s">
        <v>621</v>
      </c>
      <c r="B168" s="5" t="s">
        <v>1256</v>
      </c>
      <c r="C168" s="5" t="s">
        <v>1072</v>
      </c>
      <c r="D168" s="5" t="s">
        <v>1111</v>
      </c>
      <c r="F168" s="5">
        <v>11.88</v>
      </c>
      <c r="G168" s="12">
        <v>14.267726898193359</v>
      </c>
      <c r="H168" s="12">
        <v>0.83264840186310951</v>
      </c>
      <c r="I168" s="16">
        <v>46734073515.360001</v>
      </c>
      <c r="J168" s="11">
        <v>-1.1627906976744087</v>
      </c>
      <c r="K168" s="11">
        <v>-0.16806722689075271</v>
      </c>
      <c r="L168" s="11">
        <v>-0.50251256281405965</v>
      </c>
      <c r="M168" s="11">
        <v>0</v>
      </c>
      <c r="N168" s="11">
        <v>-6.7503924646781748</v>
      </c>
      <c r="O168" s="11">
        <v>-11.934766493699032</v>
      </c>
      <c r="P168" s="12" t="s">
        <v>1038</v>
      </c>
      <c r="Q168" s="12" t="s">
        <v>1038</v>
      </c>
      <c r="R168" s="17">
        <v>41.107266435986162</v>
      </c>
      <c r="S168" s="17"/>
      <c r="T168" s="18">
        <v>12.571428571428571</v>
      </c>
      <c r="U168" s="12">
        <v>214.83209668241591</v>
      </c>
      <c r="V168" s="12">
        <v>88.444187210143667</v>
      </c>
      <c r="W168" s="12">
        <v>1.262626</v>
      </c>
      <c r="X168" s="12">
        <v>0.71836685264315037</v>
      </c>
      <c r="Y168" s="12">
        <v>34.328358208955223</v>
      </c>
      <c r="Z168" s="12">
        <v>41.03861517976032</v>
      </c>
      <c r="AA168" s="12">
        <v>1.415443443937338</v>
      </c>
      <c r="AB168" s="12">
        <v>0.57233457014937639</v>
      </c>
      <c r="AC168" s="12">
        <v>3.1408222142084385</v>
      </c>
      <c r="AD168" s="12">
        <v>0.89560072122099665</v>
      </c>
      <c r="AE168" s="13">
        <v>-0.12429999999999999</v>
      </c>
      <c r="AF168" s="13">
        <v>-0.433585</v>
      </c>
      <c r="AG168" s="13">
        <v>0.28899999999999998</v>
      </c>
      <c r="AH168" s="13">
        <v>0.94500000000000006</v>
      </c>
      <c r="AI168" s="19" t="s">
        <v>1079</v>
      </c>
      <c r="AJ168" s="20" t="s">
        <v>1079</v>
      </c>
      <c r="AK168" s="20">
        <v>2.2698961937716269</v>
      </c>
      <c r="AL168" s="14" t="e">
        <v>#VALUE!</v>
      </c>
      <c r="AM168" s="14">
        <v>5.5383275261324028E-2</v>
      </c>
    </row>
    <row r="169" spans="1:39" x14ac:dyDescent="0.25">
      <c r="A169" s="5" t="s">
        <v>622</v>
      </c>
      <c r="B169" s="5" t="s">
        <v>1257</v>
      </c>
      <c r="C169" s="5" t="s">
        <v>1093</v>
      </c>
      <c r="D169" s="5" t="s">
        <v>1094</v>
      </c>
      <c r="F169" s="5">
        <v>35.9</v>
      </c>
      <c r="G169" s="12">
        <v>47.759998321533203</v>
      </c>
      <c r="H169" s="12">
        <v>0.75167506829274799</v>
      </c>
      <c r="I169" s="16">
        <v>45497020311.399994</v>
      </c>
      <c r="J169" s="11">
        <v>-1.5277777777777699</v>
      </c>
      <c r="K169" s="11">
        <v>1.2693935119887043</v>
      </c>
      <c r="L169" s="11">
        <v>3.4582132564841368</v>
      </c>
      <c r="M169" s="11">
        <v>-6.994818652849748</v>
      </c>
      <c r="N169" s="11">
        <v>-15.286233423002503</v>
      </c>
      <c r="O169" s="11">
        <v>-16.736246405046852</v>
      </c>
      <c r="P169" s="12">
        <v>7.4491869918699187</v>
      </c>
      <c r="Q169" s="12">
        <v>8.513761467889907</v>
      </c>
      <c r="R169" s="17">
        <v>6.3201262272089762</v>
      </c>
      <c r="S169" s="17"/>
      <c r="T169" s="18">
        <v>5.7075098814229248</v>
      </c>
      <c r="U169" s="12">
        <v>6.7421057957163493</v>
      </c>
      <c r="V169" s="12">
        <v>6.6153038749644315</v>
      </c>
      <c r="W169" s="12">
        <v>2.7184469999999998</v>
      </c>
      <c r="X169" s="12">
        <v>0.67335107863153909</v>
      </c>
      <c r="Y169" s="12">
        <v>85.657725553781646</v>
      </c>
      <c r="Z169" s="12">
        <v>83.43216163079984</v>
      </c>
      <c r="AA169" s="12">
        <v>16.741093090920788</v>
      </c>
      <c r="AB169" s="12">
        <v>0.36367816900402633</v>
      </c>
      <c r="AC169" s="12">
        <v>2.5323056927762351</v>
      </c>
      <c r="AD169" s="12">
        <v>11.018366367426093</v>
      </c>
      <c r="AE169" s="13">
        <v>4.701492</v>
      </c>
      <c r="AF169" s="13">
        <v>5.34701</v>
      </c>
      <c r="AG169" s="13">
        <v>5.7039999999999997</v>
      </c>
      <c r="AH169" s="13">
        <v>6.3250000000000002</v>
      </c>
      <c r="AI169" s="19">
        <v>0.13730066965975918</v>
      </c>
      <c r="AJ169" s="20">
        <v>6.6764416000718141E-2</v>
      </c>
      <c r="AK169" s="20">
        <v>0.1088709677419355</v>
      </c>
      <c r="AL169" s="14">
        <v>0.94663094591301367</v>
      </c>
      <c r="AM169" s="14">
        <v>0.52424535207143896</v>
      </c>
    </row>
    <row r="170" spans="1:39" x14ac:dyDescent="0.25">
      <c r="A170" s="5" t="s">
        <v>49</v>
      </c>
      <c r="B170" s="5" t="s">
        <v>1258</v>
      </c>
      <c r="C170" s="5" t="s">
        <v>1062</v>
      </c>
      <c r="D170" s="5" t="s">
        <v>1063</v>
      </c>
      <c r="F170" s="5">
        <v>9.06</v>
      </c>
      <c r="G170" s="12">
        <v>10.390500068664551</v>
      </c>
      <c r="H170" s="12">
        <v>0.8719503334900075</v>
      </c>
      <c r="I170" s="16">
        <v>51272073794.580002</v>
      </c>
      <c r="J170" s="11">
        <v>1.5312131919905654</v>
      </c>
      <c r="K170" s="11">
        <v>5.1044083526682282</v>
      </c>
      <c r="L170" s="11">
        <v>9.6852300242130838</v>
      </c>
      <c r="M170" s="11">
        <v>-6.0165975103734439</v>
      </c>
      <c r="N170" s="11">
        <v>-17.328223378045436</v>
      </c>
      <c r="O170" s="11">
        <v>22.250708406422898</v>
      </c>
      <c r="P170" s="12">
        <v>14.793187347931875</v>
      </c>
      <c r="Q170" s="12">
        <v>20.172910662824208</v>
      </c>
      <c r="R170" s="17">
        <v>19.154334038054969</v>
      </c>
      <c r="S170" s="17"/>
      <c r="T170" s="18">
        <v>20.684931506849317</v>
      </c>
      <c r="U170" s="12">
        <v>20.299428702442427</v>
      </c>
      <c r="V170" s="12">
        <v>20.443761425414571</v>
      </c>
      <c r="W170" s="12">
        <v>2.5386310000000001</v>
      </c>
      <c r="X170" s="12">
        <v>1.9416215481850494</v>
      </c>
      <c r="Y170" s="12">
        <v>99.82473610834495</v>
      </c>
      <c r="Z170" s="12">
        <v>98.869722747322001</v>
      </c>
      <c r="AA170" s="12">
        <v>4.7290859202051827</v>
      </c>
      <c r="AB170" s="12">
        <v>0.82916062551781267</v>
      </c>
      <c r="AC170" s="12">
        <v>1.6957662673281539</v>
      </c>
      <c r="AD170" s="12">
        <v>9.809743199312642</v>
      </c>
      <c r="AE170" s="13">
        <v>0.41427999999999998</v>
      </c>
      <c r="AF170" s="13">
        <v>0.34861900000000001</v>
      </c>
      <c r="AG170" s="13">
        <v>0.47300000000000003</v>
      </c>
      <c r="AH170" s="13">
        <v>0.438</v>
      </c>
      <c r="AI170" s="19">
        <v>-0.15849425509317361</v>
      </c>
      <c r="AJ170" s="20">
        <v>0.35678204572900496</v>
      </c>
      <c r="AK170" s="20">
        <v>-7.3995771670190336E-2</v>
      </c>
      <c r="AL170" s="14">
        <v>0.53686373143910127</v>
      </c>
      <c r="AM170" s="14">
        <v>-2.7954207436399194</v>
      </c>
    </row>
    <row r="171" spans="1:39" x14ac:dyDescent="0.25">
      <c r="A171" s="5" t="s">
        <v>623</v>
      </c>
      <c r="B171" s="5" t="s">
        <v>1259</v>
      </c>
      <c r="C171" s="5" t="s">
        <v>1096</v>
      </c>
      <c r="D171" s="5" t="s">
        <v>1108</v>
      </c>
      <c r="F171" s="5">
        <v>4.1500000000000004</v>
      </c>
      <c r="G171" s="12">
        <v>5.806363582611084</v>
      </c>
      <c r="H171" s="12">
        <v>0.71473305812754018</v>
      </c>
      <c r="I171" s="16">
        <v>33089769287.16</v>
      </c>
      <c r="J171" s="11">
        <v>-1.315789473684206</v>
      </c>
      <c r="K171" s="11">
        <v>10.666666666666675</v>
      </c>
      <c r="L171" s="11">
        <v>10.372340425531931</v>
      </c>
      <c r="M171" s="11">
        <v>-14.784394250513341</v>
      </c>
      <c r="N171" s="11">
        <v>-28.694158075601372</v>
      </c>
      <c r="O171" s="11">
        <v>-21.698113207547159</v>
      </c>
      <c r="P171" s="12" t="s">
        <v>1038</v>
      </c>
      <c r="Q171" s="12">
        <v>26.846091891891895</v>
      </c>
      <c r="R171" s="17">
        <v>9.9027823724934656</v>
      </c>
      <c r="S171" s="17"/>
      <c r="T171" s="18">
        <v>7.9522343294265703</v>
      </c>
      <c r="U171" s="12">
        <v>16.767231339301052</v>
      </c>
      <c r="V171" s="12">
        <v>16.488428727121452</v>
      </c>
      <c r="W171" s="12" t="s">
        <v>1038</v>
      </c>
      <c r="X171" s="12">
        <v>3.1854539391166283</v>
      </c>
      <c r="Y171" s="12">
        <v>35.434693036670787</v>
      </c>
      <c r="Z171" s="12">
        <v>61.411943319838059</v>
      </c>
      <c r="AA171" s="12">
        <v>29.308264143657077</v>
      </c>
      <c r="AB171" s="12">
        <v>0.28594745028562663</v>
      </c>
      <c r="AC171" s="12">
        <v>13.390249342075917</v>
      </c>
      <c r="AD171" s="12">
        <v>21.660649819494587</v>
      </c>
      <c r="AE171" s="13">
        <v>-2.5477E-2</v>
      </c>
      <c r="AF171" s="13">
        <v>4.0684999999999999E-2</v>
      </c>
      <c r="AG171" s="13">
        <v>5.2999999999999999E-2</v>
      </c>
      <c r="AH171" s="13">
        <v>6.6000000000000003E-2</v>
      </c>
      <c r="AI171" s="19" t="s">
        <v>1079</v>
      </c>
      <c r="AJ171" s="20">
        <v>0.30269140961042162</v>
      </c>
      <c r="AK171" s="20">
        <v>0.2452830188679247</v>
      </c>
      <c r="AL171" s="14">
        <v>0.32715769453909582</v>
      </c>
      <c r="AM171" s="14">
        <v>0.32420647650739071</v>
      </c>
    </row>
    <row r="172" spans="1:39" x14ac:dyDescent="0.25">
      <c r="A172" s="5" t="s">
        <v>624</v>
      </c>
      <c r="B172" s="5" t="s">
        <v>1260</v>
      </c>
      <c r="C172" s="5" t="s">
        <v>1072</v>
      </c>
      <c r="D172" s="5" t="s">
        <v>1261</v>
      </c>
      <c r="F172" s="5">
        <v>6.9</v>
      </c>
      <c r="G172" s="12">
        <v>9.2455148696899414</v>
      </c>
      <c r="H172" s="12">
        <v>0.74630781489743037</v>
      </c>
      <c r="I172" s="16">
        <v>42447959267.720001</v>
      </c>
      <c r="J172" s="11">
        <v>0.29368575624081605</v>
      </c>
      <c r="K172" s="11">
        <v>1.0248901903367538</v>
      </c>
      <c r="L172" s="11">
        <v>10.825570189527793</v>
      </c>
      <c r="M172" s="11">
        <v>-27.176781002638517</v>
      </c>
      <c r="N172" s="11">
        <v>-40.378467121748898</v>
      </c>
      <c r="O172" s="11">
        <v>-41.475826972010168</v>
      </c>
      <c r="P172" s="12">
        <v>14.15003219575016</v>
      </c>
      <c r="Q172" s="12">
        <v>14.25287356321839</v>
      </c>
      <c r="R172" s="17">
        <v>8.0348837209302335</v>
      </c>
      <c r="S172" s="17"/>
      <c r="T172" s="18">
        <v>7.5519125683060109</v>
      </c>
      <c r="U172" s="12">
        <v>8.0838865660060009</v>
      </c>
      <c r="V172" s="12">
        <v>8.1073112268901255</v>
      </c>
      <c r="W172" s="12">
        <v>3.431206</v>
      </c>
      <c r="X172" s="12">
        <v>1.2673392977547584</v>
      </c>
      <c r="Y172" s="12">
        <v>62.124114566168963</v>
      </c>
      <c r="Z172" s="12">
        <v>84.609163736576647</v>
      </c>
      <c r="AA172" s="12">
        <v>31.763918344832202</v>
      </c>
      <c r="AB172" s="12">
        <v>0.31500605903131845</v>
      </c>
      <c r="AC172" s="12">
        <v>3.0707041514379996</v>
      </c>
      <c r="AD172" s="12">
        <v>17.315774591745637</v>
      </c>
      <c r="AE172" s="13">
        <v>0.60799357520999997</v>
      </c>
      <c r="AF172" s="13">
        <v>0.76652936121100002</v>
      </c>
      <c r="AG172" s="13">
        <v>0.86</v>
      </c>
      <c r="AH172" s="13">
        <v>0.91500000000000004</v>
      </c>
      <c r="AI172" s="19">
        <v>0.26075240342176653</v>
      </c>
      <c r="AJ172" s="20">
        <v>0.12194006324993278</v>
      </c>
      <c r="AK172" s="20">
        <v>6.3953488372093137E-2</v>
      </c>
      <c r="AL172" s="14">
        <v>0.65892074407585344</v>
      </c>
      <c r="AM172" s="14">
        <v>1.1808445106805741</v>
      </c>
    </row>
    <row r="173" spans="1:39" x14ac:dyDescent="0.25">
      <c r="A173" s="5" t="s">
        <v>625</v>
      </c>
      <c r="B173" s="5" t="s">
        <v>1262</v>
      </c>
      <c r="C173" s="5" t="s">
        <v>1065</v>
      </c>
      <c r="D173" s="5" t="s">
        <v>1066</v>
      </c>
      <c r="F173" s="5">
        <v>4.74</v>
      </c>
      <c r="G173" s="12">
        <v>7.3588237762451172</v>
      </c>
      <c r="H173" s="12">
        <v>0.64412467863425493</v>
      </c>
      <c r="I173" s="16">
        <v>36809094665.640007</v>
      </c>
      <c r="J173" s="11">
        <v>-2.1739130434782532</v>
      </c>
      <c r="K173" s="11">
        <v>5.3333333333333375</v>
      </c>
      <c r="L173" s="11">
        <v>9.2165898617511601</v>
      </c>
      <c r="M173" s="11">
        <v>-5.7654075546719685</v>
      </c>
      <c r="N173" s="11">
        <v>-20.999999999999996</v>
      </c>
      <c r="O173" s="11">
        <v>-26.62538699690402</v>
      </c>
      <c r="P173" s="12">
        <v>4.4536642857142859</v>
      </c>
      <c r="Q173" s="12">
        <v>5.7689117647058819</v>
      </c>
      <c r="R173" s="17">
        <v>5.6865047652225815</v>
      </c>
      <c r="S173" s="17"/>
      <c r="T173" s="18">
        <v>4.3981484490577234</v>
      </c>
      <c r="U173" s="12">
        <v>7.1373047619267744</v>
      </c>
      <c r="V173" s="12">
        <v>5.072969850278664</v>
      </c>
      <c r="W173" s="12">
        <v>5.2506640000000004</v>
      </c>
      <c r="X173" s="12">
        <v>1.3360753574310453</v>
      </c>
      <c r="Y173" s="12">
        <v>52.026072411654511</v>
      </c>
      <c r="Z173" s="12">
        <v>86.958524893813276</v>
      </c>
      <c r="AA173" s="12">
        <v>32.376221582710663</v>
      </c>
      <c r="AB173" s="12">
        <v>0.22623671471951712</v>
      </c>
      <c r="AC173" s="12">
        <v>6.6948876873549485</v>
      </c>
      <c r="AD173" s="12">
        <v>30.532710610884845</v>
      </c>
      <c r="AE173" s="13">
        <v>0.43930900000000001</v>
      </c>
      <c r="AF173" s="13">
        <v>0.60231500000000004</v>
      </c>
      <c r="AG173" s="13">
        <v>0.72399999999999998</v>
      </c>
      <c r="AH173" s="13">
        <v>0.93600000000000005</v>
      </c>
      <c r="AI173" s="19">
        <v>0.37105090039129651</v>
      </c>
      <c r="AJ173" s="20">
        <v>0.20202883873056443</v>
      </c>
      <c r="AK173" s="20">
        <v>0.29281767955801108</v>
      </c>
      <c r="AL173" s="14">
        <v>0.28146995255496088</v>
      </c>
      <c r="AM173" s="14">
        <v>0.15020091873197131</v>
      </c>
    </row>
    <row r="174" spans="1:39" x14ac:dyDescent="0.25">
      <c r="A174" s="5" t="s">
        <v>626</v>
      </c>
      <c r="B174" s="5" t="s">
        <v>1263</v>
      </c>
      <c r="C174" s="5" t="s">
        <v>1072</v>
      </c>
      <c r="D174" s="5" t="s">
        <v>1099</v>
      </c>
      <c r="F174" s="5">
        <v>8.2200000000000006</v>
      </c>
      <c r="G174" s="12">
        <v>11.59375</v>
      </c>
      <c r="H174" s="12">
        <v>0.70900269541778982</v>
      </c>
      <c r="I174" s="16">
        <v>41504067810.959999</v>
      </c>
      <c r="J174" s="11">
        <v>-0.1221001221001195</v>
      </c>
      <c r="K174" s="11">
        <v>0.48899755501223618</v>
      </c>
      <c r="L174" s="11">
        <v>-7.9507278835386233</v>
      </c>
      <c r="M174" s="11">
        <v>-15.864892528147379</v>
      </c>
      <c r="N174" s="11">
        <v>-13.400758533501897</v>
      </c>
      <c r="O174" s="11">
        <v>-22.445513727710157</v>
      </c>
      <c r="P174" s="12">
        <v>9.6828046744574294</v>
      </c>
      <c r="Q174" s="12">
        <v>9.2048801009676069</v>
      </c>
      <c r="R174" s="17">
        <v>6.5812650120096077</v>
      </c>
      <c r="S174" s="17"/>
      <c r="T174" s="18">
        <v>5.599455040871935</v>
      </c>
      <c r="U174" s="12">
        <v>7.2906533888932028</v>
      </c>
      <c r="V174" s="12">
        <v>7.2720197698333351</v>
      </c>
      <c r="W174" s="12">
        <v>4.2579070000000003</v>
      </c>
      <c r="X174" s="12">
        <v>1.064367695619838</v>
      </c>
      <c r="Y174" s="12">
        <v>79.864119817668765</v>
      </c>
      <c r="Z174" s="12">
        <v>82.752431739572145</v>
      </c>
      <c r="AA174" s="12">
        <v>15.581720273938755</v>
      </c>
      <c r="AB174" s="12">
        <v>0.47390261547762114</v>
      </c>
      <c r="AC174" s="12">
        <v>3.2217018471868371</v>
      </c>
      <c r="AD174" s="12">
        <v>16.422857308645529</v>
      </c>
      <c r="AE174" s="13">
        <v>1.001438059624</v>
      </c>
      <c r="AF174" s="13">
        <v>1.1126579999999999</v>
      </c>
      <c r="AG174" s="13">
        <v>1.2490000000000001</v>
      </c>
      <c r="AH174" s="13">
        <v>1.468</v>
      </c>
      <c r="AI174" s="19">
        <v>0.11106022914463476</v>
      </c>
      <c r="AJ174" s="20">
        <v>0.1225372037050021</v>
      </c>
      <c r="AK174" s="20">
        <v>0.17534027221777415</v>
      </c>
      <c r="AL174" s="14">
        <v>0.5370830093245349</v>
      </c>
      <c r="AM174" s="14">
        <v>0.31934791534470547</v>
      </c>
    </row>
    <row r="175" spans="1:39" x14ac:dyDescent="0.25">
      <c r="A175" s="5" t="s">
        <v>627</v>
      </c>
      <c r="B175" s="5" t="s">
        <v>1264</v>
      </c>
      <c r="C175" s="5" t="s">
        <v>1072</v>
      </c>
      <c r="D175" s="5" t="s">
        <v>1237</v>
      </c>
      <c r="F175" s="5">
        <v>8.9499999999999993</v>
      </c>
      <c r="G175" s="12">
        <v>10.277500152587891</v>
      </c>
      <c r="H175" s="12">
        <v>0.87083433394514476</v>
      </c>
      <c r="I175" s="16">
        <v>38978009100</v>
      </c>
      <c r="J175" s="11">
        <v>-4.8913043478260798</v>
      </c>
      <c r="K175" s="11">
        <v>2.2857142857142776</v>
      </c>
      <c r="L175" s="11">
        <v>5.4181389870435703</v>
      </c>
      <c r="M175" s="11">
        <v>0.44893378226710601</v>
      </c>
      <c r="N175" s="11">
        <v>-22.504112910208679</v>
      </c>
      <c r="O175" s="11">
        <v>-16.112100478020444</v>
      </c>
      <c r="P175" s="12">
        <v>17.114046341463418</v>
      </c>
      <c r="Q175" s="12">
        <v>16.35219</v>
      </c>
      <c r="R175" s="17">
        <v>10.549452800751162</v>
      </c>
      <c r="S175" s="17"/>
      <c r="T175" s="18">
        <v>13.248230899972199</v>
      </c>
      <c r="U175" s="12">
        <v>12.986781543936297</v>
      </c>
      <c r="V175" s="12">
        <v>13.017252783019224</v>
      </c>
      <c r="W175" s="12">
        <v>3.1585529999999999</v>
      </c>
      <c r="X175" s="12">
        <v>1.5797940850162062</v>
      </c>
      <c r="Y175" s="12">
        <v>74.934890242728727</v>
      </c>
      <c r="Z175" s="12">
        <v>93.416774993128925</v>
      </c>
      <c r="AA175" s="12">
        <v>38.799360719643687</v>
      </c>
      <c r="AB175" s="12">
        <v>0.29669356039238531</v>
      </c>
      <c r="AC175" s="12">
        <v>1.5815830040933998</v>
      </c>
      <c r="AD175" s="12">
        <v>12.744817626055513</v>
      </c>
      <c r="AE175" s="13">
        <v>0.41172199999999998</v>
      </c>
      <c r="AF175" s="13">
        <v>0.601854</v>
      </c>
      <c r="AG175" s="13">
        <v>0.74099999999999999</v>
      </c>
      <c r="AH175" s="13">
        <v>0.59</v>
      </c>
      <c r="AI175" s="19">
        <v>0.46179703780706416</v>
      </c>
      <c r="AJ175" s="20">
        <v>0.23119560557876162</v>
      </c>
      <c r="AK175" s="20">
        <v>-0.20377867746288802</v>
      </c>
      <c r="AL175" s="14">
        <v>0.45629988400265115</v>
      </c>
      <c r="AM175" s="14">
        <v>-0.65012841701188062</v>
      </c>
    </row>
    <row r="176" spans="1:39" x14ac:dyDescent="0.25">
      <c r="A176" s="5" t="s">
        <v>506</v>
      </c>
      <c r="B176" s="5" t="s">
        <v>1265</v>
      </c>
      <c r="C176" s="5" t="s">
        <v>1124</v>
      </c>
      <c r="D176" s="5" t="s">
        <v>1266</v>
      </c>
      <c r="F176" s="5">
        <v>15.32</v>
      </c>
      <c r="G176" s="12">
        <v>20.705883026123047</v>
      </c>
      <c r="H176" s="12">
        <v>0.73988633958145689</v>
      </c>
      <c r="I176" s="16">
        <v>38969706921.32</v>
      </c>
      <c r="J176" s="11">
        <v>1.2413793103448256</v>
      </c>
      <c r="K176" s="11">
        <v>4.3596730245231647</v>
      </c>
      <c r="L176" s="11">
        <v>9.4285714285714306</v>
      </c>
      <c r="M176" s="11">
        <v>-14.794215795328142</v>
      </c>
      <c r="N176" s="11">
        <v>-30.398437145063827</v>
      </c>
      <c r="O176" s="11">
        <v>-6.3226122049651403</v>
      </c>
      <c r="P176" s="12">
        <v>24.132896428571424</v>
      </c>
      <c r="Q176" s="12">
        <v>34.530702702702705</v>
      </c>
      <c r="R176" s="17">
        <v>30.24164022413941</v>
      </c>
      <c r="S176" s="17"/>
      <c r="T176" s="18">
        <v>23.677076735560156</v>
      </c>
      <c r="U176" s="12">
        <v>35.494844557956618</v>
      </c>
      <c r="V176" s="12">
        <v>32.158067017414403</v>
      </c>
      <c r="W176" s="12">
        <v>0.44712790000000002</v>
      </c>
      <c r="X176" s="12">
        <v>4.3245593276150016</v>
      </c>
      <c r="Y176" s="12">
        <v>86.526879431462774</v>
      </c>
      <c r="Z176" s="12">
        <v>88.760759166184613</v>
      </c>
      <c r="AA176" s="12">
        <v>33.29554881807573</v>
      </c>
      <c r="AB176" s="12">
        <v>0.34436160483461203</v>
      </c>
      <c r="AC176" s="12">
        <v>1.7811094059631072</v>
      </c>
      <c r="AD176" s="12">
        <v>14.389553793555731</v>
      </c>
      <c r="AE176" s="13">
        <v>0.25423200000000001</v>
      </c>
      <c r="AF176" s="13">
        <v>0.34261999999999998</v>
      </c>
      <c r="AG176" s="13">
        <v>0.44</v>
      </c>
      <c r="AH176" s="13">
        <v>0.56200000000000006</v>
      </c>
      <c r="AI176" s="19">
        <v>0.34766669813398776</v>
      </c>
      <c r="AJ176" s="20">
        <v>0.28422158659739671</v>
      </c>
      <c r="AK176" s="20">
        <v>0.27727272727272734</v>
      </c>
      <c r="AL176" s="14">
        <v>1.064016304538369</v>
      </c>
      <c r="AM176" s="14">
        <v>0.85392735767593986</v>
      </c>
    </row>
    <row r="177" spans="1:39" x14ac:dyDescent="0.25">
      <c r="A177" s="5" t="s">
        <v>118</v>
      </c>
      <c r="B177" s="5" t="s">
        <v>1267</v>
      </c>
      <c r="C177" s="5" t="s">
        <v>1072</v>
      </c>
      <c r="D177" s="5" t="s">
        <v>1172</v>
      </c>
      <c r="F177" s="5">
        <v>41.95</v>
      </c>
      <c r="G177" s="12">
        <v>46.922500610351562</v>
      </c>
      <c r="H177" s="12">
        <v>0.89402737395341247</v>
      </c>
      <c r="I177" s="16">
        <v>49252470252.300003</v>
      </c>
      <c r="J177" s="11">
        <v>-2.5029797377830851</v>
      </c>
      <c r="K177" s="11">
        <v>2.5672371638141915</v>
      </c>
      <c r="L177" s="11">
        <v>-6.4659977703455924</v>
      </c>
      <c r="M177" s="11">
        <v>-8.0043859649122773</v>
      </c>
      <c r="N177" s="11">
        <v>7.3439099283521099</v>
      </c>
      <c r="O177" s="11">
        <v>-1.4772540454214467</v>
      </c>
      <c r="P177" s="12">
        <v>14.316276422764229</v>
      </c>
      <c r="Q177" s="12">
        <v>19.698553488372092</v>
      </c>
      <c r="R177" s="17">
        <v>15.329886530583261</v>
      </c>
      <c r="S177" s="17"/>
      <c r="T177" s="18">
        <v>12.960523726354936</v>
      </c>
      <c r="U177" s="12">
        <v>17.487145201414204</v>
      </c>
      <c r="V177" s="12">
        <v>17.553002880015246</v>
      </c>
      <c r="W177" s="12">
        <v>1.3181160000000001</v>
      </c>
      <c r="X177" s="12">
        <v>2.3432637622607833</v>
      </c>
      <c r="Y177" s="12">
        <v>87.663661231789717</v>
      </c>
      <c r="Z177" s="12" t="s">
        <v>1038</v>
      </c>
      <c r="AA177" s="12">
        <v>19.169349309895065</v>
      </c>
      <c r="AB177" s="12">
        <v>0.56075094887721788</v>
      </c>
      <c r="AC177" s="12">
        <v>1.5008204269097589</v>
      </c>
      <c r="AD177" s="12">
        <v>14.088363875991176</v>
      </c>
      <c r="AE177" s="13">
        <v>2.562602</v>
      </c>
      <c r="AF177" s="13">
        <v>2.158439</v>
      </c>
      <c r="AG177" s="13">
        <v>2.3740000000000001</v>
      </c>
      <c r="AH177" s="13">
        <v>2.8080000000000003</v>
      </c>
      <c r="AI177" s="19">
        <v>-0.15771586848055219</v>
      </c>
      <c r="AJ177" s="20">
        <v>9.986893305764033E-2</v>
      </c>
      <c r="AK177" s="20">
        <v>0.18281381634372362</v>
      </c>
      <c r="AL177" s="14">
        <v>1.5350005313199317</v>
      </c>
      <c r="AM177" s="14">
        <v>0.70894662042319412</v>
      </c>
    </row>
    <row r="178" spans="1:39" x14ac:dyDescent="0.25">
      <c r="A178" s="5" t="s">
        <v>628</v>
      </c>
      <c r="B178" s="5" t="s">
        <v>1268</v>
      </c>
      <c r="C178" s="5" t="s">
        <v>1036</v>
      </c>
      <c r="D178" s="5" t="s">
        <v>1081</v>
      </c>
      <c r="F178" s="5">
        <v>4.8899999999999997</v>
      </c>
      <c r="G178" s="12">
        <v>6.5999999046325684</v>
      </c>
      <c r="H178" s="12">
        <v>0.74090910161493906</v>
      </c>
      <c r="I178" s="16">
        <v>68924482448.643616</v>
      </c>
      <c r="J178" s="11">
        <v>-0.20618556701030491</v>
      </c>
      <c r="K178" s="11">
        <v>1.0330578512396658</v>
      </c>
      <c r="L178" s="11">
        <v>2.9473684210526248</v>
      </c>
      <c r="M178" s="11">
        <v>-11.413043478260869</v>
      </c>
      <c r="N178" s="11">
        <v>-22.992125984251967</v>
      </c>
      <c r="O178" s="11">
        <v>-27.982326951399124</v>
      </c>
      <c r="P178" s="12">
        <v>7.5245851851851846</v>
      </c>
      <c r="Q178" s="12">
        <v>10.399677373953901</v>
      </c>
      <c r="R178" s="17">
        <v>7.6272417710568279</v>
      </c>
      <c r="S178" s="17"/>
      <c r="T178" s="18">
        <v>6.6708478185732138</v>
      </c>
      <c r="U178" s="12">
        <v>7.701643846380871</v>
      </c>
      <c r="V178" s="12">
        <v>8.0093339380359527</v>
      </c>
      <c r="W178" s="12">
        <v>4.2593199999999998</v>
      </c>
      <c r="X178" s="12">
        <v>0.75772686787712196</v>
      </c>
      <c r="Y178" s="12">
        <v>75.612497508354238</v>
      </c>
      <c r="Z178" s="12" t="s">
        <v>1038</v>
      </c>
      <c r="AA178" s="12" t="s">
        <v>1038</v>
      </c>
      <c r="AB178" s="12">
        <v>8.401513502357541E-2</v>
      </c>
      <c r="AC178" s="12">
        <v>5.1803435366505033</v>
      </c>
      <c r="AD178" s="12">
        <v>9.090414954411564</v>
      </c>
      <c r="AE178" s="13">
        <v>0.80910300000000002</v>
      </c>
      <c r="AF178" s="13">
        <v>0.58462700000000001</v>
      </c>
      <c r="AG178" s="13">
        <v>0.55800000000000005</v>
      </c>
      <c r="AH178" s="13">
        <v>0.63800000000000001</v>
      </c>
      <c r="AI178" s="19">
        <v>-0.27743810120590329</v>
      </c>
      <c r="AJ178" s="20">
        <v>-4.5545279297740215E-2</v>
      </c>
      <c r="AK178" s="20">
        <v>0.14336917562724016</v>
      </c>
      <c r="AL178" s="14">
        <v>-1.6746503454717563</v>
      </c>
      <c r="AM178" s="14">
        <v>0.46529163534548162</v>
      </c>
    </row>
    <row r="179" spans="1:39" x14ac:dyDescent="0.25">
      <c r="A179" s="5" t="s">
        <v>629</v>
      </c>
      <c r="B179" s="5" t="s">
        <v>1269</v>
      </c>
      <c r="C179" s="5" t="s">
        <v>1124</v>
      </c>
      <c r="D179" s="5" t="s">
        <v>1174</v>
      </c>
      <c r="F179" s="5">
        <v>16.04</v>
      </c>
      <c r="G179" s="12">
        <v>46.724998474121094</v>
      </c>
      <c r="H179" s="12">
        <v>0.34328519045075717</v>
      </c>
      <c r="I179" s="16">
        <v>29389903979.579998</v>
      </c>
      <c r="J179" s="11">
        <v>0.93209054593875218</v>
      </c>
      <c r="K179" s="11">
        <v>5.8047493403693871</v>
      </c>
      <c r="L179" s="11">
        <v>25.508607198748045</v>
      </c>
      <c r="M179" s="11">
        <v>-19.719719719719723</v>
      </c>
      <c r="N179" s="11">
        <v>-43.817863397548166</v>
      </c>
      <c r="O179" s="11">
        <v>-43.91608391608392</v>
      </c>
      <c r="P179" s="12">
        <v>30.393579617834398</v>
      </c>
      <c r="Q179" s="12">
        <v>168.25690789473683</v>
      </c>
      <c r="R179" s="17">
        <v>92.879008721360819</v>
      </c>
      <c r="S179" s="17"/>
      <c r="T179" s="18">
        <v>85.139091327914088</v>
      </c>
      <c r="U179" s="12">
        <v>134.54492274452261</v>
      </c>
      <c r="V179" s="12">
        <v>133.77760656761185</v>
      </c>
      <c r="W179" s="12" t="s">
        <v>1038</v>
      </c>
      <c r="X179" s="12">
        <v>16.243150220854101</v>
      </c>
      <c r="Y179" s="12">
        <v>67.814958074816332</v>
      </c>
      <c r="Z179" s="12" t="s">
        <v>1038</v>
      </c>
      <c r="AA179" s="12">
        <v>25.23501627917641</v>
      </c>
      <c r="AB179" s="12">
        <v>0.41804692891649409</v>
      </c>
      <c r="AC179" s="12">
        <v>1.8468775131378627</v>
      </c>
      <c r="AD179" s="12">
        <v>13.212719575542078</v>
      </c>
      <c r="AE179" s="13">
        <v>1.5737000000000001E-2</v>
      </c>
      <c r="AF179" s="13">
        <v>1.5351999999999999E-2</v>
      </c>
      <c r="AG179" s="13">
        <v>2.1999999999999999E-2</v>
      </c>
      <c r="AH179" s="13">
        <v>2.4E-2</v>
      </c>
      <c r="AI179" s="19">
        <v>-2.4464637478553874E-2</v>
      </c>
      <c r="AJ179" s="20">
        <v>0.4330380406461698</v>
      </c>
      <c r="AK179" s="20">
        <v>9.090909090909105E-2</v>
      </c>
      <c r="AL179" s="14">
        <v>2.1448233181262508</v>
      </c>
      <c r="AM179" s="14">
        <v>9.3653000460705353</v>
      </c>
    </row>
    <row r="180" spans="1:39" x14ac:dyDescent="0.25">
      <c r="A180" s="5" t="s">
        <v>630</v>
      </c>
      <c r="B180" s="5" t="s">
        <v>1270</v>
      </c>
      <c r="C180" s="5" t="s">
        <v>1065</v>
      </c>
      <c r="D180" s="5" t="s">
        <v>1066</v>
      </c>
      <c r="F180" s="5">
        <v>40.950000000000003</v>
      </c>
      <c r="G180" s="12">
        <v>47.855625152587891</v>
      </c>
      <c r="H180" s="12">
        <v>0.85569877876280442</v>
      </c>
      <c r="I180" s="16">
        <v>42845885000.100006</v>
      </c>
      <c r="J180" s="11">
        <v>0.50000000000000711</v>
      </c>
      <c r="K180" s="11">
        <v>1.8656716417910446</v>
      </c>
      <c r="L180" s="11">
        <v>2.8119507908611716</v>
      </c>
      <c r="M180" s="11">
        <v>-2.5348089967868566</v>
      </c>
      <c r="N180" s="11">
        <v>-10.081025888759566</v>
      </c>
      <c r="O180" s="11">
        <v>-2.6552879929635993</v>
      </c>
      <c r="P180" s="12">
        <v>27.546196819939833</v>
      </c>
      <c r="Q180" s="12">
        <v>11.918454195180862</v>
      </c>
      <c r="R180" s="17">
        <v>16.721110657411192</v>
      </c>
      <c r="S180" s="17"/>
      <c r="T180" s="18">
        <v>15.683646112600536</v>
      </c>
      <c r="U180" s="12">
        <v>16.65151321912149</v>
      </c>
      <c r="V180" s="12">
        <v>7.2548255684743825</v>
      </c>
      <c r="W180" s="12">
        <v>3.3699629999999998</v>
      </c>
      <c r="X180" s="12">
        <v>0.59657650504994841</v>
      </c>
      <c r="Y180" s="12">
        <v>87.711738484398211</v>
      </c>
      <c r="Z180" s="12">
        <v>97.352813539707796</v>
      </c>
      <c r="AA180" s="12">
        <v>119.58850056369786</v>
      </c>
      <c r="AB180" s="12">
        <v>4.4764920114932008E-2</v>
      </c>
      <c r="AC180" s="12">
        <v>1.1796963104705223</v>
      </c>
      <c r="AD180" s="12">
        <v>8.4953587105130612</v>
      </c>
      <c r="AE180" s="13">
        <v>2.262934</v>
      </c>
      <c r="AF180" s="13">
        <v>2.4093830000000001</v>
      </c>
      <c r="AG180" s="13">
        <v>2.4489999999999998</v>
      </c>
      <c r="AH180" s="13">
        <v>2.6110000000000002</v>
      </c>
      <c r="AI180" s="19">
        <v>6.4716425666855537E-2</v>
      </c>
      <c r="AJ180" s="20">
        <v>1.6442798841030948E-2</v>
      </c>
      <c r="AK180" s="20">
        <v>6.6149448754593942E-2</v>
      </c>
      <c r="AL180" s="14">
        <v>10.169260610113255</v>
      </c>
      <c r="AM180" s="14">
        <v>2.3709413166517641</v>
      </c>
    </row>
    <row r="181" spans="1:39" x14ac:dyDescent="0.25">
      <c r="A181" s="5" t="s">
        <v>117</v>
      </c>
      <c r="B181" s="5" t="s">
        <v>1271</v>
      </c>
      <c r="C181" s="5" t="s">
        <v>1033</v>
      </c>
      <c r="D181" s="5" t="s">
        <v>1235</v>
      </c>
      <c r="F181" s="5">
        <v>5.1100000000000003</v>
      </c>
      <c r="G181" s="12">
        <v>5.033454418182373</v>
      </c>
      <c r="H181" s="12">
        <v>1.0152073656495471</v>
      </c>
      <c r="I181" s="16">
        <v>61635880979.819992</v>
      </c>
      <c r="J181" s="11">
        <v>-1.5748031496063006</v>
      </c>
      <c r="K181" s="11">
        <v>2.2000000000000064</v>
      </c>
      <c r="L181" s="11">
        <v>4.2857142857142847</v>
      </c>
      <c r="M181" s="11">
        <v>18.287037037037038</v>
      </c>
      <c r="N181" s="11">
        <v>29.203539823008857</v>
      </c>
      <c r="O181" s="11">
        <v>30.15792154865003</v>
      </c>
      <c r="P181" s="12" t="s">
        <v>1038</v>
      </c>
      <c r="Q181" s="12">
        <v>13.555915637860082</v>
      </c>
      <c r="R181" s="17" t="s">
        <v>1038</v>
      </c>
      <c r="S181" s="17"/>
      <c r="T181" s="18">
        <v>13.588283902709481</v>
      </c>
      <c r="U181" s="12">
        <v>22.897288966240165</v>
      </c>
      <c r="V181" s="12" t="s">
        <v>1038</v>
      </c>
      <c r="W181" s="12">
        <v>5.165692</v>
      </c>
      <c r="X181" s="12">
        <v>2.3557360186467764</v>
      </c>
      <c r="Y181" s="12">
        <v>-11.870190300065611</v>
      </c>
      <c r="Z181" s="12">
        <v>63.834972715052217</v>
      </c>
      <c r="AA181" s="12">
        <v>0.75084107602957739</v>
      </c>
      <c r="AB181" s="12">
        <v>1.631064743137991</v>
      </c>
      <c r="AC181" s="12">
        <v>8.2584277495501848</v>
      </c>
      <c r="AD181" s="12">
        <v>-1.2312941660956911</v>
      </c>
      <c r="AE181" s="13">
        <v>3.0512999999999998E-2</v>
      </c>
      <c r="AF181" s="13">
        <v>2.2838000000000001E-2</v>
      </c>
      <c r="AG181" s="13">
        <v>-4.0000000000000001E-3</v>
      </c>
      <c r="AH181" s="13">
        <v>4.8000000000000001E-2</v>
      </c>
      <c r="AI181" s="19">
        <v>-0.25153213384459072</v>
      </c>
      <c r="AJ181" s="20">
        <v>-1.1751466853489798</v>
      </c>
      <c r="AK181" s="20" t="s">
        <v>1079</v>
      </c>
      <c r="AL181" s="14" t="e">
        <v>#VALUE!</v>
      </c>
      <c r="AM181" s="14" t="e">
        <v>#VALUE!</v>
      </c>
    </row>
    <row r="182" spans="1:39" x14ac:dyDescent="0.25">
      <c r="A182" s="5" t="s">
        <v>631</v>
      </c>
      <c r="B182" s="5" t="s">
        <v>1272</v>
      </c>
      <c r="C182" s="5" t="s">
        <v>1072</v>
      </c>
      <c r="D182" s="5" t="s">
        <v>1083</v>
      </c>
      <c r="F182" s="5">
        <v>8.59</v>
      </c>
      <c r="G182" s="12">
        <v>19.399999618530273</v>
      </c>
      <c r="H182" s="12">
        <v>0.44278351386126319</v>
      </c>
      <c r="I182" s="16">
        <v>31059805722.737629</v>
      </c>
      <c r="J182" s="11">
        <v>-0.81585081585081909</v>
      </c>
      <c r="K182" s="11">
        <v>0.94007050528789748</v>
      </c>
      <c r="L182" s="11">
        <v>2.9976019184652278</v>
      </c>
      <c r="M182" s="11">
        <v>-6.5288356909684406</v>
      </c>
      <c r="N182" s="11">
        <v>-26.618827951477876</v>
      </c>
      <c r="O182" s="11">
        <v>-36.530220186197724</v>
      </c>
      <c r="P182" s="12">
        <v>71.599571428571423</v>
      </c>
      <c r="Q182" s="12">
        <v>15.526506172839506</v>
      </c>
      <c r="R182" s="17">
        <v>8.5858803215921906</v>
      </c>
      <c r="S182" s="17"/>
      <c r="T182" s="18">
        <v>7.700738020397119</v>
      </c>
      <c r="U182" s="12">
        <v>16.129853933071956</v>
      </c>
      <c r="V182" s="12">
        <v>9.6571171889897354</v>
      </c>
      <c r="W182" s="12">
        <v>3.8531900000000001</v>
      </c>
      <c r="X182" s="12">
        <v>0.72175398858327033</v>
      </c>
      <c r="Y182" s="12">
        <v>54.90613375866625</v>
      </c>
      <c r="Z182" s="12" t="s">
        <v>1038</v>
      </c>
      <c r="AA182" s="12">
        <v>7.3339031429482802</v>
      </c>
      <c r="AB182" s="12">
        <v>0.60423160421908717</v>
      </c>
      <c r="AC182" s="12">
        <v>4.4259070161999468</v>
      </c>
      <c r="AD182" s="12">
        <v>8.0308878099747076</v>
      </c>
      <c r="AE182" s="13">
        <v>0.37356600000000001</v>
      </c>
      <c r="AF182" s="13">
        <v>0.56640599999999997</v>
      </c>
      <c r="AG182" s="13">
        <v>0.87</v>
      </c>
      <c r="AH182" s="13">
        <v>0.97</v>
      </c>
      <c r="AI182" s="19">
        <v>0.51621400234496706</v>
      </c>
      <c r="AJ182" s="20">
        <v>0.53600067795891992</v>
      </c>
      <c r="AK182" s="20">
        <v>0.11494252873563227</v>
      </c>
      <c r="AL182" s="14">
        <v>0.16018413174936744</v>
      </c>
      <c r="AM182" s="14">
        <v>0.6699642077745489</v>
      </c>
    </row>
    <row r="183" spans="1:39" x14ac:dyDescent="0.25">
      <c r="A183" s="5" t="s">
        <v>116</v>
      </c>
      <c r="B183" s="5" t="s">
        <v>1273</v>
      </c>
      <c r="C183" s="5" t="s">
        <v>1072</v>
      </c>
      <c r="D183" s="5" t="s">
        <v>1226</v>
      </c>
      <c r="F183" s="5">
        <v>49.65</v>
      </c>
      <c r="G183" s="12">
        <v>70.175003051757812</v>
      </c>
      <c r="H183" s="12">
        <v>0.70751689121239469</v>
      </c>
      <c r="I183" s="16">
        <v>31258375185.150005</v>
      </c>
      <c r="J183" s="11">
        <v>2.4590163934426288</v>
      </c>
      <c r="K183" s="11">
        <v>-0.70000000000000284</v>
      </c>
      <c r="L183" s="11">
        <v>-27.834302325581394</v>
      </c>
      <c r="M183" s="11">
        <v>-39.854633555420953</v>
      </c>
      <c r="N183" s="11">
        <v>-33.086253369272242</v>
      </c>
      <c r="O183" s="11">
        <v>-31.986301369863018</v>
      </c>
      <c r="P183" s="12" t="s">
        <v>1038</v>
      </c>
      <c r="Q183" s="12">
        <v>43.87021363636363</v>
      </c>
      <c r="R183" s="17">
        <v>27.665819875285539</v>
      </c>
      <c r="S183" s="17"/>
      <c r="T183" s="18">
        <v>12.700875391847653</v>
      </c>
      <c r="U183" s="12" t="s">
        <v>1038</v>
      </c>
      <c r="V183" s="12">
        <v>1331.7577400904258</v>
      </c>
      <c r="W183" s="12">
        <v>0.33528809999999998</v>
      </c>
      <c r="X183" s="12">
        <v>0.8588309940230322</v>
      </c>
      <c r="Y183" s="12">
        <v>242.42125337015844</v>
      </c>
      <c r="Z183" s="12">
        <v>19.578231818006259</v>
      </c>
      <c r="AA183" s="12">
        <v>4.1141061006654827</v>
      </c>
      <c r="AB183" s="12">
        <v>0.64440996193407973</v>
      </c>
      <c r="AC183" s="12">
        <v>2.1163129079433274</v>
      </c>
      <c r="AD183" s="12">
        <v>1.5978603884384948</v>
      </c>
      <c r="AE183" s="13">
        <v>-0.35337200000000002</v>
      </c>
      <c r="AF183" s="13">
        <v>0.163411</v>
      </c>
      <c r="AG183" s="13">
        <v>0.23</v>
      </c>
      <c r="AH183" s="13">
        <v>0.501</v>
      </c>
      <c r="AI183" s="19" t="s">
        <v>1079</v>
      </c>
      <c r="AJ183" s="20">
        <v>0.40749398755285759</v>
      </c>
      <c r="AK183" s="20">
        <v>1.1782608695652175</v>
      </c>
      <c r="AL183" s="14">
        <v>0.67892584235238318</v>
      </c>
      <c r="AM183" s="14">
        <v>0.10779340738468486</v>
      </c>
    </row>
    <row r="184" spans="1:39" x14ac:dyDescent="0.25">
      <c r="A184" s="5" t="s">
        <v>632</v>
      </c>
      <c r="B184" s="5" t="s">
        <v>1274</v>
      </c>
      <c r="C184" s="5" t="s">
        <v>1124</v>
      </c>
      <c r="D184" s="5" t="s">
        <v>1125</v>
      </c>
      <c r="F184" s="5">
        <v>14.22</v>
      </c>
      <c r="G184" s="12">
        <v>17.523750305175781</v>
      </c>
      <c r="H184" s="12">
        <v>0.81147013352501429</v>
      </c>
      <c r="I184" s="16">
        <v>35468149521.120003</v>
      </c>
      <c r="J184" s="11">
        <v>0.14513788098694738</v>
      </c>
      <c r="K184" s="11">
        <v>3.0434782608695645</v>
      </c>
      <c r="L184" s="11">
        <v>7.8907435508346042</v>
      </c>
      <c r="M184" s="11">
        <v>1.5714285714285761</v>
      </c>
      <c r="N184" s="11">
        <v>-25.157894736842103</v>
      </c>
      <c r="O184" s="11">
        <v>-18.379060957410172</v>
      </c>
      <c r="P184" s="12">
        <v>19.867208966015905</v>
      </c>
      <c r="Q184" s="12">
        <v>22.534971784971788</v>
      </c>
      <c r="R184" s="17">
        <v>15.85893881513519</v>
      </c>
      <c r="S184" s="17"/>
      <c r="T184" s="18">
        <v>13.50690426894284</v>
      </c>
      <c r="U184" s="12">
        <v>18.394564931704878</v>
      </c>
      <c r="V184" s="12">
        <v>18.394728845454814</v>
      </c>
      <c r="W184" s="12">
        <v>2.294883</v>
      </c>
      <c r="X184" s="12">
        <v>4.2347094440140012</v>
      </c>
      <c r="Y184" s="12">
        <v>92.610951027768238</v>
      </c>
      <c r="Z184" s="12">
        <v>95.649720233375973</v>
      </c>
      <c r="AA184" s="12">
        <v>35.347546513840946</v>
      </c>
      <c r="AB184" s="12">
        <v>0.53648154935027492</v>
      </c>
      <c r="AC184" s="12">
        <v>1.4788148826040222</v>
      </c>
      <c r="AD184" s="12">
        <v>24.841277463435546</v>
      </c>
      <c r="AE184" s="13">
        <v>0.55932199999999999</v>
      </c>
      <c r="AF184" s="13">
        <v>0.67336399999999996</v>
      </c>
      <c r="AG184" s="13">
        <v>0.78100000000000003</v>
      </c>
      <c r="AH184" s="13">
        <v>0.91700000000000004</v>
      </c>
      <c r="AI184" s="19">
        <v>0.20389328508444149</v>
      </c>
      <c r="AJ184" s="20">
        <v>0.15984816533108415</v>
      </c>
      <c r="AK184" s="20">
        <v>0.17413572343149819</v>
      </c>
      <c r="AL184" s="14">
        <v>0.99212516967507869</v>
      </c>
      <c r="AM184" s="14">
        <v>0.77565384073855526</v>
      </c>
    </row>
    <row r="185" spans="1:39" x14ac:dyDescent="0.25">
      <c r="A185" s="5" t="s">
        <v>633</v>
      </c>
      <c r="B185" s="5" t="s">
        <v>1275</v>
      </c>
      <c r="C185" s="5" t="s">
        <v>1062</v>
      </c>
      <c r="D185" s="5" t="s">
        <v>1200</v>
      </c>
      <c r="F185" s="5">
        <v>10.24</v>
      </c>
      <c r="G185" s="12">
        <v>12.247333526611328</v>
      </c>
      <c r="H185" s="12">
        <v>0.83610036239727281</v>
      </c>
      <c r="I185" s="16">
        <v>40776026399.400002</v>
      </c>
      <c r="J185" s="11">
        <v>2.1233569261880594</v>
      </c>
      <c r="K185" s="11">
        <v>1.3861386138613918</v>
      </c>
      <c r="L185" s="11">
        <v>14.158305462653283</v>
      </c>
      <c r="M185" s="11">
        <v>16.416552978626658</v>
      </c>
      <c r="N185" s="11">
        <v>-2.4390243902439046</v>
      </c>
      <c r="O185" s="11">
        <v>-15.574243548520069</v>
      </c>
      <c r="P185" s="12">
        <v>7.6588547958444071</v>
      </c>
      <c r="Q185" s="12">
        <v>10.065256080680244</v>
      </c>
      <c r="R185" s="17">
        <v>9.1974752028854816</v>
      </c>
      <c r="S185" s="17"/>
      <c r="T185" s="18">
        <v>8.1210191082802545</v>
      </c>
      <c r="U185" s="12">
        <v>10.279708670294601</v>
      </c>
      <c r="V185" s="12">
        <v>9.3306790989721051</v>
      </c>
      <c r="W185" s="12">
        <v>5.196078</v>
      </c>
      <c r="X185" s="12">
        <v>2.2028476814045077</v>
      </c>
      <c r="Y185" s="12">
        <v>85.889884402007283</v>
      </c>
      <c r="Z185" s="12">
        <v>96.719550700401513</v>
      </c>
      <c r="AA185" s="12">
        <v>32.914962999256765</v>
      </c>
      <c r="AB185" s="12">
        <v>0.53443212298617693</v>
      </c>
      <c r="AC185" s="12">
        <v>1.7291703946083126</v>
      </c>
      <c r="AD185" s="12">
        <v>25.874225474951757</v>
      </c>
      <c r="AE185" s="13">
        <v>0.82460699999999998</v>
      </c>
      <c r="AF185" s="13">
        <v>0.92920599999999998</v>
      </c>
      <c r="AG185" s="13">
        <v>1.109</v>
      </c>
      <c r="AH185" s="13">
        <v>1.256</v>
      </c>
      <c r="AI185" s="19">
        <v>0.12684709200867816</v>
      </c>
      <c r="AJ185" s="20">
        <v>0.19349207818287883</v>
      </c>
      <c r="AK185" s="20">
        <v>0.13255184851217305</v>
      </c>
      <c r="AL185" s="14">
        <v>0.47534117620011801</v>
      </c>
      <c r="AM185" s="14">
        <v>0.61266735993760602</v>
      </c>
    </row>
    <row r="186" spans="1:39" x14ac:dyDescent="0.25">
      <c r="A186" s="5" t="s">
        <v>634</v>
      </c>
      <c r="B186" s="5" t="s">
        <v>1276</v>
      </c>
      <c r="C186" s="5" t="s">
        <v>1062</v>
      </c>
      <c r="D186" s="5" t="s">
        <v>1063</v>
      </c>
      <c r="F186" s="5">
        <v>21.55</v>
      </c>
      <c r="G186" s="12">
        <v>29.912500381469727</v>
      </c>
      <c r="H186" s="12">
        <v>0.72043459173175139</v>
      </c>
      <c r="I186" s="16">
        <v>33433353199.000004</v>
      </c>
      <c r="J186" s="11">
        <v>-1.8691588785046664</v>
      </c>
      <c r="K186" s="11">
        <v>2.6190476190476226</v>
      </c>
      <c r="L186" s="11">
        <v>5.8968058968058932</v>
      </c>
      <c r="M186" s="11">
        <v>-6.1002178649237413</v>
      </c>
      <c r="N186" s="11">
        <v>-19.158194845631538</v>
      </c>
      <c r="O186" s="11">
        <v>-3.8547336486124775</v>
      </c>
      <c r="P186" s="12">
        <v>1.5637982195845697</v>
      </c>
      <c r="Q186" s="12">
        <v>74.193548387096769</v>
      </c>
      <c r="R186" s="17">
        <v>18.989547038327526</v>
      </c>
      <c r="S186" s="17"/>
      <c r="T186" s="18">
        <v>13.481756338899196</v>
      </c>
      <c r="U186" s="12">
        <v>110.58018705836679</v>
      </c>
      <c r="V186" s="12">
        <v>69.665475441514701</v>
      </c>
      <c r="W186" s="12">
        <v>0.28440369999999998</v>
      </c>
      <c r="X186" s="12">
        <v>1.7635709131875006</v>
      </c>
      <c r="Y186" s="12">
        <v>41.97561686015063</v>
      </c>
      <c r="Z186" s="12">
        <v>36.148084286037971</v>
      </c>
      <c r="AA186" s="12">
        <v>7.5881045998786885</v>
      </c>
      <c r="AB186" s="12">
        <v>0.40788282325520336</v>
      </c>
      <c r="AC186" s="12">
        <v>4.8847993497680369</v>
      </c>
      <c r="AD186" s="12">
        <v>2.2940233182513921</v>
      </c>
      <c r="AE186" s="13">
        <v>1.093491</v>
      </c>
      <c r="AF186" s="13">
        <v>0.20588200000000001</v>
      </c>
      <c r="AG186" s="13">
        <v>1.1480000000000001</v>
      </c>
      <c r="AH186" s="13">
        <v>1.617</v>
      </c>
      <c r="AI186" s="19">
        <v>-0.81172044397256127</v>
      </c>
      <c r="AJ186" s="20">
        <v>4.5760095588735297</v>
      </c>
      <c r="AK186" s="20">
        <v>0.40853658536585358</v>
      </c>
      <c r="AL186" s="14">
        <v>4.1498049324447124E-2</v>
      </c>
      <c r="AM186" s="14">
        <v>0.33000119993723409</v>
      </c>
    </row>
    <row r="187" spans="1:39" x14ac:dyDescent="0.25">
      <c r="A187" s="5" t="s">
        <v>635</v>
      </c>
      <c r="B187" s="5" t="s">
        <v>1277</v>
      </c>
      <c r="C187" s="5" t="s">
        <v>1062</v>
      </c>
      <c r="D187" s="5" t="s">
        <v>1200</v>
      </c>
      <c r="F187" s="5">
        <v>29</v>
      </c>
      <c r="G187" s="12">
        <v>37.03515625</v>
      </c>
      <c r="H187" s="12">
        <v>0.78303976373800233</v>
      </c>
      <c r="I187" s="16">
        <v>33388133074.999996</v>
      </c>
      <c r="J187" s="11">
        <v>-3.5947712418300699</v>
      </c>
      <c r="K187" s="11">
        <v>-1.6949152542372881</v>
      </c>
      <c r="L187" s="11">
        <v>10.687022900763361</v>
      </c>
      <c r="M187" s="11">
        <v>0.69444444444444198</v>
      </c>
      <c r="N187" s="11">
        <v>-18.88111888111888</v>
      </c>
      <c r="O187" s="11">
        <v>-34.797760640330957</v>
      </c>
      <c r="P187" s="12">
        <v>14.071692708333332</v>
      </c>
      <c r="Q187" s="12">
        <v>22.037171717171717</v>
      </c>
      <c r="R187" s="17">
        <v>13.207544364119004</v>
      </c>
      <c r="S187" s="17"/>
      <c r="T187" s="18">
        <v>10.983354983522384</v>
      </c>
      <c r="U187" s="12">
        <v>15.4489083076396</v>
      </c>
      <c r="V187" s="12">
        <v>14.764818753779677</v>
      </c>
      <c r="W187" s="12">
        <v>2.9159519999999999</v>
      </c>
      <c r="X187" s="12">
        <v>2.341950919778895</v>
      </c>
      <c r="Y187" s="12">
        <v>81.034564828040942</v>
      </c>
      <c r="Z187" s="12">
        <v>95.202241709638542</v>
      </c>
      <c r="AA187" s="12">
        <v>22.690606829727621</v>
      </c>
      <c r="AB187" s="12">
        <v>0.66494397855143206</v>
      </c>
      <c r="AC187" s="12">
        <v>1.4600936970182443</v>
      </c>
      <c r="AD187" s="12">
        <v>16.627184234317824</v>
      </c>
      <c r="AE187" s="13">
        <v>1.515687</v>
      </c>
      <c r="AF187" s="13">
        <v>1.633651</v>
      </c>
      <c r="AG187" s="13">
        <v>1.917</v>
      </c>
      <c r="AH187" s="13">
        <v>2.3050000000000002</v>
      </c>
      <c r="AI187" s="19">
        <v>7.7828733768911418E-2</v>
      </c>
      <c r="AJ187" s="20">
        <v>0.17344524626128832</v>
      </c>
      <c r="AK187" s="20">
        <v>0.20239958268127278</v>
      </c>
      <c r="AL187" s="14">
        <v>0.76148206127381368</v>
      </c>
      <c r="AM187" s="14">
        <v>0.54265699751062924</v>
      </c>
    </row>
    <row r="188" spans="1:39" x14ac:dyDescent="0.25">
      <c r="A188" s="5" t="s">
        <v>115</v>
      </c>
      <c r="B188" s="5" t="s">
        <v>1278</v>
      </c>
      <c r="C188" s="5" t="s">
        <v>1072</v>
      </c>
      <c r="D188" s="5" t="s">
        <v>1083</v>
      </c>
      <c r="F188" s="5">
        <v>28.1</v>
      </c>
      <c r="G188" s="12">
        <v>32.240001678466797</v>
      </c>
      <c r="H188" s="12">
        <v>0.87158804395373479</v>
      </c>
      <c r="I188" s="16">
        <v>50803712499.999992</v>
      </c>
      <c r="J188" s="11">
        <v>1.2567324955116619</v>
      </c>
      <c r="K188" s="11">
        <v>-0.35460992907800665</v>
      </c>
      <c r="L188" s="11">
        <v>5.4409005628517937</v>
      </c>
      <c r="M188" s="11">
        <v>-3.4364261168384878</v>
      </c>
      <c r="N188" s="11">
        <v>2.3977844180453367</v>
      </c>
      <c r="O188" s="11">
        <v>21.272280005178899</v>
      </c>
      <c r="P188" s="12">
        <v>11.22811818181818</v>
      </c>
      <c r="Q188" s="12">
        <v>7.9762486772486776</v>
      </c>
      <c r="R188" s="17">
        <v>8.7043018371580576</v>
      </c>
      <c r="S188" s="17"/>
      <c r="T188" s="18">
        <v>7.5979804929652381</v>
      </c>
      <c r="U188" s="12">
        <v>9.8231282676487339</v>
      </c>
      <c r="V188" s="12">
        <v>9.8313363145621313</v>
      </c>
      <c r="W188" s="12">
        <v>1.7761990000000001</v>
      </c>
      <c r="X188" s="12">
        <v>1.9763462362705433</v>
      </c>
      <c r="Y188" s="12">
        <v>96.16137842627414</v>
      </c>
      <c r="Z188" s="12">
        <v>99.494855905282705</v>
      </c>
      <c r="AA188" s="12">
        <v>177.01064093046276</v>
      </c>
      <c r="AB188" s="12">
        <v>8.5863444211921602E-2</v>
      </c>
      <c r="AC188" s="12">
        <v>1.1321386305172374</v>
      </c>
      <c r="AD188" s="12">
        <v>21.917861759425101</v>
      </c>
      <c r="AE188" s="13">
        <v>1.095723</v>
      </c>
      <c r="AF188" s="13">
        <v>1.885645</v>
      </c>
      <c r="AG188" s="13">
        <v>2.8040000000000003</v>
      </c>
      <c r="AH188" s="13">
        <v>3.2120000000000002</v>
      </c>
      <c r="AI188" s="19">
        <v>0.7209139536178395</v>
      </c>
      <c r="AJ188" s="20">
        <v>0.4870243338486302</v>
      </c>
      <c r="AK188" s="20">
        <v>0.14550641940085596</v>
      </c>
      <c r="AL188" s="14">
        <v>0.17872416699128224</v>
      </c>
      <c r="AM188" s="14">
        <v>0.52217493387927749</v>
      </c>
    </row>
    <row r="189" spans="1:39" x14ac:dyDescent="0.25">
      <c r="A189" s="5" t="s">
        <v>636</v>
      </c>
      <c r="B189" s="5" t="s">
        <v>1279</v>
      </c>
      <c r="C189" s="5" t="s">
        <v>1124</v>
      </c>
      <c r="D189" s="5" t="s">
        <v>1125</v>
      </c>
      <c r="F189" s="5">
        <v>32.549999999999997</v>
      </c>
      <c r="G189" s="12">
        <v>46.606700897216797</v>
      </c>
      <c r="H189" s="12">
        <v>0.6983974272665967</v>
      </c>
      <c r="I189" s="16">
        <v>30348985941.604259</v>
      </c>
      <c r="J189" s="11">
        <v>-3.240740740740732</v>
      </c>
      <c r="K189" s="11">
        <v>3.8277511961722346</v>
      </c>
      <c r="L189" s="11">
        <v>3.1695721077654402</v>
      </c>
      <c r="M189" s="11">
        <v>-17.594936708860768</v>
      </c>
      <c r="N189" s="11">
        <v>-22.309473231973655</v>
      </c>
      <c r="O189" s="11">
        <v>-34.838748423518119</v>
      </c>
      <c r="P189" s="12">
        <v>30.111336032388664</v>
      </c>
      <c r="Q189" s="12">
        <v>8.2138442521631649</v>
      </c>
      <c r="R189" s="17">
        <v>18.52647813777735</v>
      </c>
      <c r="S189" s="17"/>
      <c r="T189" s="18">
        <v>15.962405156712306</v>
      </c>
      <c r="U189" s="12">
        <v>21.872936621251959</v>
      </c>
      <c r="V189" s="12">
        <v>4.4040513427835508</v>
      </c>
      <c r="W189" s="12">
        <v>5.7213520000000004</v>
      </c>
      <c r="X189" s="12">
        <v>1.9499720377504355</v>
      </c>
      <c r="Y189" s="12">
        <v>77.542826635391989</v>
      </c>
      <c r="Z189" s="12" t="s">
        <v>1038</v>
      </c>
      <c r="AA189" s="12">
        <v>68.17442593993816</v>
      </c>
      <c r="AB189" s="12">
        <v>0.56071173820930864</v>
      </c>
      <c r="AC189" s="12">
        <v>1.5294525693561185</v>
      </c>
      <c r="AD189" s="12">
        <v>52.894584451194739</v>
      </c>
      <c r="AE189" s="13">
        <v>1.2162550295857986</v>
      </c>
      <c r="AF189" s="13">
        <v>1.1084469230769232</v>
      </c>
      <c r="AG189" s="13">
        <v>1.5190000000000001</v>
      </c>
      <c r="AH189" s="13">
        <v>1.7630000000000001</v>
      </c>
      <c r="AI189" s="19">
        <v>-8.8639392139319595E-2</v>
      </c>
      <c r="AJ189" s="20">
        <v>0.37038586907113968</v>
      </c>
      <c r="AK189" s="20">
        <v>0.16063199473337719</v>
      </c>
      <c r="AL189" s="14">
        <v>0.50019397835663615</v>
      </c>
      <c r="AM189" s="14">
        <v>0.99372514069860651</v>
      </c>
    </row>
    <row r="190" spans="1:39" x14ac:dyDescent="0.25">
      <c r="A190" s="5" t="s">
        <v>114</v>
      </c>
      <c r="B190" s="5" t="s">
        <v>1280</v>
      </c>
      <c r="C190" s="5" t="s">
        <v>1093</v>
      </c>
      <c r="D190" s="5" t="s">
        <v>1163</v>
      </c>
      <c r="F190" s="5">
        <v>3.02</v>
      </c>
      <c r="G190" s="12">
        <v>3.8399999141693115</v>
      </c>
      <c r="H190" s="12">
        <v>0.7864583509120473</v>
      </c>
      <c r="I190" s="16">
        <v>41012545182.782646</v>
      </c>
      <c r="J190" s="11">
        <v>-4.5602605863192078</v>
      </c>
      <c r="K190" s="11">
        <v>3.0716723549488005</v>
      </c>
      <c r="L190" s="11">
        <v>-0.98360655737704283</v>
      </c>
      <c r="M190" s="11">
        <v>-17.486338797814209</v>
      </c>
      <c r="N190" s="11">
        <v>-12.615740740740739</v>
      </c>
      <c r="O190" s="11">
        <v>5.2264808362369308</v>
      </c>
      <c r="P190" s="12">
        <v>9.2667610619469016</v>
      </c>
      <c r="Q190" s="12">
        <v>53.758545454545455</v>
      </c>
      <c r="R190" s="17">
        <v>11.555446141251574</v>
      </c>
      <c r="S190" s="17"/>
      <c r="T190" s="18">
        <v>8.1462306647953646</v>
      </c>
      <c r="U190" s="12">
        <v>38.750608791667922</v>
      </c>
      <c r="V190" s="12">
        <v>58.901238626138728</v>
      </c>
      <c r="W190" s="12">
        <v>0.7057447</v>
      </c>
      <c r="X190" s="12">
        <v>0.60291299654483244</v>
      </c>
      <c r="Y190" s="12">
        <v>37.807469469886215</v>
      </c>
      <c r="Z190" s="12">
        <v>18.513888547662713</v>
      </c>
      <c r="AA190" s="12">
        <v>7.9368219621779756</v>
      </c>
      <c r="AB190" s="12">
        <v>0.36572268920608042</v>
      </c>
      <c r="AC190" s="12">
        <v>5.0169174979310416</v>
      </c>
      <c r="AD190" s="12">
        <v>1.0193204968081651</v>
      </c>
      <c r="AE190" s="13">
        <v>0.43559700000000001</v>
      </c>
      <c r="AF190" s="13">
        <v>6.7688999999999999E-2</v>
      </c>
      <c r="AG190" s="13">
        <v>0.22700000000000001</v>
      </c>
      <c r="AH190" s="13">
        <v>0.32200000000000001</v>
      </c>
      <c r="AI190" s="19">
        <v>-0.84460636781245046</v>
      </c>
      <c r="AJ190" s="20">
        <v>2.3535729586786629</v>
      </c>
      <c r="AK190" s="20">
        <v>0.41850220264317173</v>
      </c>
      <c r="AL190" s="14">
        <v>4.9097463066277762E-2</v>
      </c>
      <c r="AM190" s="14">
        <v>0.19465203799037348</v>
      </c>
    </row>
    <row r="191" spans="1:39" x14ac:dyDescent="0.25">
      <c r="A191" s="5" t="s">
        <v>637</v>
      </c>
      <c r="B191" s="5" t="s">
        <v>1281</v>
      </c>
      <c r="C191" s="5" t="s">
        <v>1124</v>
      </c>
      <c r="D191" s="5" t="s">
        <v>1282</v>
      </c>
      <c r="F191" s="5">
        <v>8.0399999999999991</v>
      </c>
      <c r="G191" s="12">
        <v>8.0249996185302734</v>
      </c>
      <c r="H191" s="12">
        <v>1.0018692065025261</v>
      </c>
      <c r="I191" s="16">
        <v>94446152808.959991</v>
      </c>
      <c r="J191" s="11">
        <v>1.6883116883116869</v>
      </c>
      <c r="K191" s="11">
        <v>2.6819923371647394</v>
      </c>
      <c r="L191" s="11">
        <v>23.882896764252678</v>
      </c>
      <c r="M191" s="11">
        <v>-5.5229142185663997</v>
      </c>
      <c r="N191" s="11">
        <v>14.529914529914526</v>
      </c>
      <c r="O191" s="11">
        <v>99.503722084367212</v>
      </c>
      <c r="P191" s="12" t="s">
        <v>1038</v>
      </c>
      <c r="Q191" s="12" t="s">
        <v>1038</v>
      </c>
      <c r="R191" s="17" t="s">
        <v>1038</v>
      </c>
      <c r="S191" s="17"/>
      <c r="T191" s="18">
        <v>674.16666666666663</v>
      </c>
      <c r="U191" s="12" t="s">
        <v>1038</v>
      </c>
      <c r="V191" s="12" t="s">
        <v>1038</v>
      </c>
      <c r="W191" s="12" t="s">
        <v>1038</v>
      </c>
      <c r="X191" s="12">
        <v>24.723631709120507</v>
      </c>
      <c r="Y191" s="12">
        <v>112.43260286930474</v>
      </c>
      <c r="Z191" s="12">
        <v>111.91027887883887</v>
      </c>
      <c r="AA191" s="12">
        <v>-3.4806506789027183</v>
      </c>
      <c r="AB191" s="12">
        <v>1.0197381288698864</v>
      </c>
      <c r="AC191" s="12">
        <v>1.2747658115145906</v>
      </c>
      <c r="AD191" s="12">
        <v>-5.6930073941934234</v>
      </c>
      <c r="AE191" s="13">
        <v>-2.855263050723772E-2</v>
      </c>
      <c r="AF191" s="13">
        <v>-2.9766695511134578E-2</v>
      </c>
      <c r="AG191" s="13" t="s">
        <v>1038</v>
      </c>
      <c r="AH191" s="13">
        <v>1.2E-2</v>
      </c>
      <c r="AI191" s="19" t="s">
        <v>1079</v>
      </c>
      <c r="AJ191" s="20" t="s">
        <v>1079</v>
      </c>
      <c r="AK191" s="20" t="e">
        <v>#VALUE!</v>
      </c>
      <c r="AL191" s="14" t="e">
        <v>#VALUE!</v>
      </c>
      <c r="AM191" s="14" t="e">
        <v>#VALUE!</v>
      </c>
    </row>
    <row r="192" spans="1:39" x14ac:dyDescent="0.25">
      <c r="A192" s="5" t="s">
        <v>638</v>
      </c>
      <c r="B192" s="5" t="s">
        <v>1283</v>
      </c>
      <c r="C192" s="5" t="s">
        <v>1093</v>
      </c>
      <c r="D192" s="5" t="s">
        <v>1190</v>
      </c>
      <c r="F192" s="5">
        <v>3.97</v>
      </c>
      <c r="G192" s="12">
        <v>5.8608331680297852</v>
      </c>
      <c r="H192" s="12">
        <v>0.67737809389557846</v>
      </c>
      <c r="I192" s="16">
        <v>37556228996.790001</v>
      </c>
      <c r="J192" s="11">
        <v>0.5154639175257737</v>
      </c>
      <c r="K192" s="11">
        <v>1.7948717948718023</v>
      </c>
      <c r="L192" s="11">
        <v>6.7204301075268935</v>
      </c>
      <c r="M192" s="11">
        <v>-9.9773242630385486</v>
      </c>
      <c r="N192" s="11">
        <v>-16.156282998944036</v>
      </c>
      <c r="O192" s="11">
        <v>-23.181114551083589</v>
      </c>
      <c r="P192" s="12">
        <v>13.930885529157667</v>
      </c>
      <c r="Q192" s="12">
        <v>14.262140499764261</v>
      </c>
      <c r="R192" s="17">
        <v>8.0606060606060606</v>
      </c>
      <c r="S192" s="17"/>
      <c r="T192" s="18">
        <v>7.1377459749552772</v>
      </c>
      <c r="U192" s="12">
        <v>9.9901100653156476</v>
      </c>
      <c r="V192" s="12">
        <v>9.7102027936587838</v>
      </c>
      <c r="W192" s="12">
        <v>3.7593990000000002</v>
      </c>
      <c r="X192" s="12">
        <v>1.6881307822050056</v>
      </c>
      <c r="Y192" s="12">
        <v>69.93426166948494</v>
      </c>
      <c r="Z192" s="12">
        <v>78.638020161796788</v>
      </c>
      <c r="AA192" s="12">
        <v>31.894584523148236</v>
      </c>
      <c r="AB192" s="12">
        <v>0.23351402769135535</v>
      </c>
      <c r="AC192" s="12">
        <v>4.868020146508603</v>
      </c>
      <c r="AD192" s="12">
        <v>19.939068062387712</v>
      </c>
      <c r="AE192" s="13">
        <v>0.36551</v>
      </c>
      <c r="AF192" s="13">
        <v>0.42116500000000001</v>
      </c>
      <c r="AG192" s="13">
        <v>0.495</v>
      </c>
      <c r="AH192" s="13">
        <v>0.55900000000000005</v>
      </c>
      <c r="AI192" s="19">
        <v>0.15226669584963481</v>
      </c>
      <c r="AJ192" s="20">
        <v>0.17531133878646132</v>
      </c>
      <c r="AK192" s="20">
        <v>0.12929292929292946</v>
      </c>
      <c r="AL192" s="14">
        <v>0.45978806142278766</v>
      </c>
      <c r="AM192" s="14">
        <v>0.55206004025044653</v>
      </c>
    </row>
    <row r="193" spans="1:39" x14ac:dyDescent="0.25">
      <c r="A193" s="5" t="s">
        <v>639</v>
      </c>
      <c r="B193" s="5" t="s">
        <v>1284</v>
      </c>
      <c r="C193" s="5" t="s">
        <v>1065</v>
      </c>
      <c r="D193" s="5" t="s">
        <v>1066</v>
      </c>
      <c r="F193" s="5">
        <v>3.99</v>
      </c>
      <c r="G193" s="12">
        <v>5.7514286041259766</v>
      </c>
      <c r="H193" s="12">
        <v>0.69374068159998414</v>
      </c>
      <c r="I193" s="16">
        <v>30384989771.430004</v>
      </c>
      <c r="J193" s="11">
        <v>1.265822784810122</v>
      </c>
      <c r="K193" s="11">
        <v>-0.24999999999999467</v>
      </c>
      <c r="L193" s="11">
        <v>0</v>
      </c>
      <c r="M193" s="11">
        <v>-12.307692307692299</v>
      </c>
      <c r="N193" s="11">
        <v>-23.999999999999996</v>
      </c>
      <c r="O193" s="11">
        <v>-26.600441501103749</v>
      </c>
      <c r="P193" s="12">
        <v>6.2994563894523328</v>
      </c>
      <c r="Q193" s="12">
        <v>6.6017897058823527</v>
      </c>
      <c r="R193" s="17">
        <v>5.25887820876292</v>
      </c>
      <c r="S193" s="17"/>
      <c r="T193" s="18">
        <v>4.3592462133015903</v>
      </c>
      <c r="U193" s="12">
        <v>5.9841782305585811</v>
      </c>
      <c r="V193" s="12">
        <v>5.4736094641584545</v>
      </c>
      <c r="W193" s="12">
        <v>7.3934829999999998</v>
      </c>
      <c r="X193" s="12">
        <v>0.53943347973626099</v>
      </c>
      <c r="Y193" s="12">
        <v>42.045667206751745</v>
      </c>
      <c r="Z193" s="12">
        <v>89.404435781059348</v>
      </c>
      <c r="AA193" s="12">
        <v>27.480345827994999</v>
      </c>
      <c r="AB193" s="12">
        <v>0.22031864104297377</v>
      </c>
      <c r="AC193" s="12">
        <v>3.7098002685621148</v>
      </c>
      <c r="AD193" s="12">
        <v>10.054170597215291</v>
      </c>
      <c r="AE193" s="13">
        <v>0.26489800000000002</v>
      </c>
      <c r="AF193" s="13">
        <v>0.573685</v>
      </c>
      <c r="AG193" s="13">
        <v>0.65900000000000003</v>
      </c>
      <c r="AH193" s="13">
        <v>0.79500000000000004</v>
      </c>
      <c r="AI193" s="19">
        <v>1.1656826401105329</v>
      </c>
      <c r="AJ193" s="20">
        <v>0.14871401553117125</v>
      </c>
      <c r="AK193" s="20">
        <v>0.20637329286798178</v>
      </c>
      <c r="AL193" s="14">
        <v>0.35362357676776146</v>
      </c>
      <c r="AM193" s="14">
        <v>0.21123112165924621</v>
      </c>
    </row>
    <row r="194" spans="1:39" x14ac:dyDescent="0.25">
      <c r="A194" s="5" t="s">
        <v>640</v>
      </c>
      <c r="B194" s="5" t="s">
        <v>1285</v>
      </c>
      <c r="C194" s="5" t="s">
        <v>1033</v>
      </c>
      <c r="D194" s="5" t="s">
        <v>1254</v>
      </c>
      <c r="F194" s="5">
        <v>86.6</v>
      </c>
      <c r="G194" s="12">
        <v>126.99615478515625</v>
      </c>
      <c r="H194" s="12">
        <v>0.68191041017347476</v>
      </c>
      <c r="I194" s="16">
        <v>35023242497.799995</v>
      </c>
      <c r="J194" s="11">
        <v>-0.46216060080877125</v>
      </c>
      <c r="K194" s="11">
        <v>0.5223447475333588</v>
      </c>
      <c r="L194" s="11">
        <v>1.1682242990654208</v>
      </c>
      <c r="M194" s="11">
        <v>-6.4006398478199902</v>
      </c>
      <c r="N194" s="11">
        <v>-13.244708027368995</v>
      </c>
      <c r="O194" s="11">
        <v>-25.587310316382826</v>
      </c>
      <c r="P194" s="12">
        <v>22.756232686980614</v>
      </c>
      <c r="Q194" s="12">
        <v>15.782608695652174</v>
      </c>
      <c r="R194" s="17">
        <v>12.288917269760182</v>
      </c>
      <c r="S194" s="17"/>
      <c r="T194" s="18">
        <v>11.426309539517087</v>
      </c>
      <c r="U194" s="12">
        <v>13.350245464789126</v>
      </c>
      <c r="V194" s="12">
        <v>12.917202294149028</v>
      </c>
      <c r="W194" s="12">
        <v>3.0023089999999999</v>
      </c>
      <c r="X194" s="12">
        <v>2.9528549591955162</v>
      </c>
      <c r="Y194" s="12">
        <v>79.537311698827878</v>
      </c>
      <c r="Z194" s="12">
        <v>95.590558255833841</v>
      </c>
      <c r="AA194" s="12">
        <v>19.611215455049685</v>
      </c>
      <c r="AB194" s="12">
        <v>0.97160958298354283</v>
      </c>
      <c r="AC194" s="12">
        <v>1.6784039201891463</v>
      </c>
      <c r="AD194" s="12">
        <v>24.422888753672218</v>
      </c>
      <c r="AE194" s="13">
        <v>3.800427</v>
      </c>
      <c r="AF194" s="13">
        <v>6.5291610000000002</v>
      </c>
      <c r="AG194" s="13">
        <v>7.0469999999999997</v>
      </c>
      <c r="AH194" s="13">
        <v>7.5789999999999997</v>
      </c>
      <c r="AI194" s="19">
        <v>0.71800721339996798</v>
      </c>
      <c r="AJ194" s="20">
        <v>7.9311721674499847E-2</v>
      </c>
      <c r="AK194" s="20">
        <v>7.5493117638711471E-2</v>
      </c>
      <c r="AL194" s="14">
        <v>1.5494452787438722</v>
      </c>
      <c r="AM194" s="14">
        <v>1.5135564534770103</v>
      </c>
    </row>
    <row r="195" spans="1:39" x14ac:dyDescent="0.25">
      <c r="A195" s="5" t="s">
        <v>641</v>
      </c>
      <c r="B195" s="5" t="s">
        <v>1286</v>
      </c>
      <c r="C195" s="5" t="s">
        <v>1096</v>
      </c>
      <c r="D195" s="5" t="s">
        <v>1229</v>
      </c>
      <c r="F195" s="5">
        <v>7.72</v>
      </c>
      <c r="G195" s="12">
        <v>9.6761112213134766</v>
      </c>
      <c r="H195" s="12">
        <v>0.79784118055559661</v>
      </c>
      <c r="I195" s="16">
        <v>34164721610</v>
      </c>
      <c r="J195" s="11">
        <v>-2.8871391076115454</v>
      </c>
      <c r="K195" s="11">
        <v>4.3243243243243166</v>
      </c>
      <c r="L195" s="11">
        <v>6.1898211829436072</v>
      </c>
      <c r="M195" s="11">
        <v>7.0438158624514706</v>
      </c>
      <c r="N195" s="11">
        <v>-10.772075820619504</v>
      </c>
      <c r="O195" s="11">
        <v>-9.9918386382184927</v>
      </c>
      <c r="P195" s="12">
        <v>9.6104725415070238</v>
      </c>
      <c r="Q195" s="12">
        <v>8.2892258006638553</v>
      </c>
      <c r="R195" s="17">
        <v>6.2641815235008105</v>
      </c>
      <c r="S195" s="17"/>
      <c r="T195" s="18">
        <v>6.5899403239556698</v>
      </c>
      <c r="U195" s="12">
        <v>5.9551644827777768</v>
      </c>
      <c r="V195" s="12">
        <v>5.9644095420317154</v>
      </c>
      <c r="W195" s="12">
        <v>5.1746439999999998</v>
      </c>
      <c r="X195" s="12">
        <v>1.3940864531607635</v>
      </c>
      <c r="Y195" s="12">
        <v>80.036209021735573</v>
      </c>
      <c r="Z195" s="12">
        <v>97.07891447182007</v>
      </c>
      <c r="AA195" s="12">
        <v>25.190677018172934</v>
      </c>
      <c r="AB195" s="12">
        <v>0.72615936716622875</v>
      </c>
      <c r="AC195" s="12">
        <v>2.0208472926424204</v>
      </c>
      <c r="AD195" s="12">
        <v>26.845566127980025</v>
      </c>
      <c r="AE195" s="13">
        <v>0.63443899999999998</v>
      </c>
      <c r="AF195" s="13">
        <v>1.115864</v>
      </c>
      <c r="AG195" s="13">
        <v>1.234</v>
      </c>
      <c r="AH195" s="13">
        <v>1.173</v>
      </c>
      <c r="AI195" s="19">
        <v>0.75881999687913271</v>
      </c>
      <c r="AJ195" s="20">
        <v>0.10586953248783004</v>
      </c>
      <c r="AK195" s="20">
        <v>-4.943273905996759E-2</v>
      </c>
      <c r="AL195" s="14">
        <v>0.59168878678300518</v>
      </c>
      <c r="AM195" s="14">
        <v>-1.3331125179936549</v>
      </c>
    </row>
    <row r="196" spans="1:39" x14ac:dyDescent="0.25">
      <c r="A196" s="5" t="s">
        <v>642</v>
      </c>
      <c r="B196" s="5" t="s">
        <v>1287</v>
      </c>
      <c r="C196" s="5" t="s">
        <v>1072</v>
      </c>
      <c r="D196" s="5" t="s">
        <v>1089</v>
      </c>
      <c r="F196" s="5">
        <v>3.52</v>
      </c>
      <c r="G196" s="12">
        <v>5.1133332252502441</v>
      </c>
      <c r="H196" s="12">
        <v>0.6883963639642775</v>
      </c>
      <c r="I196" s="16">
        <v>30757525059.925941</v>
      </c>
      <c r="J196" s="11">
        <v>-2.0348837209302277</v>
      </c>
      <c r="K196" s="11">
        <v>4.4510385756676536</v>
      </c>
      <c r="L196" s="11">
        <v>0</v>
      </c>
      <c r="M196" s="11">
        <v>-13.725490196078432</v>
      </c>
      <c r="N196" s="11">
        <v>-20.756416028815853</v>
      </c>
      <c r="O196" s="11">
        <v>-28.614885418779153</v>
      </c>
      <c r="P196" s="12">
        <v>26.178600000000003</v>
      </c>
      <c r="Q196" s="12">
        <v>31.232957142857138</v>
      </c>
      <c r="R196" s="17">
        <v>15.485140389735596</v>
      </c>
      <c r="S196" s="17"/>
      <c r="T196" s="18">
        <v>12.362047712980331</v>
      </c>
      <c r="U196" s="12">
        <v>17.832394014327086</v>
      </c>
      <c r="V196" s="12">
        <v>18.981777722526235</v>
      </c>
      <c r="W196" s="12">
        <v>2.7814450000000002</v>
      </c>
      <c r="X196" s="12">
        <v>0.75614188288951645</v>
      </c>
      <c r="Y196" s="12">
        <v>75.015219805005543</v>
      </c>
      <c r="Z196" s="12" t="s">
        <v>1038</v>
      </c>
      <c r="AA196" s="12">
        <v>7.3487588687882495</v>
      </c>
      <c r="AB196" s="12">
        <v>0.58238554888099259</v>
      </c>
      <c r="AC196" s="12">
        <v>1.1784629318930004</v>
      </c>
      <c r="AD196" s="12">
        <v>4.0929505396079504</v>
      </c>
      <c r="AE196" s="13">
        <v>0.178203</v>
      </c>
      <c r="AF196" s="13">
        <v>0.15268100000000001</v>
      </c>
      <c r="AG196" s="13">
        <v>0.19800000000000001</v>
      </c>
      <c r="AH196" s="13">
        <v>0.248</v>
      </c>
      <c r="AI196" s="19">
        <v>-0.14321868879872945</v>
      </c>
      <c r="AJ196" s="20">
        <v>0.29682147745953968</v>
      </c>
      <c r="AK196" s="20">
        <v>0.25252525252525237</v>
      </c>
      <c r="AL196" s="14">
        <v>0.52169878414025495</v>
      </c>
      <c r="AM196" s="14">
        <v>0.48953708943402141</v>
      </c>
    </row>
    <row r="197" spans="1:39" x14ac:dyDescent="0.25">
      <c r="A197" s="5" t="s">
        <v>643</v>
      </c>
      <c r="B197" s="5" t="s">
        <v>1288</v>
      </c>
      <c r="C197" s="5" t="s">
        <v>1072</v>
      </c>
      <c r="D197" s="5" t="s">
        <v>1083</v>
      </c>
      <c r="F197" s="5">
        <v>3.01</v>
      </c>
      <c r="G197" s="12">
        <v>4.5799999237060547</v>
      </c>
      <c r="H197" s="12">
        <v>0.65720525112244133</v>
      </c>
      <c r="I197" s="16">
        <v>33545891667.636024</v>
      </c>
      <c r="J197" s="11">
        <v>-0.33112582781457717</v>
      </c>
      <c r="K197" s="11">
        <v>0</v>
      </c>
      <c r="L197" s="11">
        <v>0.66889632107021979</v>
      </c>
      <c r="M197" s="11">
        <v>-6.5217391304347947</v>
      </c>
      <c r="N197" s="11">
        <v>-9.6909690969097024</v>
      </c>
      <c r="O197" s="11">
        <v>2.2765885151206158</v>
      </c>
      <c r="P197" s="12" t="s">
        <v>1038</v>
      </c>
      <c r="Q197" s="12" t="s">
        <v>1038</v>
      </c>
      <c r="R197" s="17">
        <v>14.178844724670849</v>
      </c>
      <c r="S197" s="17"/>
      <c r="T197" s="18">
        <v>11.454525214253742</v>
      </c>
      <c r="U197" s="12">
        <v>7.8211446362935515</v>
      </c>
      <c r="V197" s="12">
        <v>1.7899764959649447</v>
      </c>
      <c r="W197" s="12">
        <v>7.8246520000000004</v>
      </c>
      <c r="X197" s="12">
        <v>0.5254112057551793</v>
      </c>
      <c r="Y197" s="12">
        <v>14.593822984177219</v>
      </c>
      <c r="Z197" s="12" t="s">
        <v>1038</v>
      </c>
      <c r="AA197" s="12">
        <v>-39.955357142857146</v>
      </c>
      <c r="AB197" s="12">
        <v>0.2676776872214302</v>
      </c>
      <c r="AC197" s="12">
        <v>2.3174007239648513</v>
      </c>
      <c r="AD197" s="12">
        <v>4.3295818221799864</v>
      </c>
      <c r="AE197" s="13">
        <v>-0.27961900000000001</v>
      </c>
      <c r="AF197" s="13">
        <v>-1.0640210000000001</v>
      </c>
      <c r="AG197" s="13">
        <v>0.185</v>
      </c>
      <c r="AH197" s="13">
        <v>0.22900000000000001</v>
      </c>
      <c r="AI197" s="19" t="s">
        <v>1079</v>
      </c>
      <c r="AJ197" s="20" t="s">
        <v>1079</v>
      </c>
      <c r="AK197" s="20">
        <v>0.23783783783783785</v>
      </c>
      <c r="AL197" s="14" t="e">
        <v>#VALUE!</v>
      </c>
      <c r="AM197" s="14">
        <v>0.48161071923566867</v>
      </c>
    </row>
    <row r="198" spans="1:39" x14ac:dyDescent="0.25">
      <c r="A198" s="5" t="s">
        <v>113</v>
      </c>
      <c r="B198" s="5" t="s">
        <v>1289</v>
      </c>
      <c r="C198" s="5" t="s">
        <v>1149</v>
      </c>
      <c r="D198" s="5" t="s">
        <v>1150</v>
      </c>
      <c r="F198" s="5">
        <v>51.3</v>
      </c>
      <c r="G198" s="12">
        <v>62.199165344238281</v>
      </c>
      <c r="H198" s="12">
        <v>0.82476990995108412</v>
      </c>
      <c r="I198" s="16">
        <v>33052283834.149994</v>
      </c>
      <c r="J198" s="11">
        <v>-2.7105517909002881</v>
      </c>
      <c r="K198" s="11">
        <v>2.0895522388059646</v>
      </c>
      <c r="L198" s="11">
        <v>11.400651465798047</v>
      </c>
      <c r="M198" s="11">
        <v>-16.855753646677478</v>
      </c>
      <c r="N198" s="11">
        <v>-16.990291262135923</v>
      </c>
      <c r="O198" s="11">
        <v>4.056795131845842</v>
      </c>
      <c r="P198" s="12">
        <v>14.102059210526317</v>
      </c>
      <c r="Q198" s="12">
        <v>29.20704054054054</v>
      </c>
      <c r="R198" s="17">
        <v>22.263882808639035</v>
      </c>
      <c r="S198" s="17"/>
      <c r="T198" s="18">
        <v>17.717900418407449</v>
      </c>
      <c r="U198" s="12">
        <v>25.135699401076138</v>
      </c>
      <c r="V198" s="12">
        <v>30.379514958181851</v>
      </c>
      <c r="W198" s="12" t="s">
        <v>1038</v>
      </c>
      <c r="X198" s="12">
        <v>6.7832329727126952</v>
      </c>
      <c r="Y198" s="12">
        <v>68.153729932244161</v>
      </c>
      <c r="Z198" s="12">
        <v>74.686926031056942</v>
      </c>
      <c r="AA198" s="12">
        <v>22.638121043636804</v>
      </c>
      <c r="AB198" s="12">
        <v>0.5712489227353662</v>
      </c>
      <c r="AC198" s="12">
        <v>3.8432763385882192</v>
      </c>
      <c r="AD198" s="12">
        <v>25.298897648387069</v>
      </c>
      <c r="AE198" s="13">
        <v>1.3570450000000001</v>
      </c>
      <c r="AF198" s="13">
        <v>1.805434</v>
      </c>
      <c r="AG198" s="13">
        <v>2.0150000000000001</v>
      </c>
      <c r="AH198" s="13">
        <v>2.532</v>
      </c>
      <c r="AI198" s="19">
        <v>0.33041571944924453</v>
      </c>
      <c r="AJ198" s="20">
        <v>0.11607513761234145</v>
      </c>
      <c r="AK198" s="20">
        <v>0.25657568238213391</v>
      </c>
      <c r="AL198" s="14">
        <v>1.9180578431010944</v>
      </c>
      <c r="AM198" s="14">
        <v>0.69055259851239892</v>
      </c>
    </row>
    <row r="199" spans="1:39" x14ac:dyDescent="0.25">
      <c r="A199" s="5" t="s">
        <v>644</v>
      </c>
      <c r="B199" s="5" t="s">
        <v>1290</v>
      </c>
      <c r="C199" s="5" t="s">
        <v>1046</v>
      </c>
      <c r="D199" s="5" t="s">
        <v>1077</v>
      </c>
      <c r="F199" s="5">
        <v>4.3</v>
      </c>
      <c r="G199" s="12">
        <v>5.0250000953674316</v>
      </c>
      <c r="H199" s="12">
        <v>0.85572137679443783</v>
      </c>
      <c r="I199" s="16">
        <v>33271640853.189995</v>
      </c>
      <c r="J199" s="11">
        <v>-1.6166281755196372</v>
      </c>
      <c r="K199" s="11">
        <v>0.93896713615023564</v>
      </c>
      <c r="L199" s="11">
        <v>-2.2727272727272845</v>
      </c>
      <c r="M199" s="11">
        <v>-4.656319290465631</v>
      </c>
      <c r="N199" s="11">
        <v>-6.5217391304347796</v>
      </c>
      <c r="O199" s="11">
        <v>-1.8712916476494719</v>
      </c>
      <c r="P199" s="12">
        <v>15.677491601343784</v>
      </c>
      <c r="Q199" s="12">
        <v>15.574614065180103</v>
      </c>
      <c r="R199" s="17">
        <v>22.925531914893615</v>
      </c>
      <c r="S199" s="17"/>
      <c r="T199" s="18">
        <v>19.77064220183486</v>
      </c>
      <c r="U199" s="12">
        <v>25.794018557207909</v>
      </c>
      <c r="V199" s="12">
        <v>29.190455484754867</v>
      </c>
      <c r="W199" s="12">
        <v>6.981439</v>
      </c>
      <c r="X199" s="12">
        <v>1.893985336794487</v>
      </c>
      <c r="Y199" s="12">
        <v>24.830896792494002</v>
      </c>
      <c r="Z199" s="12">
        <v>75.440329218106996</v>
      </c>
      <c r="AA199" s="12">
        <v>19.441295546558706</v>
      </c>
      <c r="AB199" s="12">
        <v>0.42222980860295573</v>
      </c>
      <c r="AC199" s="12">
        <v>5.3644070447649135</v>
      </c>
      <c r="AD199" s="12">
        <v>6.1675202558057611</v>
      </c>
      <c r="AE199" s="13">
        <v>0.25783299999999998</v>
      </c>
      <c r="AF199" s="13">
        <v>0.15094299999999999</v>
      </c>
      <c r="AG199" s="13">
        <v>0.188</v>
      </c>
      <c r="AH199" s="13">
        <v>0.218</v>
      </c>
      <c r="AI199" s="19">
        <v>-0.41457067171386131</v>
      </c>
      <c r="AJ199" s="20">
        <v>0.24550326944608236</v>
      </c>
      <c r="AK199" s="20">
        <v>0.15957446808510634</v>
      </c>
      <c r="AL199" s="14">
        <v>0.93381778444822461</v>
      </c>
      <c r="AM199" s="14">
        <v>1.2389602446483183</v>
      </c>
    </row>
    <row r="200" spans="1:39" x14ac:dyDescent="0.25">
      <c r="A200" s="5" t="s">
        <v>112</v>
      </c>
      <c r="B200" s="5" t="s">
        <v>1291</v>
      </c>
      <c r="C200" s="5" t="s">
        <v>1065</v>
      </c>
      <c r="D200" s="5" t="s">
        <v>1066</v>
      </c>
      <c r="F200" s="5">
        <v>15</v>
      </c>
      <c r="G200" s="12" t="s">
        <v>1038</v>
      </c>
      <c r="H200" s="12" t="e">
        <v>#VALUE!</v>
      </c>
      <c r="I200" s="16">
        <v>37323808562.519997</v>
      </c>
      <c r="J200" s="11">
        <v>0.95890410958904493</v>
      </c>
      <c r="K200" s="11">
        <v>1.7639077340569864</v>
      </c>
      <c r="L200" s="11">
        <v>7.1428571428571423</v>
      </c>
      <c r="M200" s="11">
        <v>-1.8324607329842892</v>
      </c>
      <c r="N200" s="11">
        <v>1.3650493309906742</v>
      </c>
      <c r="O200" s="11">
        <v>60.22217474898526</v>
      </c>
      <c r="P200" s="12">
        <v>6.6548887919755773</v>
      </c>
      <c r="Q200" s="12">
        <v>9.697996792301522</v>
      </c>
      <c r="R200" s="17" t="s">
        <v>1038</v>
      </c>
      <c r="S200" s="17"/>
      <c r="T200" s="18" t="s">
        <v>1038</v>
      </c>
      <c r="U200" s="12">
        <v>21.175288526036471</v>
      </c>
      <c r="V200" s="12">
        <v>21.166619173133892</v>
      </c>
      <c r="W200" s="12">
        <v>1.26162</v>
      </c>
      <c r="X200" s="12">
        <v>4.7335691328419847</v>
      </c>
      <c r="Y200" s="12">
        <v>56.85510080105982</v>
      </c>
      <c r="Z200" s="12">
        <v>93.74265335803797</v>
      </c>
      <c r="AA200" s="12">
        <v>34.671780277818748</v>
      </c>
      <c r="AB200" s="12">
        <v>0.27685911747531844</v>
      </c>
      <c r="AC200" s="12">
        <v>5.0283230635941161</v>
      </c>
      <c r="AD200" s="12">
        <v>25.725559004011767</v>
      </c>
      <c r="AE200" s="13">
        <v>0.13213800000000001</v>
      </c>
      <c r="AF200" s="13">
        <v>0.62331999999999999</v>
      </c>
      <c r="AG200" s="13" t="s">
        <v>1038</v>
      </c>
      <c r="AH200" s="13" t="s">
        <v>1038</v>
      </c>
      <c r="AI200" s="19">
        <v>3.7171896048070954</v>
      </c>
      <c r="AJ200" s="20" t="e">
        <v>#VALUE!</v>
      </c>
      <c r="AK200" s="20" t="e">
        <v>#VALUE!</v>
      </c>
      <c r="AL200" s="14" t="e">
        <v>#VALUE!</v>
      </c>
      <c r="AM200" s="14" t="e">
        <v>#VALUE!</v>
      </c>
    </row>
    <row r="201" spans="1:39" x14ac:dyDescent="0.25">
      <c r="A201" s="5" t="s">
        <v>111</v>
      </c>
      <c r="B201" s="5" t="s">
        <v>1292</v>
      </c>
      <c r="C201" s="5" t="s">
        <v>1065</v>
      </c>
      <c r="D201" s="5" t="s">
        <v>1066</v>
      </c>
      <c r="F201" s="5">
        <v>6.53</v>
      </c>
      <c r="G201" s="12">
        <v>8.7337779998779297</v>
      </c>
      <c r="H201" s="12">
        <v>0.74767185519156421</v>
      </c>
      <c r="I201" s="16">
        <v>38641575380</v>
      </c>
      <c r="J201" s="11">
        <v>0</v>
      </c>
      <c r="K201" s="11">
        <v>3.6507936507936578</v>
      </c>
      <c r="L201" s="11">
        <v>14.964788732394377</v>
      </c>
      <c r="M201" s="11">
        <v>-8.2865168539325822</v>
      </c>
      <c r="N201" s="11">
        <v>0.92735703245750389</v>
      </c>
      <c r="O201" s="11">
        <v>-1.5825169555388023</v>
      </c>
      <c r="P201" s="12">
        <v>5.9293416666666667</v>
      </c>
      <c r="Q201" s="12">
        <v>6.0912044776119405</v>
      </c>
      <c r="R201" s="17">
        <v>6.6781685410541272</v>
      </c>
      <c r="S201" s="17"/>
      <c r="T201" s="18">
        <v>4.8443857338014542</v>
      </c>
      <c r="U201" s="12">
        <v>11.582966092941334</v>
      </c>
      <c r="V201" s="12">
        <v>6.4644412462448706</v>
      </c>
      <c r="W201" s="12" t="s">
        <v>1038</v>
      </c>
      <c r="X201" s="12">
        <v>2.5107344835275169</v>
      </c>
      <c r="Y201" s="12">
        <v>37.151153420177714</v>
      </c>
      <c r="Z201" s="12">
        <v>92.844416345766987</v>
      </c>
      <c r="AA201" s="12">
        <v>28.344550296964876</v>
      </c>
      <c r="AB201" s="12">
        <v>0.27742708231863167</v>
      </c>
      <c r="AC201" s="12">
        <v>13.366508606264444</v>
      </c>
      <c r="AD201" s="12">
        <v>34.465737187441739</v>
      </c>
      <c r="AE201" s="13">
        <v>0.13889199999999999</v>
      </c>
      <c r="AF201" s="13">
        <v>0.489647</v>
      </c>
      <c r="AG201" s="13">
        <v>0.84799999999999998</v>
      </c>
      <c r="AH201" s="13">
        <v>1.169</v>
      </c>
      <c r="AI201" s="19">
        <v>2.5253794315007347</v>
      </c>
      <c r="AJ201" s="20">
        <v>0.7318598909009959</v>
      </c>
      <c r="AK201" s="20">
        <v>0.3785377358490567</v>
      </c>
      <c r="AL201" s="14">
        <v>9.1249276317528535E-2</v>
      </c>
      <c r="AM201" s="14">
        <v>0.1279762960206739</v>
      </c>
    </row>
    <row r="202" spans="1:39" x14ac:dyDescent="0.25">
      <c r="A202" s="5" t="s">
        <v>645</v>
      </c>
      <c r="B202" s="5" t="s">
        <v>1293</v>
      </c>
      <c r="C202" s="5" t="s">
        <v>1062</v>
      </c>
      <c r="D202" s="5" t="s">
        <v>1140</v>
      </c>
      <c r="F202" s="5">
        <v>21.2</v>
      </c>
      <c r="G202" s="12">
        <v>23.288888931274414</v>
      </c>
      <c r="H202" s="12">
        <v>0.91030534185470446</v>
      </c>
      <c r="I202" s="16">
        <v>34747521577.5</v>
      </c>
      <c r="J202" s="11">
        <v>0.23866348448687691</v>
      </c>
      <c r="K202" s="11">
        <v>0.952380952380949</v>
      </c>
      <c r="L202" s="11">
        <v>5.9999999999999964</v>
      </c>
      <c r="M202" s="11">
        <v>-11.29707112970711</v>
      </c>
      <c r="N202" s="11">
        <v>-8.4431008421507308</v>
      </c>
      <c r="O202" s="11">
        <v>-30.61464947306408</v>
      </c>
      <c r="P202" s="12">
        <v>11.18087773329227</v>
      </c>
      <c r="Q202" s="12">
        <v>12.455470681458003</v>
      </c>
      <c r="R202" s="17">
        <v>12.193878079922992</v>
      </c>
      <c r="S202" s="17"/>
      <c r="T202" s="18">
        <v>10.451895497076851</v>
      </c>
      <c r="U202" s="12">
        <v>10.496922530479869</v>
      </c>
      <c r="V202" s="12">
        <v>10.836529218408304</v>
      </c>
      <c r="W202" s="12">
        <v>7.0588240000000004</v>
      </c>
      <c r="X202" s="12">
        <v>1.0729596982467366</v>
      </c>
      <c r="Y202" s="12">
        <v>77.055318063389464</v>
      </c>
      <c r="Z202" s="12">
        <v>89.872133109685691</v>
      </c>
      <c r="AA202" s="12">
        <v>7.4259112555427187</v>
      </c>
      <c r="AB202" s="12">
        <v>1.172224630578075</v>
      </c>
      <c r="AC202" s="12">
        <v>1.761484595669728</v>
      </c>
      <c r="AD202" s="12">
        <v>9.1882502589539001</v>
      </c>
      <c r="AE202" s="13">
        <v>0.32182300000000003</v>
      </c>
      <c r="AF202" s="13">
        <v>0.325683</v>
      </c>
      <c r="AG202" s="13">
        <v>0.222</v>
      </c>
      <c r="AH202" s="13">
        <v>0.25900000000000001</v>
      </c>
      <c r="AI202" s="19">
        <v>1.1994170708743646E-2</v>
      </c>
      <c r="AJ202" s="20">
        <v>-0.31835557889113031</v>
      </c>
      <c r="AK202" s="20">
        <v>0.16666666666666674</v>
      </c>
      <c r="AL202" s="14">
        <v>-0.38302699523582073</v>
      </c>
      <c r="AM202" s="14">
        <v>0.62711372982461078</v>
      </c>
    </row>
    <row r="203" spans="1:39" x14ac:dyDescent="0.25">
      <c r="A203" s="5" t="s">
        <v>646</v>
      </c>
      <c r="B203" s="5" t="s">
        <v>1294</v>
      </c>
      <c r="C203" s="5" t="s">
        <v>1062</v>
      </c>
      <c r="D203" s="5" t="s">
        <v>1140</v>
      </c>
      <c r="F203" s="5">
        <v>2.4</v>
      </c>
      <c r="G203" s="12">
        <v>2.8422222137451172</v>
      </c>
      <c r="H203" s="12">
        <v>0.84440969759278128</v>
      </c>
      <c r="I203" s="16">
        <v>20415806414.399998</v>
      </c>
      <c r="J203" s="11">
        <v>-4.7808764940238913</v>
      </c>
      <c r="K203" s="11">
        <v>0.41841004184099523</v>
      </c>
      <c r="L203" s="11">
        <v>-14.893617021276595</v>
      </c>
      <c r="M203" s="11">
        <v>-13.043478260869563</v>
      </c>
      <c r="N203" s="11">
        <v>-21.824104234527685</v>
      </c>
      <c r="O203" s="11">
        <v>-34.976971010566245</v>
      </c>
      <c r="P203" s="12">
        <v>22.962546992481204</v>
      </c>
      <c r="Q203" s="12">
        <v>27.264490343081278</v>
      </c>
      <c r="R203" s="17">
        <v>15.286819390548164</v>
      </c>
      <c r="S203" s="17"/>
      <c r="T203" s="18">
        <v>12.739016158790138</v>
      </c>
      <c r="U203" s="12">
        <v>10.091642164175507</v>
      </c>
      <c r="V203" s="12">
        <v>10.913310405349318</v>
      </c>
      <c r="W203" s="12">
        <v>2.0833330000000001</v>
      </c>
      <c r="X203" s="12">
        <v>2.1767874066987489</v>
      </c>
      <c r="Y203" s="12">
        <v>-209.17196079533741</v>
      </c>
      <c r="Z203" s="12">
        <v>78.572585513819149</v>
      </c>
      <c r="AA203" s="12">
        <v>2.543414247555952</v>
      </c>
      <c r="AB203" s="12">
        <v>1.9944728494567259</v>
      </c>
      <c r="AC203" s="12">
        <v>3.5125557959915295</v>
      </c>
      <c r="AD203" s="12">
        <v>-25.524355087905853</v>
      </c>
      <c r="AE203" s="13">
        <v>1.8984999999999998E-2</v>
      </c>
      <c r="AF203" s="13">
        <v>2.0289999999999999E-2</v>
      </c>
      <c r="AG203" s="13">
        <v>0.02</v>
      </c>
      <c r="AH203" s="13">
        <v>2.4E-2</v>
      </c>
      <c r="AI203" s="19">
        <v>6.8738477745588611E-2</v>
      </c>
      <c r="AJ203" s="20">
        <v>-1.4292755051749539E-2</v>
      </c>
      <c r="AK203" s="20">
        <v>0.19999999999999996</v>
      </c>
      <c r="AL203" s="14">
        <v>-10.69550225635256</v>
      </c>
      <c r="AM203" s="14">
        <v>0.63695080793950698</v>
      </c>
    </row>
    <row r="204" spans="1:39" x14ac:dyDescent="0.25">
      <c r="A204" s="5" t="s">
        <v>647</v>
      </c>
      <c r="B204" s="5" t="s">
        <v>1295</v>
      </c>
      <c r="C204" s="5" t="s">
        <v>1072</v>
      </c>
      <c r="D204" s="5" t="s">
        <v>1237</v>
      </c>
      <c r="F204" s="5">
        <v>14.58</v>
      </c>
      <c r="G204" s="12">
        <v>18.567499160766602</v>
      </c>
      <c r="H204" s="12">
        <v>0.78524306767212648</v>
      </c>
      <c r="I204" s="16">
        <v>30585035498.5</v>
      </c>
      <c r="J204" s="11">
        <v>-0.83916083916084605</v>
      </c>
      <c r="K204" s="11">
        <v>2.8208744710860394</v>
      </c>
      <c r="L204" s="11">
        <v>8.6438152011922504</v>
      </c>
      <c r="M204" s="11">
        <v>-2.9294274300932059</v>
      </c>
      <c r="N204" s="11">
        <v>-14.336075205640419</v>
      </c>
      <c r="O204" s="11">
        <v>-0.46422719825231851</v>
      </c>
      <c r="P204" s="12">
        <v>10.272727272727273</v>
      </c>
      <c r="Q204" s="12">
        <v>7.709844559585493</v>
      </c>
      <c r="R204" s="17">
        <v>9.0062111801242235</v>
      </c>
      <c r="S204" s="17"/>
      <c r="T204" s="18">
        <v>7.5168481078278901</v>
      </c>
      <c r="U204" s="12">
        <v>18.98191481702089</v>
      </c>
      <c r="V204" s="12">
        <v>8.0934147512251755</v>
      </c>
      <c r="W204" s="12">
        <v>3.0344829999999998</v>
      </c>
      <c r="X204" s="12">
        <v>1.2795190267279328</v>
      </c>
      <c r="Y204" s="12">
        <v>59.66200711806632</v>
      </c>
      <c r="Z204" s="12">
        <v>82.858593759983961</v>
      </c>
      <c r="AA204" s="12">
        <v>74.508639958592823</v>
      </c>
      <c r="AB204" s="12">
        <v>0.1455432719267131</v>
      </c>
      <c r="AC204" s="12">
        <v>3.0957186217196813</v>
      </c>
      <c r="AD204" s="12">
        <v>16.654072309157868</v>
      </c>
      <c r="AE204" s="13">
        <v>0.76217100000000004</v>
      </c>
      <c r="AF204" s="13">
        <v>0.85045400000000004</v>
      </c>
      <c r="AG204" s="13">
        <v>1.61</v>
      </c>
      <c r="AH204" s="13">
        <v>1.929</v>
      </c>
      <c r="AI204" s="19">
        <v>0.11583096181827957</v>
      </c>
      <c r="AJ204" s="20">
        <v>0.89310650546649195</v>
      </c>
      <c r="AK204" s="20">
        <v>0.19813664596273295</v>
      </c>
      <c r="AL204" s="14">
        <v>0.10084140161335016</v>
      </c>
      <c r="AM204" s="14">
        <v>0.37937697346717558</v>
      </c>
    </row>
    <row r="205" spans="1:39" x14ac:dyDescent="0.25">
      <c r="A205" s="5" t="s">
        <v>648</v>
      </c>
      <c r="B205" s="5" t="s">
        <v>1296</v>
      </c>
      <c r="C205" s="5" t="s">
        <v>1033</v>
      </c>
      <c r="D205" s="5" t="s">
        <v>1235</v>
      </c>
      <c r="F205" s="5">
        <v>4.1900000000000004</v>
      </c>
      <c r="G205" s="12">
        <v>4.6100001335144043</v>
      </c>
      <c r="H205" s="12">
        <v>0.908893683004252</v>
      </c>
      <c r="I205" s="16">
        <v>17586624510.34</v>
      </c>
      <c r="J205" s="11">
        <v>1.3824884792626844</v>
      </c>
      <c r="K205" s="11">
        <v>-4.7727272727272716</v>
      </c>
      <c r="L205" s="11">
        <v>-8.1140350877192997</v>
      </c>
      <c r="M205" s="11">
        <v>-32.419354838709673</v>
      </c>
      <c r="N205" s="11">
        <v>-50.589622641509436</v>
      </c>
      <c r="O205" s="11">
        <v>-59.399224806201545</v>
      </c>
      <c r="P205" s="12" t="s">
        <v>1038</v>
      </c>
      <c r="Q205" s="12" t="s">
        <v>1038</v>
      </c>
      <c r="R205" s="17" t="s">
        <v>1038</v>
      </c>
      <c r="S205" s="17"/>
      <c r="T205" s="18">
        <v>25.810745123123876</v>
      </c>
      <c r="U205" s="12" t="s">
        <v>1038</v>
      </c>
      <c r="V205" s="12" t="s">
        <v>1038</v>
      </c>
      <c r="W205" s="12" t="s">
        <v>1038</v>
      </c>
      <c r="X205" s="12">
        <v>3.0701445447873641</v>
      </c>
      <c r="Y205" s="12">
        <v>147.18083947500884</v>
      </c>
      <c r="Z205" s="12" t="s">
        <v>1038</v>
      </c>
      <c r="AA205" s="12">
        <v>-2.9543119313066595</v>
      </c>
      <c r="AB205" s="12">
        <v>0.66759362229039232</v>
      </c>
      <c r="AC205" s="12">
        <v>1.1451637416437819</v>
      </c>
      <c r="AD205" s="12">
        <v>-3.6369945023104373</v>
      </c>
      <c r="AE205" s="13">
        <v>-3.0176720000000001</v>
      </c>
      <c r="AF205" s="13">
        <v>-3.8581999999999998E-2</v>
      </c>
      <c r="AG205" s="13">
        <v>-6.4000000000000001E-2</v>
      </c>
      <c r="AH205" s="13">
        <v>0.14100000000000001</v>
      </c>
      <c r="AI205" s="19" t="s">
        <v>1079</v>
      </c>
      <c r="AJ205" s="20" t="s">
        <v>1079</v>
      </c>
      <c r="AK205" s="20" t="s">
        <v>1079</v>
      </c>
      <c r="AL205" s="14" t="e">
        <v>#VALUE!</v>
      </c>
      <c r="AM205" s="14" t="e">
        <v>#VALUE!</v>
      </c>
    </row>
    <row r="206" spans="1:39" x14ac:dyDescent="0.25">
      <c r="A206" s="5" t="s">
        <v>110</v>
      </c>
      <c r="B206" s="5" t="s">
        <v>1297</v>
      </c>
      <c r="C206" s="5" t="s">
        <v>1062</v>
      </c>
      <c r="D206" s="5" t="s">
        <v>1200</v>
      </c>
      <c r="F206" s="5">
        <v>4.55</v>
      </c>
      <c r="G206" s="12" t="s">
        <v>1038</v>
      </c>
      <c r="H206" s="12" t="e">
        <v>#VALUE!</v>
      </c>
      <c r="I206" s="16">
        <v>22456837600</v>
      </c>
      <c r="J206" s="11">
        <v>-3.6402569593147733</v>
      </c>
      <c r="K206" s="11">
        <v>1.1111111111111072</v>
      </c>
      <c r="L206" s="11">
        <v>-4.8117154811715563</v>
      </c>
      <c r="M206" s="11">
        <v>-8.8176352705410892</v>
      </c>
      <c r="N206" s="11">
        <v>-5.6016597510373538</v>
      </c>
      <c r="O206" s="11">
        <v>51.666666666666657</v>
      </c>
      <c r="P206" s="12">
        <v>41.599359999999997</v>
      </c>
      <c r="Q206" s="12" t="s">
        <v>1038</v>
      </c>
      <c r="R206" s="17" t="s">
        <v>1038</v>
      </c>
      <c r="S206" s="17"/>
      <c r="T206" s="18" t="s">
        <v>1038</v>
      </c>
      <c r="U206" s="12">
        <v>709.21889937699962</v>
      </c>
      <c r="V206" s="12" t="s">
        <v>1038</v>
      </c>
      <c r="W206" s="12" t="s">
        <v>1038</v>
      </c>
      <c r="X206" s="12">
        <v>5.9430708910740906</v>
      </c>
      <c r="Y206" s="12">
        <v>88.189249847506247</v>
      </c>
      <c r="Z206" s="12">
        <v>159.95453038854578</v>
      </c>
      <c r="AA206" s="12">
        <v>-11.486950521834373</v>
      </c>
      <c r="AB206" s="12">
        <v>0.22243327065679777</v>
      </c>
      <c r="AC206" s="12">
        <v>2.7989664483741552</v>
      </c>
      <c r="AD206" s="12">
        <v>-10.0858149920894</v>
      </c>
      <c r="AE206" s="13">
        <v>-3.03684E-2</v>
      </c>
      <c r="AF206" s="13">
        <v>5.8389999999999996E-3</v>
      </c>
      <c r="AG206" s="13" t="s">
        <v>1038</v>
      </c>
      <c r="AH206" s="13" t="s">
        <v>1038</v>
      </c>
      <c r="AI206" s="19" t="s">
        <v>1079</v>
      </c>
      <c r="AJ206" s="20" t="e">
        <v>#VALUE!</v>
      </c>
      <c r="AK206" s="20" t="e">
        <v>#VALUE!</v>
      </c>
      <c r="AL206" s="14" t="e">
        <v>#VALUE!</v>
      </c>
      <c r="AM206" s="14" t="e">
        <v>#VALUE!</v>
      </c>
    </row>
    <row r="207" spans="1:39" x14ac:dyDescent="0.25">
      <c r="A207" s="5" t="s">
        <v>109</v>
      </c>
      <c r="B207" s="5" t="s">
        <v>1298</v>
      </c>
      <c r="C207" s="5" t="s">
        <v>1046</v>
      </c>
      <c r="D207" s="5" t="s">
        <v>1077</v>
      </c>
      <c r="F207" s="5">
        <v>5.81</v>
      </c>
      <c r="G207" s="12">
        <v>6.0150003433227539</v>
      </c>
      <c r="H207" s="12">
        <v>0.96591848185838847</v>
      </c>
      <c r="I207" s="16">
        <v>40170906720</v>
      </c>
      <c r="J207" s="11">
        <v>-0.50933786078097387</v>
      </c>
      <c r="K207" s="11">
        <v>-0.85324232081912466</v>
      </c>
      <c r="L207" s="11">
        <v>3.9355992844364898</v>
      </c>
      <c r="M207" s="11">
        <v>15.737051792828687</v>
      </c>
      <c r="N207" s="11">
        <v>17.397454031117395</v>
      </c>
      <c r="O207" s="11">
        <v>27.356422621657149</v>
      </c>
      <c r="P207" s="12">
        <v>12.079983606557379</v>
      </c>
      <c r="Q207" s="12">
        <v>11.133380102040816</v>
      </c>
      <c r="R207" s="17">
        <v>11.688263049075829</v>
      </c>
      <c r="S207" s="17"/>
      <c r="T207" s="18">
        <v>10.407586349794505</v>
      </c>
      <c r="U207" s="12">
        <v>12.947905035602718</v>
      </c>
      <c r="V207" s="12">
        <v>12.856504793336882</v>
      </c>
      <c r="W207" s="12">
        <v>2.3956379999999999</v>
      </c>
      <c r="X207" s="12">
        <v>1.2316240041780606</v>
      </c>
      <c r="Y207" s="12">
        <v>83.984273832844792</v>
      </c>
      <c r="Z207" s="12">
        <v>98.562976336792801</v>
      </c>
      <c r="AA207" s="12">
        <v>3.4671105085816203</v>
      </c>
      <c r="AB207" s="12">
        <v>1.418634058085801</v>
      </c>
      <c r="AC207" s="12">
        <v>2.4284643947263116</v>
      </c>
      <c r="AD207" s="12">
        <v>9.8873882435320315</v>
      </c>
      <c r="AE207" s="13">
        <v>0.36558099999999999</v>
      </c>
      <c r="AF207" s="13">
        <v>0.38907000000000003</v>
      </c>
      <c r="AG207" s="13">
        <v>0.43099999999999999</v>
      </c>
      <c r="AH207" s="13">
        <v>0.48399999999999999</v>
      </c>
      <c r="AI207" s="19">
        <v>6.4251150907733257E-2</v>
      </c>
      <c r="AJ207" s="20">
        <v>0.10776981005988628</v>
      </c>
      <c r="AK207" s="20">
        <v>0.12296983758700697</v>
      </c>
      <c r="AL207" s="14">
        <v>1.0845581932992936</v>
      </c>
      <c r="AM207" s="14">
        <v>0.84635277674743981</v>
      </c>
    </row>
    <row r="208" spans="1:39" x14ac:dyDescent="0.25">
      <c r="A208" s="5" t="s">
        <v>509</v>
      </c>
      <c r="B208" s="5" t="s">
        <v>1299</v>
      </c>
      <c r="C208" s="5" t="s">
        <v>1096</v>
      </c>
      <c r="D208" s="5" t="s">
        <v>1108</v>
      </c>
      <c r="F208" s="5">
        <v>3.91</v>
      </c>
      <c r="G208" s="12">
        <v>5.2085714340209961</v>
      </c>
      <c r="H208" s="12">
        <v>0.75068568215478926</v>
      </c>
      <c r="I208" s="16">
        <v>33022462827.767551</v>
      </c>
      <c r="J208" s="11">
        <v>-3.015075376884425</v>
      </c>
      <c r="K208" s="11">
        <v>1.2953367875647739</v>
      </c>
      <c r="L208" s="11">
        <v>-0.2551020408163211</v>
      </c>
      <c r="M208" s="11">
        <v>-6.4593301435406607</v>
      </c>
      <c r="N208" s="11">
        <v>4.6013911182450551</v>
      </c>
      <c r="O208" s="11">
        <v>11.970217640320739</v>
      </c>
      <c r="P208" s="12">
        <v>12.673483709273183</v>
      </c>
      <c r="Q208" s="12">
        <v>5.731672883252517</v>
      </c>
      <c r="R208" s="17">
        <v>5.4303041891543353</v>
      </c>
      <c r="S208" s="17"/>
      <c r="T208" s="18">
        <v>5.4827708962959232</v>
      </c>
      <c r="U208" s="12">
        <v>5.1594603055565926</v>
      </c>
      <c r="V208" s="12">
        <v>5.6686682253265186</v>
      </c>
      <c r="W208" s="12">
        <v>4.9651699999999996</v>
      </c>
      <c r="X208" s="12">
        <v>1.0334238849682476</v>
      </c>
      <c r="Y208" s="12">
        <v>71.451138724532044</v>
      </c>
      <c r="Z208" s="12" t="s">
        <v>1038</v>
      </c>
      <c r="AA208" s="12">
        <v>9.281628984873235</v>
      </c>
      <c r="AB208" s="12">
        <v>1.0520867847708624</v>
      </c>
      <c r="AC208" s="12">
        <v>3.1708062477954115</v>
      </c>
      <c r="AD208" s="12">
        <v>20.202885165914164</v>
      </c>
      <c r="AE208" s="13">
        <v>0.18773799999999999</v>
      </c>
      <c r="AF208" s="13">
        <v>0.59136699999999998</v>
      </c>
      <c r="AG208" s="13">
        <v>0.627</v>
      </c>
      <c r="AH208" s="13">
        <v>0.621</v>
      </c>
      <c r="AI208" s="19">
        <v>2.1499589853945391</v>
      </c>
      <c r="AJ208" s="20">
        <v>6.0255306772275086E-2</v>
      </c>
      <c r="AK208" s="20">
        <v>-9.5693779904306719E-3</v>
      </c>
      <c r="AL208" s="14">
        <v>0.9012159227198473</v>
      </c>
      <c r="AM208" s="14">
        <v>-5.7294955866292101</v>
      </c>
    </row>
    <row r="209" spans="1:39" x14ac:dyDescent="0.25">
      <c r="A209" s="5" t="s">
        <v>649</v>
      </c>
      <c r="B209" s="5" t="s">
        <v>2098</v>
      </c>
      <c r="C209" s="5" t="s">
        <v>1065</v>
      </c>
      <c r="D209" s="5" t="s">
        <v>1066</v>
      </c>
      <c r="F209" s="5">
        <v>9.3800000000000008</v>
      </c>
      <c r="G209" s="12">
        <v>12.835000038146973</v>
      </c>
      <c r="H209" s="12">
        <v>0.7308141778045697</v>
      </c>
      <c r="I209" s="16">
        <v>29727746953.719997</v>
      </c>
      <c r="J209" s="11">
        <v>0.11273957158964558</v>
      </c>
      <c r="K209" s="11">
        <v>5.6306306306306304</v>
      </c>
      <c r="L209" s="11">
        <v>12.74038461538462</v>
      </c>
      <c r="M209" s="11">
        <v>0.53590568060022203</v>
      </c>
      <c r="N209" s="11">
        <v>-12.410122327014649</v>
      </c>
      <c r="O209" s="11">
        <v>-18.73862947240751</v>
      </c>
      <c r="P209" s="12">
        <v>3.424327826086957</v>
      </c>
      <c r="Q209" s="12">
        <v>6.4993034188034198</v>
      </c>
      <c r="R209" s="17">
        <v>5.5743260428151773</v>
      </c>
      <c r="S209" s="17"/>
      <c r="T209" s="18">
        <v>4.2168476800570769</v>
      </c>
      <c r="U209" s="12">
        <v>8.8360451408450089</v>
      </c>
      <c r="V209" s="12">
        <v>6.9757370169659643</v>
      </c>
      <c r="W209" s="12">
        <v>4.0500829999999999</v>
      </c>
      <c r="X209" s="12">
        <v>0.93011419101222292</v>
      </c>
      <c r="Y209" s="12">
        <v>65.16746630260009</v>
      </c>
      <c r="Z209" s="12">
        <v>94.400490234314276</v>
      </c>
      <c r="AA209" s="12">
        <v>50.978916184530433</v>
      </c>
      <c r="AB209" s="12">
        <v>9.396572990345825E-2</v>
      </c>
      <c r="AC209" s="12">
        <v>4.765276763838842</v>
      </c>
      <c r="AD209" s="12">
        <v>14.042786872943919</v>
      </c>
      <c r="AE209" s="13">
        <v>1.0802879999999999</v>
      </c>
      <c r="AF209" s="13">
        <v>0.91960500000000001</v>
      </c>
      <c r="AG209" s="13">
        <v>1.46</v>
      </c>
      <c r="AH209" s="13">
        <v>1.93</v>
      </c>
      <c r="AI209" s="19">
        <v>-0.14874089131787072</v>
      </c>
      <c r="AJ209" s="20">
        <v>0.58763817073634872</v>
      </c>
      <c r="AK209" s="20">
        <v>0.32191780821917804</v>
      </c>
      <c r="AL209" s="14">
        <v>9.485983587196499E-2</v>
      </c>
      <c r="AM209" s="14">
        <v>0.13099143857198581</v>
      </c>
    </row>
    <row r="210" spans="1:39" x14ac:dyDescent="0.25">
      <c r="A210" s="5" t="s">
        <v>650</v>
      </c>
      <c r="B210" s="5" t="s">
        <v>1300</v>
      </c>
      <c r="C210" s="5" t="s">
        <v>1033</v>
      </c>
      <c r="D210" s="5" t="s">
        <v>1301</v>
      </c>
      <c r="F210" s="5">
        <v>15.1</v>
      </c>
      <c r="G210" s="12">
        <v>20.55150032043457</v>
      </c>
      <c r="H210" s="12">
        <v>0.73473954526745244</v>
      </c>
      <c r="I210" s="16">
        <v>20825727349.720001</v>
      </c>
      <c r="J210" s="11">
        <v>-3.2981530343007917</v>
      </c>
      <c r="K210" s="11">
        <v>3.001364256480215</v>
      </c>
      <c r="L210" s="11">
        <v>14.220877458396361</v>
      </c>
      <c r="M210" s="11">
        <v>-27.228915662650603</v>
      </c>
      <c r="N210" s="11">
        <v>-39.72055888223553</v>
      </c>
      <c r="O210" s="11">
        <v>-44.42399705557601</v>
      </c>
      <c r="P210" s="12" t="s">
        <v>1038</v>
      </c>
      <c r="Q210" s="12" t="s">
        <v>1038</v>
      </c>
      <c r="R210" s="17">
        <v>27.375354817372653</v>
      </c>
      <c r="S210" s="17"/>
      <c r="T210" s="18">
        <v>13.408905974700861</v>
      </c>
      <c r="U210" s="12" t="s">
        <v>1038</v>
      </c>
      <c r="V210" s="12" t="s">
        <v>1038</v>
      </c>
      <c r="W210" s="12">
        <v>0.72559370000000001</v>
      </c>
      <c r="X210" s="12">
        <v>1.3797412911223694</v>
      </c>
      <c r="Y210" s="12">
        <v>553.79648950533942</v>
      </c>
      <c r="Z210" s="12">
        <v>72.736075818968473</v>
      </c>
      <c r="AA210" s="12">
        <v>19.773164598005518</v>
      </c>
      <c r="AB210" s="12">
        <v>0.28954420278052323</v>
      </c>
      <c r="AC210" s="12">
        <v>1.7692081071909174</v>
      </c>
      <c r="AD210" s="12">
        <v>26.940637130101656</v>
      </c>
      <c r="AE210" s="13">
        <v>0.43683</v>
      </c>
      <c r="AF210" s="13">
        <v>-0.99884399999999995</v>
      </c>
      <c r="AG210" s="13">
        <v>0.48099999999999998</v>
      </c>
      <c r="AH210" s="13">
        <v>0.98199999999999998</v>
      </c>
      <c r="AI210" s="19">
        <v>-3.2865737243321198</v>
      </c>
      <c r="AJ210" s="20" t="s">
        <v>1079</v>
      </c>
      <c r="AK210" s="20">
        <v>1.0415800415800418</v>
      </c>
      <c r="AL210" s="14" t="e">
        <v>#VALUE!</v>
      </c>
      <c r="AM210" s="14">
        <v>0.12873620307048131</v>
      </c>
    </row>
    <row r="211" spans="1:39" x14ac:dyDescent="0.25">
      <c r="A211" s="5" t="s">
        <v>651</v>
      </c>
      <c r="B211" s="5" t="s">
        <v>1302</v>
      </c>
      <c r="C211" s="5" t="s">
        <v>1093</v>
      </c>
      <c r="D211" s="5" t="s">
        <v>1163</v>
      </c>
      <c r="F211" s="5">
        <v>2.59</v>
      </c>
      <c r="G211" s="12">
        <v>3.5218181610107422</v>
      </c>
      <c r="H211" s="12">
        <v>0.73541559546523672</v>
      </c>
      <c r="I211" s="16">
        <v>27367318377.279995</v>
      </c>
      <c r="J211" s="11">
        <v>0.39062499999999167</v>
      </c>
      <c r="K211" s="11">
        <v>0.77821011673151819</v>
      </c>
      <c r="L211" s="11">
        <v>-4.7794117647058787</v>
      </c>
      <c r="M211" s="11">
        <v>-14.52145214521452</v>
      </c>
      <c r="N211" s="11">
        <v>-21.9409282700422</v>
      </c>
      <c r="O211" s="11">
        <v>0.69984447900465763</v>
      </c>
      <c r="P211" s="12">
        <v>8.2524222466154402</v>
      </c>
      <c r="Q211" s="12">
        <v>7.5123519400953036</v>
      </c>
      <c r="R211" s="17">
        <v>6.4274299430709894</v>
      </c>
      <c r="S211" s="17"/>
      <c r="T211" s="18">
        <v>5.8578187610669898</v>
      </c>
      <c r="U211" s="12">
        <v>7.2522939700267051</v>
      </c>
      <c r="V211" s="12">
        <v>7.1415968814764463</v>
      </c>
      <c r="W211" s="12">
        <v>1.9806299999999999</v>
      </c>
      <c r="X211" s="12">
        <v>0.89825109367805533</v>
      </c>
      <c r="Y211" s="12">
        <v>84.902949133322736</v>
      </c>
      <c r="Z211" s="12">
        <v>64.061991190285283</v>
      </c>
      <c r="AA211" s="12">
        <v>52.898315434718654</v>
      </c>
      <c r="AB211" s="12">
        <v>0.12699998681502675</v>
      </c>
      <c r="AC211" s="12">
        <v>3.8399179029603476</v>
      </c>
      <c r="AD211" s="12">
        <v>13.277778063633882</v>
      </c>
      <c r="AE211" s="13">
        <v>0.273594</v>
      </c>
      <c r="AF211" s="13">
        <v>0.28881899999999999</v>
      </c>
      <c r="AG211" s="13">
        <v>0.35000000000000003</v>
      </c>
      <c r="AH211" s="13">
        <v>0.38400000000000001</v>
      </c>
      <c r="AI211" s="19">
        <v>5.5648150178732037E-2</v>
      </c>
      <c r="AJ211" s="20">
        <v>0.21183163157548512</v>
      </c>
      <c r="AK211" s="20">
        <v>9.7142857142856975E-2</v>
      </c>
      <c r="AL211" s="14">
        <v>0.3034216323250386</v>
      </c>
      <c r="AM211" s="14">
        <v>0.60301075481572053</v>
      </c>
    </row>
    <row r="212" spans="1:39" x14ac:dyDescent="0.25">
      <c r="A212" s="5" t="s">
        <v>108</v>
      </c>
      <c r="B212" s="5" t="s">
        <v>1303</v>
      </c>
      <c r="C212" s="5" t="s">
        <v>1149</v>
      </c>
      <c r="D212" s="5" t="s">
        <v>1150</v>
      </c>
      <c r="F212" s="5">
        <v>7.75</v>
      </c>
      <c r="G212" s="12">
        <v>8.6571998596191406</v>
      </c>
      <c r="H212" s="12">
        <v>0.89520862700066495</v>
      </c>
      <c r="I212" s="16">
        <v>33604418520</v>
      </c>
      <c r="J212" s="11">
        <v>-0.88832487309643915</v>
      </c>
      <c r="K212" s="11">
        <v>-0.76824583866838014</v>
      </c>
      <c r="L212" s="11">
        <v>2.1080368906455882</v>
      </c>
      <c r="M212" s="11">
        <v>-17.200854700854695</v>
      </c>
      <c r="N212" s="11">
        <v>-7.5178997613365244</v>
      </c>
      <c r="O212" s="11">
        <v>18.42909535452322</v>
      </c>
      <c r="P212" s="12">
        <v>34.819495021337126</v>
      </c>
      <c r="Q212" s="12">
        <v>26.793054599114608</v>
      </c>
      <c r="R212" s="17">
        <v>25.563641819032348</v>
      </c>
      <c r="S212" s="17"/>
      <c r="T212" s="18">
        <v>22.421267243270901</v>
      </c>
      <c r="U212" s="12">
        <v>27.992261552414742</v>
      </c>
      <c r="V212" s="12">
        <v>28.531447066694916</v>
      </c>
      <c r="W212" s="12">
        <v>2.2406259999999998</v>
      </c>
      <c r="X212" s="12">
        <v>2.2608142880775306</v>
      </c>
      <c r="Y212" s="12">
        <v>68.90269820579924</v>
      </c>
      <c r="Z212" s="12">
        <v>96.997117865639353</v>
      </c>
      <c r="AA212" s="12">
        <v>6.211062325916509</v>
      </c>
      <c r="AB212" s="12">
        <v>1.0749166118778373</v>
      </c>
      <c r="AC212" s="12">
        <v>1.6391476636963889</v>
      </c>
      <c r="AD212" s="12">
        <v>8.0544214258772655</v>
      </c>
      <c r="AE212" s="13">
        <v>0.14496800000000001</v>
      </c>
      <c r="AF212" s="13">
        <v>0.208286</v>
      </c>
      <c r="AG212" s="13">
        <v>0.26400000000000001</v>
      </c>
      <c r="AH212" s="13">
        <v>0.30099999999999999</v>
      </c>
      <c r="AI212" s="19">
        <v>0.43677225318691004</v>
      </c>
      <c r="AJ212" s="20">
        <v>0.26748797326752638</v>
      </c>
      <c r="AK212" s="20">
        <v>0.14015151515151514</v>
      </c>
      <c r="AL212" s="14">
        <v>0.95569312918099081</v>
      </c>
      <c r="AM212" s="14">
        <v>1.599787716817167</v>
      </c>
    </row>
    <row r="213" spans="1:39" x14ac:dyDescent="0.25">
      <c r="A213" s="5" t="s">
        <v>652</v>
      </c>
      <c r="B213" s="5" t="s">
        <v>1304</v>
      </c>
      <c r="C213" s="5" t="s">
        <v>1072</v>
      </c>
      <c r="D213" s="5" t="s">
        <v>1226</v>
      </c>
      <c r="F213" s="5">
        <v>1.21</v>
      </c>
      <c r="G213" s="12" t="s">
        <v>1038</v>
      </c>
      <c r="H213" s="12" t="e">
        <v>#VALUE!</v>
      </c>
      <c r="I213" s="16">
        <v>26274091369.024101</v>
      </c>
      <c r="J213" s="11">
        <v>-0.8403361344537823</v>
      </c>
      <c r="K213" s="11">
        <v>2.5423728813559343</v>
      </c>
      <c r="L213" s="11">
        <v>5.2173913043478315</v>
      </c>
      <c r="M213" s="11">
        <v>-2.4193548387096793</v>
      </c>
      <c r="N213" s="11">
        <v>-18.243243243243246</v>
      </c>
      <c r="O213" s="11">
        <v>-23.417721518987346</v>
      </c>
      <c r="P213" s="12">
        <v>106.89582896667365</v>
      </c>
      <c r="Q213" s="12">
        <v>27.258193445243808</v>
      </c>
      <c r="R213" s="17" t="s">
        <v>1038</v>
      </c>
      <c r="S213" s="17"/>
      <c r="T213" s="18" t="s">
        <v>1038</v>
      </c>
      <c r="U213" s="12">
        <v>8.5976932043561742</v>
      </c>
      <c r="V213" s="12">
        <v>8.397304314851187</v>
      </c>
      <c r="W213" s="12" t="s">
        <v>1038</v>
      </c>
      <c r="X213" s="12">
        <v>0.80376556250973885</v>
      </c>
      <c r="Y213" s="12">
        <v>74.658035491778264</v>
      </c>
      <c r="Z213" s="12">
        <v>43.310846856592747</v>
      </c>
      <c r="AA213" s="12">
        <v>27.771515770814975</v>
      </c>
      <c r="AB213" s="12">
        <v>0.12310641272254366</v>
      </c>
      <c r="AC213" s="12">
        <v>9.271441702923136</v>
      </c>
      <c r="AD213" s="12">
        <v>10.249454833099266</v>
      </c>
      <c r="AE213" s="13">
        <v>4.2349999999999999E-2</v>
      </c>
      <c r="AF213" s="13">
        <v>0.122237</v>
      </c>
      <c r="AG213" s="13" t="s">
        <v>1038</v>
      </c>
      <c r="AH213" s="13" t="s">
        <v>1038</v>
      </c>
      <c r="AI213" s="19">
        <v>1.8863518299881936</v>
      </c>
      <c r="AJ213" s="20" t="e">
        <v>#VALUE!</v>
      </c>
      <c r="AK213" s="20" t="e">
        <v>#VALUE!</v>
      </c>
      <c r="AL213" s="14" t="e">
        <v>#VALUE!</v>
      </c>
      <c r="AM213" s="14" t="e">
        <v>#VALUE!</v>
      </c>
    </row>
    <row r="214" spans="1:39" x14ac:dyDescent="0.25">
      <c r="A214" s="5" t="s">
        <v>107</v>
      </c>
      <c r="B214" s="5" t="s">
        <v>1305</v>
      </c>
      <c r="C214" s="5" t="s">
        <v>1072</v>
      </c>
      <c r="D214" s="5" t="s">
        <v>1099</v>
      </c>
      <c r="F214" s="5">
        <v>8.1</v>
      </c>
      <c r="G214" s="12">
        <v>9.7860908508300781</v>
      </c>
      <c r="H214" s="12">
        <v>0.82770537525849142</v>
      </c>
      <c r="I214" s="16">
        <v>35866799604.492187</v>
      </c>
      <c r="J214" s="11">
        <v>2.5906735751295358</v>
      </c>
      <c r="K214" s="11">
        <v>2.2727272727272694</v>
      </c>
      <c r="L214" s="11">
        <v>16.045845272206289</v>
      </c>
      <c r="M214" s="11">
        <v>0.12360939431396523</v>
      </c>
      <c r="N214" s="11">
        <v>-0.97799511002445072</v>
      </c>
      <c r="O214" s="11">
        <v>12.095211735399939</v>
      </c>
      <c r="P214" s="12">
        <v>15.238463157894737</v>
      </c>
      <c r="Q214" s="12">
        <v>23.705015384615383</v>
      </c>
      <c r="R214" s="17">
        <v>12.299702924512147</v>
      </c>
      <c r="S214" s="17"/>
      <c r="T214" s="18">
        <v>10.036276851385091</v>
      </c>
      <c r="U214" s="12">
        <v>22.206351835801332</v>
      </c>
      <c r="V214" s="12">
        <v>22.217923342139386</v>
      </c>
      <c r="W214" s="12">
        <v>3.6033469999999999</v>
      </c>
      <c r="X214" s="12">
        <v>1.201081867169465</v>
      </c>
      <c r="Y214" s="12">
        <v>73.536544831339199</v>
      </c>
      <c r="Z214" s="12">
        <v>94.816559411526697</v>
      </c>
      <c r="AA214" s="12">
        <v>4.7655174141325016</v>
      </c>
      <c r="AB214" s="12">
        <v>0.6891501053501119</v>
      </c>
      <c r="AC214" s="12">
        <v>2.3264300452878812</v>
      </c>
      <c r="AD214" s="12">
        <v>5.4325140846393252</v>
      </c>
      <c r="AE214" s="13">
        <v>0.37756899999999999</v>
      </c>
      <c r="AF214" s="13">
        <v>0.25553700000000001</v>
      </c>
      <c r="AG214" s="13">
        <v>0.57200000000000006</v>
      </c>
      <c r="AH214" s="13">
        <v>0.70100000000000007</v>
      </c>
      <c r="AI214" s="19">
        <v>-0.32320450036946879</v>
      </c>
      <c r="AJ214" s="20">
        <v>1.2384233985685049</v>
      </c>
      <c r="AK214" s="20">
        <v>0.22552447552447541</v>
      </c>
      <c r="AL214" s="14">
        <v>9.9317430038300222E-2</v>
      </c>
      <c r="AM214" s="14">
        <v>0.44501940767381981</v>
      </c>
    </row>
    <row r="215" spans="1:39" x14ac:dyDescent="0.25">
      <c r="A215" s="5" t="s">
        <v>106</v>
      </c>
      <c r="B215" s="5" t="s">
        <v>1306</v>
      </c>
      <c r="C215" s="5" t="s">
        <v>1124</v>
      </c>
      <c r="D215" s="5" t="s">
        <v>1125</v>
      </c>
      <c r="F215" s="5">
        <v>6.08</v>
      </c>
      <c r="G215" s="12">
        <v>7.4078946113586426</v>
      </c>
      <c r="H215" s="12">
        <v>0.82074601745514031</v>
      </c>
      <c r="I215" s="16">
        <v>30668033278.679996</v>
      </c>
      <c r="J215" s="11">
        <v>0.66777963272120255</v>
      </c>
      <c r="K215" s="11">
        <v>0.82918739635157257</v>
      </c>
      <c r="L215" s="11">
        <v>12.177121771217715</v>
      </c>
      <c r="M215" s="11">
        <v>-2.4077046548956718</v>
      </c>
      <c r="N215" s="11">
        <v>-13.266761768901567</v>
      </c>
      <c r="O215" s="11">
        <v>20.778704807310298</v>
      </c>
      <c r="P215" s="12">
        <v>14.786152784169351</v>
      </c>
      <c r="Q215" s="12">
        <v>13.119182127981825</v>
      </c>
      <c r="R215" s="17">
        <v>17.118198844204745</v>
      </c>
      <c r="S215" s="17"/>
      <c r="T215" s="18">
        <v>14.179987621891602</v>
      </c>
      <c r="U215" s="12">
        <v>17.977451191057146</v>
      </c>
      <c r="V215" s="12">
        <v>17.983440965127802</v>
      </c>
      <c r="W215" s="12">
        <v>1.8062400000000001</v>
      </c>
      <c r="X215" s="12">
        <v>1.6088303108010216</v>
      </c>
      <c r="Y215" s="12">
        <v>75.224041913766882</v>
      </c>
      <c r="Z215" s="12">
        <v>91.55882362065168</v>
      </c>
      <c r="AA215" s="12">
        <v>21.448176646223612</v>
      </c>
      <c r="AB215" s="12">
        <v>0.38396984572345605</v>
      </c>
      <c r="AC215" s="12">
        <v>1.9114210322910143</v>
      </c>
      <c r="AD215" s="12">
        <v>9.7983859311700474</v>
      </c>
      <c r="AE215" s="13">
        <v>0.217524</v>
      </c>
      <c r="AF215" s="13">
        <v>0.26420399999999999</v>
      </c>
      <c r="AG215" s="13">
        <v>0.309</v>
      </c>
      <c r="AH215" s="13">
        <v>0.373</v>
      </c>
      <c r="AI215" s="19">
        <v>0.21459700998510511</v>
      </c>
      <c r="AJ215" s="20">
        <v>0.16955080165326786</v>
      </c>
      <c r="AK215" s="20">
        <v>0.20711974110032361</v>
      </c>
      <c r="AL215" s="14">
        <v>1.0096206374306351</v>
      </c>
      <c r="AM215" s="14">
        <v>0.68462752736945398</v>
      </c>
    </row>
    <row r="216" spans="1:39" x14ac:dyDescent="0.25">
      <c r="A216" s="5" t="s">
        <v>105</v>
      </c>
      <c r="B216" s="5" t="s">
        <v>1307</v>
      </c>
      <c r="C216" s="5" t="s">
        <v>1072</v>
      </c>
      <c r="D216" s="5" t="s">
        <v>1308</v>
      </c>
      <c r="F216" s="5">
        <v>58.35</v>
      </c>
      <c r="G216" s="12">
        <v>60.229999542236328</v>
      </c>
      <c r="H216" s="12">
        <v>0.96878632647310625</v>
      </c>
      <c r="I216" s="16">
        <v>40356700922.099998</v>
      </c>
      <c r="J216" s="11">
        <v>2.1164021164021087</v>
      </c>
      <c r="K216" s="11">
        <v>0.77720207253886509</v>
      </c>
      <c r="L216" s="11">
        <v>9.9905749293119772</v>
      </c>
      <c r="M216" s="11">
        <v>18.356997971602443</v>
      </c>
      <c r="N216" s="11">
        <v>24.67948717948719</v>
      </c>
      <c r="O216" s="11">
        <v>38.417744039852927</v>
      </c>
      <c r="P216" s="12">
        <v>7.6775874999999996</v>
      </c>
      <c r="Q216" s="12">
        <v>6.2721600000000004</v>
      </c>
      <c r="R216" s="17">
        <v>8.531769165035513</v>
      </c>
      <c r="S216" s="17"/>
      <c r="T216" s="18">
        <v>7.619843170006023</v>
      </c>
      <c r="U216" s="12">
        <v>8.7799782315339954</v>
      </c>
      <c r="V216" s="12">
        <v>7.9712751411498104</v>
      </c>
      <c r="W216" s="12">
        <v>4.3239089999999996</v>
      </c>
      <c r="X216" s="12">
        <v>1.2890624857143391</v>
      </c>
      <c r="Y216" s="12">
        <v>105.19414285854391</v>
      </c>
      <c r="Z216" s="12">
        <v>66.226503332077584</v>
      </c>
      <c r="AA216" s="12">
        <v>64.801139307269395</v>
      </c>
      <c r="AB216" s="12">
        <v>9.0731638284525393E-2</v>
      </c>
      <c r="AC216" s="12">
        <v>4.0945317441856437</v>
      </c>
      <c r="AD216" s="12">
        <v>17.10474049469741</v>
      </c>
      <c r="AE216" s="13">
        <v>0.53644099999999995</v>
      </c>
      <c r="AF216" s="13">
        <v>0.75793200000000005</v>
      </c>
      <c r="AG216" s="13">
        <v>0.86899999999999999</v>
      </c>
      <c r="AH216" s="13">
        <v>0.97299999999999998</v>
      </c>
      <c r="AI216" s="19">
        <v>0.41288976793347287</v>
      </c>
      <c r="AJ216" s="20">
        <v>0.14654085063039957</v>
      </c>
      <c r="AK216" s="20">
        <v>0.1196777905638664</v>
      </c>
      <c r="AL216" s="14">
        <v>0.5822109758700702</v>
      </c>
      <c r="AM216" s="14">
        <v>0.63669651103223468</v>
      </c>
    </row>
    <row r="217" spans="1:39" x14ac:dyDescent="0.25">
      <c r="A217" s="5" t="s">
        <v>653</v>
      </c>
      <c r="B217" s="5" t="s">
        <v>1309</v>
      </c>
      <c r="C217" s="5" t="s">
        <v>1072</v>
      </c>
      <c r="D217" s="5" t="s">
        <v>1083</v>
      </c>
      <c r="F217" s="5">
        <v>16.16</v>
      </c>
      <c r="G217" s="12">
        <v>23.430000305175781</v>
      </c>
      <c r="H217" s="12">
        <v>0.68971403284319166</v>
      </c>
      <c r="I217" s="16">
        <v>25823280000</v>
      </c>
      <c r="J217" s="11">
        <v>-4.0391676866585078</v>
      </c>
      <c r="K217" s="11">
        <v>3.0612244897959209</v>
      </c>
      <c r="L217" s="11">
        <v>-0.24691358024690832</v>
      </c>
      <c r="M217" s="11">
        <v>-12.269272529858856</v>
      </c>
      <c r="N217" s="11">
        <v>-24.309133489461363</v>
      </c>
      <c r="O217" s="11">
        <v>-28.75093690754376</v>
      </c>
      <c r="P217" s="12">
        <v>14.043113402061856</v>
      </c>
      <c r="Q217" s="12">
        <v>15.533849206349206</v>
      </c>
      <c r="R217" s="17">
        <v>9.9107818853055925</v>
      </c>
      <c r="S217" s="17"/>
      <c r="T217" s="18">
        <v>8.8386721467693885</v>
      </c>
      <c r="U217" s="12">
        <v>11.355738015409106</v>
      </c>
      <c r="V217" s="12">
        <v>10.064261756667555</v>
      </c>
      <c r="W217" s="12">
        <v>3.2138439999999999</v>
      </c>
      <c r="X217" s="12">
        <v>1.9726746403315636</v>
      </c>
      <c r="Y217" s="12">
        <v>80.814402535253876</v>
      </c>
      <c r="Z217" s="12">
        <v>98.563863790731773</v>
      </c>
      <c r="AA217" s="12">
        <v>24.641269750264723</v>
      </c>
      <c r="AB217" s="12">
        <v>0.62959049638955422</v>
      </c>
      <c r="AC217" s="12">
        <v>1.6969180999689975</v>
      </c>
      <c r="AD217" s="12">
        <v>21.107214968045916</v>
      </c>
      <c r="AE217" s="13">
        <v>0.95599900000000004</v>
      </c>
      <c r="AF217" s="13">
        <v>1.201913</v>
      </c>
      <c r="AG217" s="13">
        <v>1.4179999999999999</v>
      </c>
      <c r="AH217" s="13">
        <v>1.59</v>
      </c>
      <c r="AI217" s="19">
        <v>0.25723248664486054</v>
      </c>
      <c r="AJ217" s="20">
        <v>0.17978589132491285</v>
      </c>
      <c r="AK217" s="20">
        <v>0.12129760225669961</v>
      </c>
      <c r="AL217" s="14">
        <v>0.55125470704453761</v>
      </c>
      <c r="AM217" s="14">
        <v>0.72867657582087142</v>
      </c>
    </row>
    <row r="218" spans="1:39" x14ac:dyDescent="0.25">
      <c r="A218" s="5" t="s">
        <v>104</v>
      </c>
      <c r="B218" s="5" t="s">
        <v>1310</v>
      </c>
      <c r="C218" s="5" t="s">
        <v>1065</v>
      </c>
      <c r="D218" s="5" t="s">
        <v>1066</v>
      </c>
      <c r="F218" s="5">
        <v>22.15</v>
      </c>
      <c r="G218" s="12" t="s">
        <v>1038</v>
      </c>
      <c r="H218" s="12" t="e">
        <v>#VALUE!</v>
      </c>
      <c r="I218" s="16">
        <v>30227924972.400002</v>
      </c>
      <c r="J218" s="11">
        <v>0</v>
      </c>
      <c r="K218" s="11">
        <v>0.22624434389138987</v>
      </c>
      <c r="L218" s="11">
        <v>1.3729977116704675</v>
      </c>
      <c r="M218" s="11">
        <v>0.91116173120728616</v>
      </c>
      <c r="N218" s="11">
        <v>-8.091286307053954</v>
      </c>
      <c r="O218" s="11">
        <v>-15.516057670302851</v>
      </c>
      <c r="P218" s="12">
        <v>9.8901098901098905</v>
      </c>
      <c r="Q218" s="12">
        <v>7.3717948717948723</v>
      </c>
      <c r="R218" s="17" t="s">
        <v>1038</v>
      </c>
      <c r="S218" s="17"/>
      <c r="T218" s="18" t="s">
        <v>1038</v>
      </c>
      <c r="U218" s="12" t="s">
        <v>1038</v>
      </c>
      <c r="V218" s="12">
        <v>5.0772591316193516</v>
      </c>
      <c r="W218" s="12">
        <v>3.6036039999999998</v>
      </c>
      <c r="X218" s="12">
        <v>0.35310935122051607</v>
      </c>
      <c r="Y218" s="12">
        <v>50.359408033826639</v>
      </c>
      <c r="Z218" s="12">
        <v>91.207096027767065</v>
      </c>
      <c r="AA218" s="12">
        <v>101.52879225411924</v>
      </c>
      <c r="AB218" s="12">
        <v>5.5004272050402404E-2</v>
      </c>
      <c r="AC218" s="12">
        <v>2.4066060014484085</v>
      </c>
      <c r="AD218" s="12">
        <v>7.2576811982791183</v>
      </c>
      <c r="AE218" s="13">
        <v>2.7734369999999999</v>
      </c>
      <c r="AF218" s="13">
        <v>1.7023330000000001</v>
      </c>
      <c r="AG218" s="13" t="s">
        <v>1038</v>
      </c>
      <c r="AH218" s="13" t="s">
        <v>1038</v>
      </c>
      <c r="AI218" s="19">
        <v>-0.38620094849819908</v>
      </c>
      <c r="AJ218" s="20" t="e">
        <v>#VALUE!</v>
      </c>
      <c r="AK218" s="20" t="e">
        <v>#VALUE!</v>
      </c>
      <c r="AL218" s="14" t="e">
        <v>#VALUE!</v>
      </c>
      <c r="AM218" s="14" t="e">
        <v>#VALUE!</v>
      </c>
    </row>
    <row r="219" spans="1:39" x14ac:dyDescent="0.25">
      <c r="A219" s="5" t="s">
        <v>654</v>
      </c>
      <c r="B219" s="5" t="s">
        <v>1311</v>
      </c>
      <c r="C219" s="5" t="s">
        <v>1072</v>
      </c>
      <c r="D219" s="5" t="s">
        <v>1237</v>
      </c>
      <c r="F219" s="5">
        <v>6.27</v>
      </c>
      <c r="G219" s="12">
        <v>9.4840002059936523</v>
      </c>
      <c r="H219" s="12">
        <v>0.6611134398792522</v>
      </c>
      <c r="I219" s="16">
        <v>27144465624.999996</v>
      </c>
      <c r="J219" s="11">
        <v>-2.0700636942675139</v>
      </c>
      <c r="K219" s="11">
        <v>1.951219512195109</v>
      </c>
      <c r="L219" s="11">
        <v>0</v>
      </c>
      <c r="M219" s="11">
        <v>-6.5573770491803334</v>
      </c>
      <c r="N219" s="11">
        <v>-15.304606240713237</v>
      </c>
      <c r="O219" s="11">
        <v>-21.546546546546551</v>
      </c>
      <c r="P219" s="12">
        <v>9.7267763254516098</v>
      </c>
      <c r="Q219" s="12">
        <v>9.7035535060355347</v>
      </c>
      <c r="R219" s="17">
        <v>7.142753763259531</v>
      </c>
      <c r="S219" s="17"/>
      <c r="T219" s="18">
        <v>6.7851182560621499</v>
      </c>
      <c r="U219" s="12">
        <v>8.473267326261686</v>
      </c>
      <c r="V219" s="12">
        <v>6.7292771517424139</v>
      </c>
      <c r="W219" s="12">
        <v>5.6713079999999998</v>
      </c>
      <c r="X219" s="12">
        <v>1.1139645039101711</v>
      </c>
      <c r="Y219" s="12">
        <v>64.787202803616665</v>
      </c>
      <c r="Z219" s="12">
        <v>81.398203778483278</v>
      </c>
      <c r="AA219" s="12">
        <v>65.869832148043812</v>
      </c>
      <c r="AB219" s="12">
        <v>0.12225020230817439</v>
      </c>
      <c r="AC219" s="12">
        <v>3.7825425795982959</v>
      </c>
      <c r="AD219" s="12">
        <v>17.313265855617985</v>
      </c>
      <c r="AE219" s="13">
        <v>0.63593</v>
      </c>
      <c r="AF219" s="13">
        <v>0.60308700000000004</v>
      </c>
      <c r="AG219" s="13">
        <v>0.76</v>
      </c>
      <c r="AH219" s="13">
        <v>0.8</v>
      </c>
      <c r="AI219" s="19">
        <v>-5.1645621373421546E-2</v>
      </c>
      <c r="AJ219" s="20">
        <v>0.26018302500302593</v>
      </c>
      <c r="AK219" s="20">
        <v>5.2631578947368363E-2</v>
      </c>
      <c r="AL219" s="14">
        <v>0.27452804667700598</v>
      </c>
      <c r="AM219" s="14">
        <v>1.28917246865181</v>
      </c>
    </row>
    <row r="220" spans="1:39" x14ac:dyDescent="0.25">
      <c r="A220" s="5" t="s">
        <v>655</v>
      </c>
      <c r="B220" s="5" t="s">
        <v>1312</v>
      </c>
      <c r="C220" s="5" t="s">
        <v>1033</v>
      </c>
      <c r="D220" s="5" t="s">
        <v>1121</v>
      </c>
      <c r="F220" s="5">
        <v>7.74</v>
      </c>
      <c r="G220" s="12">
        <v>12.733333587646484</v>
      </c>
      <c r="H220" s="12">
        <v>0.60785339100116931</v>
      </c>
      <c r="I220" s="16">
        <v>23970180000</v>
      </c>
      <c r="J220" s="11">
        <v>-6.4596273291925517</v>
      </c>
      <c r="K220" s="11">
        <v>2.788844621513944</v>
      </c>
      <c r="L220" s="11">
        <v>3.3377837116154869</v>
      </c>
      <c r="M220" s="11">
        <v>-17.571884984025562</v>
      </c>
      <c r="N220" s="11">
        <v>-20.615384615384613</v>
      </c>
      <c r="O220" s="11">
        <v>-43.221830985915489</v>
      </c>
      <c r="P220" s="12">
        <v>5.2587991718426501</v>
      </c>
      <c r="Q220" s="12">
        <v>9.9428571428571413</v>
      </c>
      <c r="R220" s="17">
        <v>6.0544747081712069</v>
      </c>
      <c r="S220" s="17"/>
      <c r="T220" s="18">
        <v>5.7205882352941178</v>
      </c>
      <c r="U220" s="12">
        <v>6.85308001878726</v>
      </c>
      <c r="V220" s="12">
        <v>6.7643117441736926</v>
      </c>
      <c r="W220" s="12">
        <v>9.0102820000000001</v>
      </c>
      <c r="X220" s="12">
        <v>1.3848633809014927</v>
      </c>
      <c r="Y220" s="12">
        <v>81.805036486449566</v>
      </c>
      <c r="Z220" s="12">
        <v>98.395063021812916</v>
      </c>
      <c r="AA220" s="12">
        <v>25.826205588222333</v>
      </c>
      <c r="AB220" s="12">
        <v>0.663089834538786</v>
      </c>
      <c r="AC220" s="12">
        <v>1.7007517442174898</v>
      </c>
      <c r="AD220" s="12">
        <v>21.156828687958313</v>
      </c>
      <c r="AE220" s="13">
        <v>0.85526899999999995</v>
      </c>
      <c r="AF220" s="13">
        <v>1.1847559999999999</v>
      </c>
      <c r="AG220" s="13">
        <v>1.2849999999999999</v>
      </c>
      <c r="AH220" s="13">
        <v>1.36</v>
      </c>
      <c r="AI220" s="19">
        <v>0.38524370695067867</v>
      </c>
      <c r="AJ220" s="20">
        <v>8.461151494484942E-2</v>
      </c>
      <c r="AK220" s="20">
        <v>5.836575875486405E-2</v>
      </c>
      <c r="AL220" s="14">
        <v>0.71556155354475937</v>
      </c>
      <c r="AM220" s="14">
        <v>0.98012745098038823</v>
      </c>
    </row>
    <row r="221" spans="1:39" x14ac:dyDescent="0.25">
      <c r="A221" s="5" t="s">
        <v>656</v>
      </c>
      <c r="B221" s="5" t="s">
        <v>1313</v>
      </c>
      <c r="C221" s="5" t="s">
        <v>1033</v>
      </c>
      <c r="D221" s="5" t="s">
        <v>1121</v>
      </c>
      <c r="F221" s="5">
        <v>28.75</v>
      </c>
      <c r="G221" s="12">
        <v>51.479999542236328</v>
      </c>
      <c r="H221" s="12">
        <v>0.55846931343525574</v>
      </c>
      <c r="I221" s="16">
        <v>30713824396.800003</v>
      </c>
      <c r="J221" s="11">
        <v>4.0421792618629251</v>
      </c>
      <c r="K221" s="11">
        <v>-2.8716216216216264</v>
      </c>
      <c r="L221" s="11">
        <v>10.789980732177266</v>
      </c>
      <c r="M221" s="11">
        <v>2.4955436720142576</v>
      </c>
      <c r="N221" s="11">
        <v>-5.5829228243021323</v>
      </c>
      <c r="O221" s="11">
        <v>-21.70692519266904</v>
      </c>
      <c r="P221" s="12">
        <v>4.8067089384332169</v>
      </c>
      <c r="Q221" s="12">
        <v>7.8780533283609913</v>
      </c>
      <c r="R221" s="17">
        <v>5.6860809476801579</v>
      </c>
      <c r="S221" s="17"/>
      <c r="T221" s="18">
        <v>6.1016949152542379</v>
      </c>
      <c r="U221" s="12">
        <v>6.014507333952718</v>
      </c>
      <c r="V221" s="12">
        <v>4.0184765141753225</v>
      </c>
      <c r="W221" s="12">
        <v>5.5555560000000002</v>
      </c>
      <c r="X221" s="12">
        <v>0.6445534925744163</v>
      </c>
      <c r="Y221" s="12">
        <v>72.934602751727553</v>
      </c>
      <c r="Z221" s="12">
        <v>96.681084281247536</v>
      </c>
      <c r="AA221" s="12">
        <v>20.105157447126384</v>
      </c>
      <c r="AB221" s="12">
        <v>0.53167639435439418</v>
      </c>
      <c r="AC221" s="12">
        <v>1.9696494615709421</v>
      </c>
      <c r="AD221" s="12">
        <v>17.044692519853704</v>
      </c>
      <c r="AE221" s="13">
        <v>3.0592060000000001</v>
      </c>
      <c r="AF221" s="13">
        <v>4.5482069999999997</v>
      </c>
      <c r="AG221" s="13">
        <v>5.0650000000000004</v>
      </c>
      <c r="AH221" s="13">
        <v>4.72</v>
      </c>
      <c r="AI221" s="19">
        <v>0.48672792875013959</v>
      </c>
      <c r="AJ221" s="20">
        <v>0.11362565512079836</v>
      </c>
      <c r="AK221" s="20">
        <v>-6.8114511352418639E-2</v>
      </c>
      <c r="AL221" s="14">
        <v>0.50042228065793226</v>
      </c>
      <c r="AM221" s="14">
        <v>-0.89579955784819354</v>
      </c>
    </row>
    <row r="222" spans="1:39" x14ac:dyDescent="0.25">
      <c r="A222" s="5" t="s">
        <v>103</v>
      </c>
      <c r="B222" s="5" t="s">
        <v>1314</v>
      </c>
      <c r="C222" s="5" t="s">
        <v>1036</v>
      </c>
      <c r="D222" s="5" t="s">
        <v>1315</v>
      </c>
      <c r="F222" s="5">
        <v>7.43</v>
      </c>
      <c r="G222" s="12">
        <v>9.6499996185302734</v>
      </c>
      <c r="H222" s="12">
        <v>0.7699482169649674</v>
      </c>
      <c r="I222" s="16">
        <v>29372671528.619999</v>
      </c>
      <c r="J222" s="11">
        <v>-0.41322314049585895</v>
      </c>
      <c r="K222" s="11">
        <v>2.7662517289073207</v>
      </c>
      <c r="L222" s="11">
        <v>5.3900709219858145</v>
      </c>
      <c r="M222" s="11">
        <v>-1.4588859416445665</v>
      </c>
      <c r="N222" s="11">
        <v>-8.7335708143962698</v>
      </c>
      <c r="O222" s="11">
        <v>1.6694033935413231</v>
      </c>
      <c r="P222" s="12">
        <v>8.0428581081081081</v>
      </c>
      <c r="Q222" s="12">
        <v>6.6134559523809529</v>
      </c>
      <c r="R222" s="17">
        <v>6.7878969544495282</v>
      </c>
      <c r="S222" s="17"/>
      <c r="T222" s="18">
        <v>5.8060851820558232</v>
      </c>
      <c r="U222" s="12">
        <v>8.095250069116636</v>
      </c>
      <c r="V222" s="12">
        <v>7.6905063779361011</v>
      </c>
      <c r="W222" s="12">
        <v>4.0376849999999997</v>
      </c>
      <c r="X222" s="12">
        <v>1.0063073746973366</v>
      </c>
      <c r="Y222" s="12">
        <v>67.452061627828272</v>
      </c>
      <c r="Z222" s="12">
        <v>95.503854317953312</v>
      </c>
      <c r="AA222" s="12">
        <v>26.687659465175596</v>
      </c>
      <c r="AB222" s="12">
        <v>9.5338018868378963E-2</v>
      </c>
      <c r="AC222" s="12">
        <v>8.1576477514052304</v>
      </c>
      <c r="AD222" s="12">
        <v>13.370809032917302</v>
      </c>
      <c r="AE222" s="13">
        <v>0.724943</v>
      </c>
      <c r="AF222" s="13">
        <v>0.80181400000000003</v>
      </c>
      <c r="AG222" s="13">
        <v>0.95200000000000007</v>
      </c>
      <c r="AH222" s="13">
        <v>1.113</v>
      </c>
      <c r="AI222" s="19">
        <v>0.10603730224307295</v>
      </c>
      <c r="AJ222" s="20">
        <v>0.18730777960973488</v>
      </c>
      <c r="AK222" s="20">
        <v>0.16911764705882337</v>
      </c>
      <c r="AL222" s="14">
        <v>0.36239268697714805</v>
      </c>
      <c r="AM222" s="14">
        <v>0.34331634119982291</v>
      </c>
    </row>
    <row r="223" spans="1:39" x14ac:dyDescent="0.25">
      <c r="A223" s="5" t="s">
        <v>657</v>
      </c>
      <c r="B223" s="5" t="s">
        <v>1316</v>
      </c>
      <c r="C223" s="5" t="s">
        <v>1065</v>
      </c>
      <c r="D223" s="5" t="s">
        <v>1136</v>
      </c>
      <c r="F223" s="5">
        <v>5.68</v>
      </c>
      <c r="G223" s="12">
        <v>6.0668749809265137</v>
      </c>
      <c r="H223" s="12">
        <v>0.93623158839718967</v>
      </c>
      <c r="I223" s="16">
        <v>33200571850.480003</v>
      </c>
      <c r="J223" s="11">
        <v>1.7857142857142954</v>
      </c>
      <c r="K223" s="11">
        <v>-0.35087719298246423</v>
      </c>
      <c r="L223" s="11">
        <v>5.5762081784386588</v>
      </c>
      <c r="M223" s="11">
        <v>6.766917293233071</v>
      </c>
      <c r="N223" s="11">
        <v>2.8985507246376838</v>
      </c>
      <c r="O223" s="11">
        <v>3.4043327871836766</v>
      </c>
      <c r="P223" s="12">
        <v>7.6363636363636358</v>
      </c>
      <c r="Q223" s="12">
        <v>2.9843750000000004</v>
      </c>
      <c r="R223" s="17">
        <v>21.390977443609025</v>
      </c>
      <c r="S223" s="17"/>
      <c r="T223" s="18">
        <v>20.177304964539008</v>
      </c>
      <c r="U223" s="12">
        <v>24.746339399827164</v>
      </c>
      <c r="V223" s="12">
        <v>2.9425880176268047</v>
      </c>
      <c r="W223" s="12">
        <v>4.4042180000000002</v>
      </c>
      <c r="X223" s="12">
        <v>0.51509282354723585</v>
      </c>
      <c r="Y223" s="12">
        <v>97.597463609942579</v>
      </c>
      <c r="Z223" s="12">
        <v>96.824049612832965</v>
      </c>
      <c r="AA223" s="12">
        <v>435.29846857234298</v>
      </c>
      <c r="AB223" s="12">
        <v>3.6374354185660762E-2</v>
      </c>
      <c r="AC223" s="12">
        <v>1.324112136603713</v>
      </c>
      <c r="AD223" s="12">
        <v>18.945412219895186</v>
      </c>
      <c r="AE223" s="13">
        <v>0.20371</v>
      </c>
      <c r="AF223" s="13">
        <v>0.22172</v>
      </c>
      <c r="AG223" s="13">
        <v>0.26600000000000001</v>
      </c>
      <c r="AH223" s="13">
        <v>0.28200000000000003</v>
      </c>
      <c r="AI223" s="19">
        <v>8.8409994600166852E-2</v>
      </c>
      <c r="AJ223" s="20">
        <v>0.19971134764567933</v>
      </c>
      <c r="AK223" s="20">
        <v>6.0150375939849621E-2</v>
      </c>
      <c r="AL223" s="14">
        <v>1.0710947422757433</v>
      </c>
      <c r="AM223" s="14">
        <v>3.3544769503546101</v>
      </c>
    </row>
    <row r="224" spans="1:39" x14ac:dyDescent="0.25">
      <c r="A224" s="5" t="s">
        <v>658</v>
      </c>
      <c r="B224" s="5" t="s">
        <v>1317</v>
      </c>
      <c r="C224" s="5" t="s">
        <v>1065</v>
      </c>
      <c r="D224" s="5" t="s">
        <v>1066</v>
      </c>
      <c r="F224" s="5">
        <v>3.26</v>
      </c>
      <c r="G224" s="12" t="s">
        <v>1038</v>
      </c>
      <c r="H224" s="12" t="e">
        <v>#VALUE!</v>
      </c>
      <c r="I224" s="16">
        <v>9714514730.1000004</v>
      </c>
      <c r="J224" s="11">
        <v>-16.223404255319146</v>
      </c>
      <c r="K224" s="11">
        <v>3.4920634920634881</v>
      </c>
      <c r="L224" s="11">
        <v>-40.293040293040292</v>
      </c>
      <c r="M224" s="11">
        <v>-56.475300400534046</v>
      </c>
      <c r="N224" s="11">
        <v>-45.666666666666671</v>
      </c>
      <c r="O224" s="11">
        <v>-81.101449275362327</v>
      </c>
      <c r="P224" s="12" t="s">
        <v>1038</v>
      </c>
      <c r="Q224" s="12" t="s">
        <v>1038</v>
      </c>
      <c r="R224" s="17" t="s">
        <v>1038</v>
      </c>
      <c r="S224" s="17"/>
      <c r="T224" s="18" t="s">
        <v>1038</v>
      </c>
      <c r="U224" s="12">
        <v>22.425473867070064</v>
      </c>
      <c r="V224" s="12">
        <v>19.649747359926039</v>
      </c>
      <c r="W224" s="12" t="s">
        <v>1038</v>
      </c>
      <c r="X224" s="12">
        <v>0.62402089370448355</v>
      </c>
      <c r="Y224" s="12">
        <v>353.82602851519368</v>
      </c>
      <c r="Z224" s="12" t="s">
        <v>1038</v>
      </c>
      <c r="AA224" s="12">
        <v>-15.610599721059971</v>
      </c>
      <c r="AB224" s="12">
        <v>0.10518990443690349</v>
      </c>
      <c r="AC224" s="12">
        <v>1.5169689371952122</v>
      </c>
      <c r="AD224" s="12">
        <v>5.1830004084208969</v>
      </c>
      <c r="AE224" s="13">
        <v>-2.7186871360499998</v>
      </c>
      <c r="AF224" s="13">
        <v>-0.10640000000000001</v>
      </c>
      <c r="AG224" s="13" t="s">
        <v>1038</v>
      </c>
      <c r="AH224" s="13" t="s">
        <v>1038</v>
      </c>
      <c r="AI224" s="19" t="s">
        <v>1079</v>
      </c>
      <c r="AJ224" s="20" t="s">
        <v>1079</v>
      </c>
      <c r="AK224" s="20" t="e">
        <v>#VALUE!</v>
      </c>
      <c r="AL224" s="14" t="e">
        <v>#VALUE!</v>
      </c>
      <c r="AM224" s="14" t="e">
        <v>#VALUE!</v>
      </c>
    </row>
    <row r="225" spans="1:39" x14ac:dyDescent="0.25">
      <c r="A225" s="5" t="s">
        <v>659</v>
      </c>
      <c r="B225" s="5" t="s">
        <v>1318</v>
      </c>
      <c r="C225" s="5" t="s">
        <v>1072</v>
      </c>
      <c r="D225" s="5" t="s">
        <v>1319</v>
      </c>
      <c r="F225" s="5">
        <v>4.68</v>
      </c>
      <c r="G225" s="12">
        <v>6.3874998092651367</v>
      </c>
      <c r="H225" s="12">
        <v>0.73268103949085206</v>
      </c>
      <c r="I225" s="16">
        <v>28100433847.560001</v>
      </c>
      <c r="J225" s="11">
        <v>-0.42826552462525858</v>
      </c>
      <c r="K225" s="11">
        <v>0.64516129032256686</v>
      </c>
      <c r="L225" s="11">
        <v>2.1834061135371101</v>
      </c>
      <c r="M225" s="11">
        <v>-3.5051546391752564</v>
      </c>
      <c r="N225" s="11">
        <v>-8.5937500000000071</v>
      </c>
      <c r="O225" s="11">
        <v>-5.2823315118397112</v>
      </c>
      <c r="P225" s="12">
        <v>24.635422680412368</v>
      </c>
      <c r="Q225" s="12">
        <v>16.901346341463416</v>
      </c>
      <c r="R225" s="17">
        <v>17.711048009573755</v>
      </c>
      <c r="S225" s="17"/>
      <c r="T225" s="18">
        <v>15.111208747901252</v>
      </c>
      <c r="U225" s="12">
        <v>21.663474178842922</v>
      </c>
      <c r="V225" s="12">
        <v>19.219543364772832</v>
      </c>
      <c r="W225" s="12">
        <v>0.75577119999999998</v>
      </c>
      <c r="X225" s="12">
        <v>1.6275027691489681</v>
      </c>
      <c r="Y225" s="12">
        <v>45.005287145342081</v>
      </c>
      <c r="Z225" s="12">
        <v>83.958249937871926</v>
      </c>
      <c r="AA225" s="12">
        <v>9.8610899731571084</v>
      </c>
      <c r="AB225" s="12">
        <v>0.42867052273860717</v>
      </c>
      <c r="AC225" s="12">
        <v>5.2808167582744527</v>
      </c>
      <c r="AD225" s="12">
        <v>8.8241660863973816</v>
      </c>
      <c r="AE225" s="13">
        <v>0.193685</v>
      </c>
      <c r="AF225" s="13">
        <v>0.18693199999999999</v>
      </c>
      <c r="AG225" s="13">
        <v>0.23</v>
      </c>
      <c r="AH225" s="13">
        <v>0.26900000000000002</v>
      </c>
      <c r="AI225" s="19">
        <v>-3.4865890492294271E-2</v>
      </c>
      <c r="AJ225" s="20">
        <v>0.23039394004236846</v>
      </c>
      <c r="AK225" s="20">
        <v>0.16956521739130448</v>
      </c>
      <c r="AL225" s="14">
        <v>0.76872890000130945</v>
      </c>
      <c r="AM225" s="14">
        <v>0.89117384923520138</v>
      </c>
    </row>
    <row r="226" spans="1:39" x14ac:dyDescent="0.25">
      <c r="A226" s="5" t="s">
        <v>660</v>
      </c>
      <c r="B226" s="5" t="s">
        <v>1320</v>
      </c>
      <c r="C226" s="5" t="s">
        <v>1072</v>
      </c>
      <c r="D226" s="5" t="s">
        <v>1237</v>
      </c>
      <c r="F226" s="5">
        <v>1.0900000000000001</v>
      </c>
      <c r="G226" s="12" t="s">
        <v>1038</v>
      </c>
      <c r="H226" s="12" t="e">
        <v>#VALUE!</v>
      </c>
      <c r="I226" s="16">
        <v>23079853306.174034</v>
      </c>
      <c r="J226" s="11">
        <v>-1.8518518518518534</v>
      </c>
      <c r="K226" s="11">
        <v>2.8301886792452855</v>
      </c>
      <c r="L226" s="11">
        <v>1.8691588785046744</v>
      </c>
      <c r="M226" s="11">
        <v>-1.8018018018018032</v>
      </c>
      <c r="N226" s="11">
        <v>-14.173228346456687</v>
      </c>
      <c r="O226" s="11">
        <v>-17.921686746987948</v>
      </c>
      <c r="P226" s="12">
        <v>30.653575</v>
      </c>
      <c r="Q226" s="12">
        <v>29.358974999999997</v>
      </c>
      <c r="R226" s="17" t="s">
        <v>1038</v>
      </c>
      <c r="S226" s="17"/>
      <c r="T226" s="18" t="s">
        <v>1038</v>
      </c>
      <c r="U226" s="12">
        <v>78.455550621821772</v>
      </c>
      <c r="V226" s="12">
        <v>45.656015111570369</v>
      </c>
      <c r="W226" s="12">
        <v>2.4931209999999999</v>
      </c>
      <c r="X226" s="12">
        <v>0.67977921365737337</v>
      </c>
      <c r="Y226" s="12">
        <v>58.412574906371717</v>
      </c>
      <c r="Z226" s="12" t="s">
        <v>1038</v>
      </c>
      <c r="AA226" s="12">
        <v>13.966324957316528</v>
      </c>
      <c r="AB226" s="12">
        <v>0.25260589713248943</v>
      </c>
      <c r="AC226" s="12">
        <v>1.911279268723646</v>
      </c>
      <c r="AD226" s="12">
        <v>1.570324956737646</v>
      </c>
      <c r="AE226" s="13">
        <v>4.0891999999999998E-2</v>
      </c>
      <c r="AF226" s="13">
        <v>2.9298000000000001E-2</v>
      </c>
      <c r="AG226" s="13" t="s">
        <v>1038</v>
      </c>
      <c r="AH226" s="13" t="s">
        <v>1038</v>
      </c>
      <c r="AI226" s="19">
        <v>-0.28352734031106319</v>
      </c>
      <c r="AJ226" s="20" t="e">
        <v>#VALUE!</v>
      </c>
      <c r="AK226" s="20" t="e">
        <v>#VALUE!</v>
      </c>
      <c r="AL226" s="14" t="e">
        <v>#VALUE!</v>
      </c>
      <c r="AM226" s="14" t="e">
        <v>#VALUE!</v>
      </c>
    </row>
    <row r="227" spans="1:39" x14ac:dyDescent="0.25">
      <c r="A227" s="5" t="s">
        <v>661</v>
      </c>
      <c r="B227" s="5" t="s">
        <v>1321</v>
      </c>
      <c r="C227" s="5" t="s">
        <v>1062</v>
      </c>
      <c r="D227" s="5" t="s">
        <v>1200</v>
      </c>
      <c r="F227" s="5">
        <v>12.74</v>
      </c>
      <c r="G227" s="12">
        <v>14.913187026977539</v>
      </c>
      <c r="H227" s="12">
        <v>0.85427749125345886</v>
      </c>
      <c r="I227" s="16">
        <v>31665083018.720001</v>
      </c>
      <c r="J227" s="11">
        <v>-1.2539184952978069</v>
      </c>
      <c r="K227" s="11">
        <v>1.1111111111111156</v>
      </c>
      <c r="L227" s="11">
        <v>4.4262295081967293</v>
      </c>
      <c r="M227" s="11">
        <v>22.972972972972983</v>
      </c>
      <c r="N227" s="11">
        <v>2.4527543224768777</v>
      </c>
      <c r="O227" s="11">
        <v>-18.552614755146397</v>
      </c>
      <c r="P227" s="12">
        <v>9.8875000000000011</v>
      </c>
      <c r="Q227" s="12">
        <v>17.024435714285712</v>
      </c>
      <c r="R227" s="17">
        <v>11.028846866240229</v>
      </c>
      <c r="S227" s="17"/>
      <c r="T227" s="18">
        <v>10.001314549509773</v>
      </c>
      <c r="U227" s="12">
        <v>10.659841110128927</v>
      </c>
      <c r="V227" s="12">
        <v>10.826116685152119</v>
      </c>
      <c r="W227" s="12">
        <v>1.738326</v>
      </c>
      <c r="X227" s="12">
        <v>2.670901654177154</v>
      </c>
      <c r="Y227" s="12">
        <v>90.692329089338614</v>
      </c>
      <c r="Z227" s="12">
        <v>96.535105901861755</v>
      </c>
      <c r="AA227" s="12">
        <v>10.92488439299651</v>
      </c>
      <c r="AB227" s="12">
        <v>1.3624624374014165</v>
      </c>
      <c r="AC227" s="12">
        <v>2.3046828596060296</v>
      </c>
      <c r="AD227" s="12">
        <v>27.393114945353869</v>
      </c>
      <c r="AE227" s="13">
        <v>0.121459</v>
      </c>
      <c r="AF227" s="13">
        <v>0.14357700000000001</v>
      </c>
      <c r="AG227" s="13">
        <v>0.14599999999999999</v>
      </c>
      <c r="AH227" s="13">
        <v>0.161</v>
      </c>
      <c r="AI227" s="19">
        <v>0.18210260252430865</v>
      </c>
      <c r="AJ227" s="20">
        <v>1.6875962027343983E-2</v>
      </c>
      <c r="AK227" s="20">
        <v>0.10273972602739745</v>
      </c>
      <c r="AL227" s="14">
        <v>6.5352403900709657</v>
      </c>
      <c r="AM227" s="14">
        <v>0.9734612828189495</v>
      </c>
    </row>
    <row r="228" spans="1:39" x14ac:dyDescent="0.25">
      <c r="A228" s="5" t="s">
        <v>50</v>
      </c>
      <c r="B228" s="5" t="s">
        <v>1322</v>
      </c>
      <c r="C228" s="5" t="s">
        <v>1124</v>
      </c>
      <c r="D228" s="5" t="s">
        <v>1125</v>
      </c>
      <c r="F228" s="5">
        <v>7.7</v>
      </c>
      <c r="G228" s="12">
        <v>9.5514287948608398</v>
      </c>
      <c r="H228" s="12">
        <v>0.80616211096532453</v>
      </c>
      <c r="I228" s="16">
        <v>25086234527.379997</v>
      </c>
      <c r="J228" s="11">
        <v>2.6098901098901028</v>
      </c>
      <c r="K228" s="11">
        <v>3.0789825970548921</v>
      </c>
      <c r="L228" s="11">
        <v>14.243323442136496</v>
      </c>
      <c r="M228" s="11">
        <v>-7.6738609112709799</v>
      </c>
      <c r="N228" s="11">
        <v>-7.195371821140176</v>
      </c>
      <c r="O228" s="11">
        <v>11.497248769186221</v>
      </c>
      <c r="P228" s="12">
        <v>15.338956780923994</v>
      </c>
      <c r="Q228" s="12">
        <v>17.055635579156984</v>
      </c>
      <c r="R228" s="17">
        <v>18.430079121031593</v>
      </c>
      <c r="S228" s="17"/>
      <c r="T228" s="18">
        <v>15.597588841673989</v>
      </c>
      <c r="U228" s="12">
        <v>22.038798174929372</v>
      </c>
      <c r="V228" s="12">
        <v>18.494564203305696</v>
      </c>
      <c r="W228" s="12">
        <v>1.3676919999999999</v>
      </c>
      <c r="X228" s="12">
        <v>3.2020417786403645</v>
      </c>
      <c r="Y228" s="12">
        <v>87.185694875571969</v>
      </c>
      <c r="Z228" s="12">
        <v>95.674706973331908</v>
      </c>
      <c r="AA228" s="12">
        <v>30.585486895656491</v>
      </c>
      <c r="AB228" s="12">
        <v>0.38212910017591184</v>
      </c>
      <c r="AC228" s="12">
        <v>1.5129445100404291</v>
      </c>
      <c r="AD228" s="12">
        <v>14.872713732404453</v>
      </c>
      <c r="AE228" s="13">
        <v>0.26887899999999998</v>
      </c>
      <c r="AF228" s="13">
        <v>0.30157499999999998</v>
      </c>
      <c r="AG228" s="13">
        <v>0.36099999999999999</v>
      </c>
      <c r="AH228" s="13">
        <v>0.42599999999999999</v>
      </c>
      <c r="AI228" s="19">
        <v>0.1216011663238854</v>
      </c>
      <c r="AJ228" s="20">
        <v>0.19704882699162729</v>
      </c>
      <c r="AK228" s="20">
        <v>0.18005540166204992</v>
      </c>
      <c r="AL228" s="14">
        <v>0.93530519325622252</v>
      </c>
      <c r="AM228" s="14">
        <v>0.86626608797604743</v>
      </c>
    </row>
    <row r="229" spans="1:39" x14ac:dyDescent="0.25">
      <c r="A229" s="5" t="s">
        <v>662</v>
      </c>
      <c r="B229" s="5" t="s">
        <v>1323</v>
      </c>
      <c r="C229" s="5" t="s">
        <v>1036</v>
      </c>
      <c r="D229" s="5" t="s">
        <v>1081</v>
      </c>
      <c r="F229" s="5">
        <v>13.48</v>
      </c>
      <c r="G229" s="12">
        <v>17.549999237060547</v>
      </c>
      <c r="H229" s="12">
        <v>0.76809120148188503</v>
      </c>
      <c r="I229" s="16">
        <v>22717220037.759998</v>
      </c>
      <c r="J229" s="11">
        <v>-2.3598820058997072</v>
      </c>
      <c r="K229" s="11">
        <v>1.8126888217522674</v>
      </c>
      <c r="L229" s="11">
        <v>1.8126888217522674</v>
      </c>
      <c r="M229" s="11">
        <v>-2.6011560693641576</v>
      </c>
      <c r="N229" s="11">
        <v>-20.316841047467051</v>
      </c>
      <c r="O229" s="11">
        <v>-19.862077165447957</v>
      </c>
      <c r="P229" s="12">
        <v>6.199076018479631</v>
      </c>
      <c r="Q229" s="12">
        <v>7.4764756201881948</v>
      </c>
      <c r="R229" s="17">
        <v>5.4685598377281952</v>
      </c>
      <c r="S229" s="17"/>
      <c r="T229" s="18">
        <v>4.9287020109689221</v>
      </c>
      <c r="U229" s="12">
        <v>6.2105360467892625</v>
      </c>
      <c r="V229" s="12">
        <v>5.748861547209895</v>
      </c>
      <c r="W229" s="12">
        <v>6.3056380000000001</v>
      </c>
      <c r="X229" s="12">
        <v>0.55856881182125107</v>
      </c>
      <c r="Y229" s="12">
        <v>84.009311546986552</v>
      </c>
      <c r="Z229" s="12" t="s">
        <v>1038</v>
      </c>
      <c r="AA229" s="12" t="s">
        <v>1038</v>
      </c>
      <c r="AB229" s="12">
        <v>7.4785093028333097E-2</v>
      </c>
      <c r="AC229" s="12">
        <v>1.8030348445995732</v>
      </c>
      <c r="AD229" s="12">
        <v>10.653177247192733</v>
      </c>
      <c r="AE229" s="13">
        <v>1.055666</v>
      </c>
      <c r="AF229" s="13">
        <v>2.1640579999999998</v>
      </c>
      <c r="AG229" s="13">
        <v>2.4649999999999999</v>
      </c>
      <c r="AH229" s="13">
        <v>2.7349999999999999</v>
      </c>
      <c r="AI229" s="19">
        <v>1.0499457214687218</v>
      </c>
      <c r="AJ229" s="20">
        <v>0.13906374043579239</v>
      </c>
      <c r="AK229" s="20">
        <v>0.1095334685598377</v>
      </c>
      <c r="AL229" s="14">
        <v>0.39324124466888644</v>
      </c>
      <c r="AM229" s="14">
        <v>0.44997223914957019</v>
      </c>
    </row>
    <row r="230" spans="1:39" x14ac:dyDescent="0.25">
      <c r="A230" s="5" t="s">
        <v>663</v>
      </c>
      <c r="B230" s="5" t="s">
        <v>1324</v>
      </c>
      <c r="C230" s="5" t="s">
        <v>1033</v>
      </c>
      <c r="D230" s="5" t="s">
        <v>1129</v>
      </c>
      <c r="F230" s="5">
        <v>8.98</v>
      </c>
      <c r="G230" s="12">
        <v>13.742000579833984</v>
      </c>
      <c r="H230" s="12">
        <v>0.65347108289151934</v>
      </c>
      <c r="I230" s="16">
        <v>20121116185</v>
      </c>
      <c r="J230" s="11">
        <v>-1.9562715765247405</v>
      </c>
      <c r="K230" s="11">
        <v>5.3990610328638606</v>
      </c>
      <c r="L230" s="11">
        <v>14.249363867684478</v>
      </c>
      <c r="M230" s="11">
        <v>-8.8324873096446623</v>
      </c>
      <c r="N230" s="11">
        <v>-22.812446278150247</v>
      </c>
      <c r="O230" s="11">
        <v>-48.482588491767544</v>
      </c>
      <c r="P230" s="12">
        <v>9.9263054545454548</v>
      </c>
      <c r="Q230" s="12">
        <v>12.326608695652174</v>
      </c>
      <c r="R230" s="17">
        <v>6.6922730909246022</v>
      </c>
      <c r="S230" s="17"/>
      <c r="T230" s="18">
        <v>5.7152996104710976</v>
      </c>
      <c r="U230" s="12">
        <v>6.7047629259590487</v>
      </c>
      <c r="V230" s="12">
        <v>6.7421681276520209</v>
      </c>
      <c r="W230" s="12">
        <v>3.1033689999999998</v>
      </c>
      <c r="X230" s="12">
        <v>1.2314839255576144</v>
      </c>
      <c r="Y230" s="12">
        <v>86.388980146898859</v>
      </c>
      <c r="Z230" s="12">
        <v>98.54948690240029</v>
      </c>
      <c r="AA230" s="12">
        <v>7.8303346468968646</v>
      </c>
      <c r="AB230" s="12">
        <v>1.5704087090596397</v>
      </c>
      <c r="AC230" s="12">
        <v>1.9032682502018174</v>
      </c>
      <c r="AD230" s="12">
        <v>19.925339754990603</v>
      </c>
      <c r="AE230" s="13">
        <v>0.56003000000000003</v>
      </c>
      <c r="AF230" s="13">
        <v>1.1568240000000001</v>
      </c>
      <c r="AG230" s="13">
        <v>1.159</v>
      </c>
      <c r="AH230" s="13">
        <v>1.357</v>
      </c>
      <c r="AI230" s="19">
        <v>1.0656464832241128</v>
      </c>
      <c r="AJ230" s="20">
        <v>1.8810121505086208E-3</v>
      </c>
      <c r="AK230" s="20">
        <v>0.17083692838654008</v>
      </c>
      <c r="AL230" s="14">
        <v>35.578042859080035</v>
      </c>
      <c r="AM230" s="14">
        <v>0.33454708325939408</v>
      </c>
    </row>
    <row r="231" spans="1:39" x14ac:dyDescent="0.25">
      <c r="A231" s="5" t="s">
        <v>664</v>
      </c>
      <c r="B231" s="5" t="s">
        <v>1325</v>
      </c>
      <c r="C231" s="5" t="s">
        <v>1072</v>
      </c>
      <c r="D231" s="5" t="s">
        <v>1326</v>
      </c>
      <c r="F231" s="5">
        <v>3.41</v>
      </c>
      <c r="G231" s="12">
        <v>4.8933334350585937</v>
      </c>
      <c r="H231" s="12">
        <v>0.69686647052678685</v>
      </c>
      <c r="I231" s="16">
        <v>20506674923.160004</v>
      </c>
      <c r="J231" s="11">
        <v>0</v>
      </c>
      <c r="K231" s="11">
        <v>3.6474164133738634</v>
      </c>
      <c r="L231" s="11">
        <v>2.4024024024024047</v>
      </c>
      <c r="M231" s="11">
        <v>-11.658031088082895</v>
      </c>
      <c r="N231" s="11">
        <v>-20.549860205032612</v>
      </c>
      <c r="O231" s="11">
        <v>-23.679498657117275</v>
      </c>
      <c r="P231" s="12">
        <v>8.3694108108108107</v>
      </c>
      <c r="Q231" s="12">
        <v>8.3945421052631577</v>
      </c>
      <c r="R231" s="17">
        <v>8.0012439435262408</v>
      </c>
      <c r="S231" s="17"/>
      <c r="T231" s="18">
        <v>7.305703507867217</v>
      </c>
      <c r="U231" s="12">
        <v>8.9582197553054321</v>
      </c>
      <c r="V231" s="12">
        <v>7.5549143490655322</v>
      </c>
      <c r="W231" s="12">
        <v>2.891664</v>
      </c>
      <c r="X231" s="12">
        <v>0.81931067445974959</v>
      </c>
      <c r="Y231" s="12">
        <v>61.387156140962333</v>
      </c>
      <c r="Z231" s="12">
        <v>85.515843587903916</v>
      </c>
      <c r="AA231" s="12">
        <v>5.9164612960421303</v>
      </c>
      <c r="AB231" s="12">
        <v>1.5784141448317952</v>
      </c>
      <c r="AC231" s="12">
        <v>2.9600191808911882</v>
      </c>
      <c r="AD231" s="12">
        <v>13.588411230812397</v>
      </c>
      <c r="AE231" s="13">
        <v>0.281746</v>
      </c>
      <c r="AF231" s="13">
        <v>0.290049</v>
      </c>
      <c r="AG231" s="13">
        <v>0.36799999999999999</v>
      </c>
      <c r="AH231" s="13">
        <v>0.40300000000000002</v>
      </c>
      <c r="AI231" s="19">
        <v>2.9469806137442989E-2</v>
      </c>
      <c r="AJ231" s="20">
        <v>0.26875114204841255</v>
      </c>
      <c r="AK231" s="20">
        <v>9.5108695652174058E-2</v>
      </c>
      <c r="AL231" s="14">
        <v>0.29771943972185633</v>
      </c>
      <c r="AM231" s="14">
        <v>0.76814254025575202</v>
      </c>
    </row>
    <row r="232" spans="1:39" x14ac:dyDescent="0.25">
      <c r="A232" s="5" t="s">
        <v>665</v>
      </c>
      <c r="B232" s="5" t="s">
        <v>1327</v>
      </c>
      <c r="C232" s="5" t="s">
        <v>1036</v>
      </c>
      <c r="D232" s="5" t="s">
        <v>1328</v>
      </c>
      <c r="F232" s="5">
        <v>2.67</v>
      </c>
      <c r="G232" s="12">
        <v>3.5714285373687744</v>
      </c>
      <c r="H232" s="12">
        <v>0.74760000712966923</v>
      </c>
      <c r="I232" s="16">
        <v>17004180393.880001</v>
      </c>
      <c r="J232" s="11">
        <v>-5.8620689655172393</v>
      </c>
      <c r="K232" s="11">
        <v>-2.1978021978021998</v>
      </c>
      <c r="L232" s="11">
        <v>7.6612903225806424</v>
      </c>
      <c r="M232" s="11">
        <v>-13.311688311688316</v>
      </c>
      <c r="N232" s="11">
        <v>-31.185567010309278</v>
      </c>
      <c r="O232" s="11">
        <v>-54.514480408858603</v>
      </c>
      <c r="P232" s="12" t="s">
        <v>1038</v>
      </c>
      <c r="Q232" s="12" t="s">
        <v>1038</v>
      </c>
      <c r="R232" s="17">
        <v>26.855440539968338</v>
      </c>
      <c r="S232" s="17"/>
      <c r="T232" s="18">
        <v>10.620262006671354</v>
      </c>
      <c r="U232" s="12" t="s">
        <v>1038</v>
      </c>
      <c r="V232" s="12" t="s">
        <v>1038</v>
      </c>
      <c r="W232" s="12" t="s">
        <v>1038</v>
      </c>
      <c r="X232" s="12">
        <v>0.95579465349147252</v>
      </c>
      <c r="Y232" s="12">
        <v>100.33193900633076</v>
      </c>
      <c r="Z232" s="12">
        <v>100.09506997556711</v>
      </c>
      <c r="AA232" s="12">
        <v>-467.362154331228</v>
      </c>
      <c r="AB232" s="12">
        <v>0.12414626395625052</v>
      </c>
      <c r="AC232" s="12">
        <v>4.5119024466642337</v>
      </c>
      <c r="AD232" s="12" t="s">
        <v>1038</v>
      </c>
      <c r="AE232" s="13" t="s">
        <v>1038</v>
      </c>
      <c r="AF232" s="13">
        <v>-3.1224560000000001</v>
      </c>
      <c r="AG232" s="13">
        <v>8.7000000000000008E-2</v>
      </c>
      <c r="AH232" s="13">
        <v>0.22</v>
      </c>
      <c r="AI232" s="19" t="e">
        <v>#VALUE!</v>
      </c>
      <c r="AJ232" s="20" t="s">
        <v>1079</v>
      </c>
      <c r="AK232" s="20">
        <v>1.5287356321839076</v>
      </c>
      <c r="AL232" s="14" t="e">
        <v>#VALUE!</v>
      </c>
      <c r="AM232" s="14">
        <v>6.9470886810556992E-2</v>
      </c>
    </row>
    <row r="233" spans="1:39" x14ac:dyDescent="0.25">
      <c r="A233" s="5" t="s">
        <v>666</v>
      </c>
      <c r="B233" s="5" t="s">
        <v>1329</v>
      </c>
      <c r="C233" s="5" t="s">
        <v>1062</v>
      </c>
      <c r="D233" s="5" t="s">
        <v>1140</v>
      </c>
      <c r="F233" s="5">
        <v>5.18</v>
      </c>
      <c r="G233" s="12">
        <v>6.0571427345275879</v>
      </c>
      <c r="H233" s="12">
        <v>0.85518869655694207</v>
      </c>
      <c r="I233" s="16">
        <v>14749089740.000002</v>
      </c>
      <c r="J233" s="11">
        <v>0.57581573896353644</v>
      </c>
      <c r="K233" s="11">
        <v>-1.1450381679389408</v>
      </c>
      <c r="L233" s="11">
        <v>4.4354838709677367</v>
      </c>
      <c r="M233" s="11">
        <v>0</v>
      </c>
      <c r="N233" s="11">
        <v>-30.42310275352586</v>
      </c>
      <c r="O233" s="11">
        <v>-35.692116697703291</v>
      </c>
      <c r="P233" s="12" t="s">
        <v>1038</v>
      </c>
      <c r="Q233" s="12">
        <v>15.608141935483872</v>
      </c>
      <c r="R233" s="17">
        <v>12.196428433508336</v>
      </c>
      <c r="S233" s="17"/>
      <c r="T233" s="18">
        <v>9.9788959910522745</v>
      </c>
      <c r="U233" s="12">
        <v>11.551268518314068</v>
      </c>
      <c r="V233" s="12">
        <v>11.597441860927203</v>
      </c>
      <c r="W233" s="12">
        <v>0.7736944</v>
      </c>
      <c r="X233" s="12">
        <v>2.0116260423587162</v>
      </c>
      <c r="Y233" s="12">
        <v>85.709381168998391</v>
      </c>
      <c r="Z233" s="12">
        <v>91.042878948108708</v>
      </c>
      <c r="AA233" s="12">
        <v>8.766598989712552</v>
      </c>
      <c r="AB233" s="12">
        <v>1.4095820063133324</v>
      </c>
      <c r="AC233" s="12">
        <v>2.6165255038534077</v>
      </c>
      <c r="AD233" s="12">
        <v>24.00892460726439</v>
      </c>
      <c r="AE233" s="13">
        <v>5.3600000000000002E-2</v>
      </c>
      <c r="AF233" s="13">
        <v>6.2E-2</v>
      </c>
      <c r="AG233" s="13">
        <v>5.3999999999999999E-2</v>
      </c>
      <c r="AH233" s="13">
        <v>6.6000000000000003E-2</v>
      </c>
      <c r="AI233" s="19">
        <v>0.15671641791044766</v>
      </c>
      <c r="AJ233" s="20">
        <v>-0.12903225806451613</v>
      </c>
      <c r="AK233" s="20">
        <v>0.22222222222222232</v>
      </c>
      <c r="AL233" s="14">
        <v>-0.94522320359689604</v>
      </c>
      <c r="AM233" s="14">
        <v>0.44905031959735214</v>
      </c>
    </row>
    <row r="234" spans="1:39" x14ac:dyDescent="0.25">
      <c r="A234" s="5" t="s">
        <v>667</v>
      </c>
      <c r="B234" s="5" t="s">
        <v>1330</v>
      </c>
      <c r="C234" s="5" t="s">
        <v>1072</v>
      </c>
      <c r="D234" s="5" t="s">
        <v>1083</v>
      </c>
      <c r="F234" s="5">
        <v>10.44</v>
      </c>
      <c r="G234" s="12">
        <v>13.567000389099121</v>
      </c>
      <c r="H234" s="12">
        <v>0.76951424047930161</v>
      </c>
      <c r="I234" s="16">
        <v>28879990325.940002</v>
      </c>
      <c r="J234" s="11">
        <v>-3.2504780114722909</v>
      </c>
      <c r="K234" s="11">
        <v>3.1620553359683825</v>
      </c>
      <c r="L234" s="11">
        <v>0.96711798839458074</v>
      </c>
      <c r="M234" s="11">
        <v>-13.576158940397356</v>
      </c>
      <c r="N234" s="11">
        <v>1.6355140186915818</v>
      </c>
      <c r="O234" s="11">
        <v>19.972420133302684</v>
      </c>
      <c r="P234" s="12">
        <v>26.049057894736844</v>
      </c>
      <c r="Q234" s="12">
        <v>6.7241605504587154</v>
      </c>
      <c r="R234" s="17">
        <v>7.4044491293335275</v>
      </c>
      <c r="S234" s="17"/>
      <c r="T234" s="18">
        <v>7.7189966709364821</v>
      </c>
      <c r="U234" s="12">
        <v>8.8195283294190894</v>
      </c>
      <c r="V234" s="12">
        <v>8.2754613262780783</v>
      </c>
      <c r="W234" s="12">
        <v>6.6921600000000003</v>
      </c>
      <c r="X234" s="12">
        <v>1.1022062960353991</v>
      </c>
      <c r="Y234" s="12">
        <v>74.542545765150109</v>
      </c>
      <c r="Z234" s="12">
        <v>92.203277539065127</v>
      </c>
      <c r="AA234" s="12">
        <v>7.7479490398559427</v>
      </c>
      <c r="AB234" s="12">
        <v>1.0022363844755302</v>
      </c>
      <c r="AC234" s="12">
        <v>2.5936312904518268</v>
      </c>
      <c r="AD234" s="12">
        <v>14.169555084042681</v>
      </c>
      <c r="AE234" s="13">
        <v>0.18481</v>
      </c>
      <c r="AF234" s="13">
        <v>1.030092</v>
      </c>
      <c r="AG234" s="13">
        <v>1.2270000000000001</v>
      </c>
      <c r="AH234" s="13">
        <v>1.177</v>
      </c>
      <c r="AI234" s="19">
        <v>4.5737892971159573</v>
      </c>
      <c r="AJ234" s="20">
        <v>0.19115574142892089</v>
      </c>
      <c r="AK234" s="20">
        <v>-4.0749796251018822E-2</v>
      </c>
      <c r="AL234" s="14">
        <v>0.38735164709069375</v>
      </c>
      <c r="AM234" s="14">
        <v>-1.8942417830478091</v>
      </c>
    </row>
    <row r="235" spans="1:39" x14ac:dyDescent="0.25">
      <c r="A235" s="5" t="s">
        <v>668</v>
      </c>
      <c r="B235" s="5" t="s">
        <v>1331</v>
      </c>
      <c r="C235" s="5" t="s">
        <v>1065</v>
      </c>
      <c r="D235" s="5" t="s">
        <v>1066</v>
      </c>
      <c r="F235" s="5">
        <v>3.2</v>
      </c>
      <c r="G235" s="12" t="s">
        <v>1038</v>
      </c>
      <c r="H235" s="12" t="e">
        <v>#VALUE!</v>
      </c>
      <c r="I235" s="16">
        <v>19424235830.400002</v>
      </c>
      <c r="J235" s="11">
        <v>0</v>
      </c>
      <c r="K235" s="11">
        <v>2.8938906752411677</v>
      </c>
      <c r="L235" s="11">
        <v>9.2150170648464158</v>
      </c>
      <c r="M235" s="11">
        <v>-0.92879256965943657</v>
      </c>
      <c r="N235" s="11">
        <v>-23.463286295144702</v>
      </c>
      <c r="O235" s="11">
        <v>-19.537339703293931</v>
      </c>
      <c r="P235" s="12" t="s">
        <v>1038</v>
      </c>
      <c r="Q235" s="12">
        <v>6.1013222591362126</v>
      </c>
      <c r="R235" s="17">
        <v>1.9711974073471978</v>
      </c>
      <c r="S235" s="17"/>
      <c r="T235" s="18">
        <v>1.4863257564552081</v>
      </c>
      <c r="U235" s="12">
        <v>6.2573359523971579</v>
      </c>
      <c r="V235" s="12">
        <v>4.5628864901138666</v>
      </c>
      <c r="W235" s="12">
        <v>3.6875</v>
      </c>
      <c r="X235" s="12">
        <v>0.88291907514315238</v>
      </c>
      <c r="Y235" s="12">
        <v>49.275106440076527</v>
      </c>
      <c r="Z235" s="12">
        <v>84.334839228192095</v>
      </c>
      <c r="AA235" s="12">
        <v>24.114919067789845</v>
      </c>
      <c r="AB235" s="12">
        <v>0.17288223104290773</v>
      </c>
      <c r="AC235" s="12">
        <v>11.837720982445896</v>
      </c>
      <c r="AD235" s="12">
        <v>20.508734315790054</v>
      </c>
      <c r="AE235" s="13">
        <v>-0.83394699999999999</v>
      </c>
      <c r="AF235" s="13">
        <v>0.45034800000000003</v>
      </c>
      <c r="AG235" s="13">
        <v>1.41</v>
      </c>
      <c r="AH235" s="13">
        <v>1.87</v>
      </c>
      <c r="AI235" s="19" t="s">
        <v>1079</v>
      </c>
      <c r="AJ235" s="20">
        <v>2.1309120946468063</v>
      </c>
      <c r="AK235" s="20">
        <v>0.3262411347517733</v>
      </c>
      <c r="AL235" s="14">
        <v>9.250486738984506E-3</v>
      </c>
      <c r="AM235" s="14">
        <v>4.5559115578300911E-2</v>
      </c>
    </row>
    <row r="236" spans="1:39" x14ac:dyDescent="0.25">
      <c r="A236" s="5" t="s">
        <v>669</v>
      </c>
      <c r="B236" s="5" t="s">
        <v>1332</v>
      </c>
      <c r="C236" s="5" t="s">
        <v>1072</v>
      </c>
      <c r="D236" s="5" t="s">
        <v>1083</v>
      </c>
      <c r="F236" s="5">
        <v>7.1</v>
      </c>
      <c r="G236" s="12">
        <v>17.200000762939453</v>
      </c>
      <c r="H236" s="12">
        <v>0.41279067936428515</v>
      </c>
      <c r="I236" s="16">
        <v>14692017631.312469</v>
      </c>
      <c r="J236" s="11">
        <v>-5.0397877984084865</v>
      </c>
      <c r="K236" s="11">
        <v>-0.83798882681564935</v>
      </c>
      <c r="L236" s="11">
        <v>-2.6063100137174264</v>
      </c>
      <c r="M236" s="11">
        <v>-12.561576354679799</v>
      </c>
      <c r="N236" s="11">
        <v>-20.581655480984338</v>
      </c>
      <c r="O236" s="11">
        <v>-39.003436426116842</v>
      </c>
      <c r="P236" s="12">
        <v>221.26269841269843</v>
      </c>
      <c r="Q236" s="12">
        <v>163.35700483091787</v>
      </c>
      <c r="R236" s="17">
        <v>20.556194862974788</v>
      </c>
      <c r="S236" s="17"/>
      <c r="T236" s="18">
        <v>15.151986385485101</v>
      </c>
      <c r="U236" s="12" t="s">
        <v>1038</v>
      </c>
      <c r="V236" s="12">
        <v>93.109988524983152</v>
      </c>
      <c r="W236" s="12" t="s">
        <v>1038</v>
      </c>
      <c r="X236" s="12">
        <v>0.74896576366521694</v>
      </c>
      <c r="Y236" s="12">
        <v>29.864834942939471</v>
      </c>
      <c r="Z236" s="12" t="s">
        <v>1038</v>
      </c>
      <c r="AA236" s="12">
        <v>2.5171829161599315</v>
      </c>
      <c r="AB236" s="12">
        <v>0.48862205056767799</v>
      </c>
      <c r="AC236" s="12">
        <v>4.3553001627806118</v>
      </c>
      <c r="AD236" s="12">
        <v>0.85091974324808839</v>
      </c>
      <c r="AE236" s="13">
        <v>6.8811999999999998E-2</v>
      </c>
      <c r="AF236" s="13">
        <v>-0.57125000000000004</v>
      </c>
      <c r="AG236" s="13">
        <v>0.3</v>
      </c>
      <c r="AH236" s="13">
        <v>0.40700000000000003</v>
      </c>
      <c r="AI236" s="19">
        <v>-9.3016043713305834</v>
      </c>
      <c r="AJ236" s="20" t="s">
        <v>1079</v>
      </c>
      <c r="AK236" s="20">
        <v>0.35666666666666691</v>
      </c>
      <c r="AL236" s="14" t="e">
        <v>#VALUE!</v>
      </c>
      <c r="AM236" s="14">
        <v>0.42482204819117075</v>
      </c>
    </row>
    <row r="237" spans="1:39" x14ac:dyDescent="0.25">
      <c r="A237" s="5" t="s">
        <v>670</v>
      </c>
      <c r="B237" s="5" t="s">
        <v>1333</v>
      </c>
      <c r="C237" s="5" t="s">
        <v>1036</v>
      </c>
      <c r="D237" s="5" t="s">
        <v>1037</v>
      </c>
      <c r="F237" s="5">
        <v>16.260000000000002</v>
      </c>
      <c r="G237" s="12">
        <v>21.379999160766602</v>
      </c>
      <c r="H237" s="12">
        <v>0.76052388392221915</v>
      </c>
      <c r="I237" s="16">
        <v>22841318397.539997</v>
      </c>
      <c r="J237" s="11">
        <v>-0.36764705882352156</v>
      </c>
      <c r="K237" s="11">
        <v>0</v>
      </c>
      <c r="L237" s="11">
        <v>2.3929471032745639</v>
      </c>
      <c r="M237" s="11">
        <v>-3.0989272943980901</v>
      </c>
      <c r="N237" s="11">
        <v>-7.9275198187995386</v>
      </c>
      <c r="O237" s="11">
        <v>-3.8097491717936487</v>
      </c>
      <c r="P237" s="12">
        <v>9.3202614379084956</v>
      </c>
      <c r="Q237" s="12">
        <v>10.871794871794872</v>
      </c>
      <c r="R237" s="17">
        <v>8.3944243675787309</v>
      </c>
      <c r="S237" s="17"/>
      <c r="T237" s="18">
        <v>7.8740920096852314</v>
      </c>
      <c r="U237" s="12">
        <v>9.7393322441265031</v>
      </c>
      <c r="V237" s="12">
        <v>10.213683464311679</v>
      </c>
      <c r="W237" s="12">
        <v>2.7060270000000002</v>
      </c>
      <c r="X237" s="12">
        <v>0.91618015999909719</v>
      </c>
      <c r="Y237" s="12">
        <v>82.607541354095176</v>
      </c>
      <c r="Z237" s="12" t="s">
        <v>1038</v>
      </c>
      <c r="AA237" s="12" t="s">
        <v>1038</v>
      </c>
      <c r="AB237" s="12">
        <v>3.8319320255243393E-2</v>
      </c>
      <c r="AC237" s="12">
        <v>8.8508727918297172</v>
      </c>
      <c r="AD237" s="12">
        <v>9.088222548724179</v>
      </c>
      <c r="AE237" s="13">
        <v>1.530025</v>
      </c>
      <c r="AF237" s="13">
        <v>1.558114</v>
      </c>
      <c r="AG237" s="13">
        <v>1.9370000000000001</v>
      </c>
      <c r="AH237" s="13">
        <v>2.0649999999999999</v>
      </c>
      <c r="AI237" s="19">
        <v>1.8358523553536621E-2</v>
      </c>
      <c r="AJ237" s="20">
        <v>0.24316962686940746</v>
      </c>
      <c r="AK237" s="20">
        <v>6.6081569437274057E-2</v>
      </c>
      <c r="AL237" s="14">
        <v>0.34520858857454662</v>
      </c>
      <c r="AM237" s="14">
        <v>1.1915715799031492</v>
      </c>
    </row>
    <row r="238" spans="1:39" x14ac:dyDescent="0.25">
      <c r="A238" s="5" t="s">
        <v>671</v>
      </c>
      <c r="B238" s="5" t="s">
        <v>1334</v>
      </c>
      <c r="C238" s="5" t="s">
        <v>1065</v>
      </c>
      <c r="D238" s="5" t="s">
        <v>1066</v>
      </c>
      <c r="F238" s="5">
        <v>2.58</v>
      </c>
      <c r="G238" s="12">
        <v>4.125999927520752</v>
      </c>
      <c r="H238" s="12">
        <v>0.62530296784330808</v>
      </c>
      <c r="I238" s="16">
        <v>21237937580.16</v>
      </c>
      <c r="J238" s="11">
        <v>-0.38167938931298589</v>
      </c>
      <c r="K238" s="11">
        <v>-1.1494252873563144</v>
      </c>
      <c r="L238" s="11">
        <v>1.5748031496063006</v>
      </c>
      <c r="M238" s="11">
        <v>-9.7902097902097829</v>
      </c>
      <c r="N238" s="11">
        <v>-17.912822144447972</v>
      </c>
      <c r="O238" s="11">
        <v>-20.123839009287924</v>
      </c>
      <c r="P238" s="12">
        <v>7.3418319169027386</v>
      </c>
      <c r="Q238" s="12">
        <v>5.0911376492771847</v>
      </c>
      <c r="R238" s="17">
        <v>7.8899082568807337</v>
      </c>
      <c r="S238" s="17"/>
      <c r="T238" s="18">
        <v>5.850340136054422</v>
      </c>
      <c r="U238" s="12">
        <v>15.917671847351093</v>
      </c>
      <c r="V238" s="12">
        <v>4.0222563669452436</v>
      </c>
      <c r="W238" s="12">
        <v>6.9767440000000001</v>
      </c>
      <c r="X238" s="12">
        <v>0.50134660501644757</v>
      </c>
      <c r="Y238" s="12">
        <v>64.594212780125787</v>
      </c>
      <c r="Z238" s="12">
        <v>91.113730582697954</v>
      </c>
      <c r="AA238" s="12">
        <v>82.034397399930725</v>
      </c>
      <c r="AB238" s="12">
        <v>9.5938306662826073E-2</v>
      </c>
      <c r="AC238" s="12">
        <v>2.8779676165504213</v>
      </c>
      <c r="AD238" s="12">
        <v>13.33065173393296</v>
      </c>
      <c r="AE238" s="13">
        <v>0.189608</v>
      </c>
      <c r="AF238" s="13">
        <v>0.162383</v>
      </c>
      <c r="AG238" s="13">
        <v>0.32700000000000001</v>
      </c>
      <c r="AH238" s="13">
        <v>0.441</v>
      </c>
      <c r="AI238" s="19">
        <v>-0.14358571368296691</v>
      </c>
      <c r="AJ238" s="20">
        <v>1.0137575977780928</v>
      </c>
      <c r="AK238" s="20">
        <v>0.34862385321100908</v>
      </c>
      <c r="AL238" s="14">
        <v>7.7828351414317098E-2</v>
      </c>
      <c r="AM238" s="14">
        <v>0.16781238811314003</v>
      </c>
    </row>
    <row r="239" spans="1:39" x14ac:dyDescent="0.25">
      <c r="A239" s="5" t="s">
        <v>51</v>
      </c>
      <c r="B239" s="5" t="s">
        <v>1335</v>
      </c>
      <c r="C239" s="5" t="s">
        <v>1033</v>
      </c>
      <c r="D239" s="5" t="s">
        <v>1301</v>
      </c>
      <c r="F239" s="5">
        <v>9.18</v>
      </c>
      <c r="G239" s="12">
        <v>9.1335296630859375</v>
      </c>
      <c r="H239" s="12">
        <v>1.0050878837238442</v>
      </c>
      <c r="I239" s="16">
        <v>30320587719.660004</v>
      </c>
      <c r="J239" s="11">
        <v>-2.3622047244094579</v>
      </c>
      <c r="K239" s="11">
        <v>5.7603686635944698</v>
      </c>
      <c r="L239" s="11">
        <v>14.606741573033707</v>
      </c>
      <c r="M239" s="11">
        <v>-3.3684210526315814</v>
      </c>
      <c r="N239" s="11">
        <v>7.4941451990632384</v>
      </c>
      <c r="O239" s="11">
        <v>58.60400829302003</v>
      </c>
      <c r="P239" s="12">
        <v>35.653274215552521</v>
      </c>
      <c r="Q239" s="12">
        <v>33.194447463768121</v>
      </c>
      <c r="R239" s="17">
        <v>70.095253053879944</v>
      </c>
      <c r="S239" s="17"/>
      <c r="T239" s="18">
        <v>53.625203076099254</v>
      </c>
      <c r="U239" s="12">
        <v>68.910675968266048</v>
      </c>
      <c r="V239" s="12">
        <v>61.792154221866689</v>
      </c>
      <c r="W239" s="12">
        <v>0.17492949999999999</v>
      </c>
      <c r="X239" s="12">
        <v>4.9662511687823425</v>
      </c>
      <c r="Y239" s="12">
        <v>85.23608834420817</v>
      </c>
      <c r="Z239" s="12">
        <v>87.628738106479517</v>
      </c>
      <c r="AA239" s="12">
        <v>19.141916197299889</v>
      </c>
      <c r="AB239" s="12">
        <v>0.3919324857984916</v>
      </c>
      <c r="AC239" s="12">
        <v>1.7104957455685208</v>
      </c>
      <c r="AD239" s="12">
        <v>8.4968388280222289</v>
      </c>
      <c r="AE239" s="13">
        <v>6.4593999999999999E-2</v>
      </c>
      <c r="AF239" s="13">
        <v>9.7140000000000004E-2</v>
      </c>
      <c r="AG239" s="13">
        <v>0.114</v>
      </c>
      <c r="AH239" s="13">
        <v>0.14899999999999999</v>
      </c>
      <c r="AI239" s="19">
        <v>0.50385484719943041</v>
      </c>
      <c r="AJ239" s="20">
        <v>0.1735639283508339</v>
      </c>
      <c r="AK239" s="20">
        <v>0.30701754385964897</v>
      </c>
      <c r="AL239" s="14">
        <v>4.03858415281963</v>
      </c>
      <c r="AM239" s="14">
        <v>1.7466494716215195</v>
      </c>
    </row>
    <row r="240" spans="1:39" x14ac:dyDescent="0.25">
      <c r="A240" s="5" t="s">
        <v>672</v>
      </c>
      <c r="B240" s="5" t="s">
        <v>1336</v>
      </c>
      <c r="C240" s="5" t="s">
        <v>1036</v>
      </c>
      <c r="D240" s="5" t="s">
        <v>1081</v>
      </c>
      <c r="F240" s="5">
        <v>3.2</v>
      </c>
      <c r="G240" s="12">
        <v>5.0524997711181641</v>
      </c>
      <c r="H240" s="12">
        <v>0.63334985550960476</v>
      </c>
      <c r="I240" s="16">
        <v>18191148506.970001</v>
      </c>
      <c r="J240" s="11">
        <v>-2.1604938271605025</v>
      </c>
      <c r="K240" s="11">
        <v>0.94637223974764184</v>
      </c>
      <c r="L240" s="11">
        <v>2.2364217252396257</v>
      </c>
      <c r="M240" s="11">
        <v>-13.279132791327907</v>
      </c>
      <c r="N240" s="11">
        <v>-28.089887640449433</v>
      </c>
      <c r="O240" s="11">
        <v>-32.574799831436998</v>
      </c>
      <c r="P240" s="12">
        <v>14.01133501259446</v>
      </c>
      <c r="Q240" s="12">
        <v>7.8896161330267107</v>
      </c>
      <c r="R240" s="17">
        <v>6.7864693446088786</v>
      </c>
      <c r="S240" s="17"/>
      <c r="T240" s="18">
        <v>5.7837837837837833</v>
      </c>
      <c r="U240" s="12">
        <v>6.2814685684845859</v>
      </c>
      <c r="V240" s="12">
        <v>6.1251710909997623</v>
      </c>
      <c r="W240" s="12">
        <v>7.9750779999999999</v>
      </c>
      <c r="X240" s="12">
        <v>0.69606753205307814</v>
      </c>
      <c r="Y240" s="12">
        <v>85.366283286395642</v>
      </c>
      <c r="Z240" s="12" t="s">
        <v>1038</v>
      </c>
      <c r="AA240" s="12" t="s">
        <v>1038</v>
      </c>
      <c r="AB240" s="12">
        <v>5.427012418482216E-2</v>
      </c>
      <c r="AC240" s="12">
        <v>5.4735683321021442</v>
      </c>
      <c r="AD240" s="12">
        <v>12.667855130642819</v>
      </c>
      <c r="AE240" s="13">
        <v>0.33751999999999999</v>
      </c>
      <c r="AF240" s="13">
        <v>0.56545100000000004</v>
      </c>
      <c r="AG240" s="13">
        <v>0.47300000000000003</v>
      </c>
      <c r="AH240" s="13">
        <v>0.55500000000000005</v>
      </c>
      <c r="AI240" s="19">
        <v>0.67531109267598977</v>
      </c>
      <c r="AJ240" s="20">
        <v>-0.16349957821278949</v>
      </c>
      <c r="AK240" s="20">
        <v>0.17336152219873147</v>
      </c>
      <c r="AL240" s="14">
        <v>-0.41507564843846295</v>
      </c>
      <c r="AM240" s="14">
        <v>0.33362557679630855</v>
      </c>
    </row>
    <row r="241" spans="1:39" x14ac:dyDescent="0.25">
      <c r="A241" s="5" t="s">
        <v>673</v>
      </c>
      <c r="B241" s="5" t="s">
        <v>1337</v>
      </c>
      <c r="C241" s="5" t="s">
        <v>1065</v>
      </c>
      <c r="D241" s="5" t="s">
        <v>1066</v>
      </c>
      <c r="F241" s="5">
        <v>8.61</v>
      </c>
      <c r="G241" s="12">
        <v>8.7683334350585937</v>
      </c>
      <c r="H241" s="12">
        <v>0.98194258507260612</v>
      </c>
      <c r="I241" s="16">
        <v>18664221510.899998</v>
      </c>
      <c r="J241" s="11">
        <v>-1.4510278113663753</v>
      </c>
      <c r="K241" s="11">
        <v>5.6441717791410921</v>
      </c>
      <c r="L241" s="11">
        <v>5.1282051282051277</v>
      </c>
      <c r="M241" s="11">
        <v>-14.243027888446214</v>
      </c>
      <c r="N241" s="11">
        <v>-25.143453312467408</v>
      </c>
      <c r="O241" s="11">
        <v>-28.541787700224084</v>
      </c>
      <c r="P241" s="12">
        <v>6.3406277039428636</v>
      </c>
      <c r="Q241" s="12">
        <v>10.881509090909091</v>
      </c>
      <c r="R241" s="17">
        <v>7.6164571237218057</v>
      </c>
      <c r="S241" s="17"/>
      <c r="T241" s="18">
        <v>6.8233591203690596</v>
      </c>
      <c r="U241" s="12">
        <v>10.46161075007716</v>
      </c>
      <c r="V241" s="12">
        <v>6.0045067161550882</v>
      </c>
      <c r="W241" s="12">
        <v>2.8091439999999999</v>
      </c>
      <c r="X241" s="12">
        <v>0.55676741013114261</v>
      </c>
      <c r="Y241" s="12">
        <v>28.948722329527303</v>
      </c>
      <c r="Z241" s="12">
        <v>87.207196573323984</v>
      </c>
      <c r="AA241" s="12">
        <v>18.753093956744483</v>
      </c>
      <c r="AB241" s="12">
        <v>0.28433698938402707</v>
      </c>
      <c r="AC241" s="12">
        <v>7.9271397053466428</v>
      </c>
      <c r="AD241" s="12">
        <v>9.8651673295052404</v>
      </c>
      <c r="AE241" s="13">
        <v>0.60740499999999997</v>
      </c>
      <c r="AF241" s="13">
        <v>-0.44111400000000001</v>
      </c>
      <c r="AG241" s="13">
        <v>0.98299999999999998</v>
      </c>
      <c r="AH241" s="13">
        <v>1.0960000000000001</v>
      </c>
      <c r="AI241" s="19">
        <v>-1.7262271466319836</v>
      </c>
      <c r="AJ241" s="20" t="s">
        <v>1079</v>
      </c>
      <c r="AK241" s="20">
        <v>0.11495422177009162</v>
      </c>
      <c r="AL241" s="14" t="e">
        <v>#VALUE!</v>
      </c>
      <c r="AM241" s="14">
        <v>0.59357185976307802</v>
      </c>
    </row>
    <row r="242" spans="1:39" x14ac:dyDescent="0.25">
      <c r="A242" s="5" t="s">
        <v>674</v>
      </c>
      <c r="B242" s="5" t="s">
        <v>1338</v>
      </c>
      <c r="C242" s="5" t="s">
        <v>1062</v>
      </c>
      <c r="D242" s="5" t="s">
        <v>1180</v>
      </c>
      <c r="F242" s="5">
        <v>5.46</v>
      </c>
      <c r="G242" s="12">
        <v>7.4099998474121094</v>
      </c>
      <c r="H242" s="12">
        <v>0.73684212043632724</v>
      </c>
      <c r="I242" s="16">
        <v>20929660752</v>
      </c>
      <c r="J242" s="11">
        <v>3.065134099616861</v>
      </c>
      <c r="K242" s="11">
        <v>1.4869888475836444</v>
      </c>
      <c r="L242" s="11">
        <v>10.750507099391486</v>
      </c>
      <c r="M242" s="11">
        <v>-7.9258010118043805</v>
      </c>
      <c r="N242" s="11">
        <v>-21.506612995974695</v>
      </c>
      <c r="O242" s="11">
        <v>-24.481327800829881</v>
      </c>
      <c r="P242" s="12">
        <v>14.377745241581259</v>
      </c>
      <c r="Q242" s="12">
        <v>13.518843120070114</v>
      </c>
      <c r="R242" s="17">
        <v>12.697674418604651</v>
      </c>
      <c r="S242" s="17"/>
      <c r="T242" s="18">
        <v>11.052631578947368</v>
      </c>
      <c r="U242" s="12">
        <v>13.533678131824402</v>
      </c>
      <c r="V242" s="12">
        <v>13.577631320429543</v>
      </c>
      <c r="W242" s="12">
        <v>4.5787550000000001</v>
      </c>
      <c r="X242" s="12">
        <v>3.5056795729647754</v>
      </c>
      <c r="Y242" s="12">
        <v>79.887651261192602</v>
      </c>
      <c r="Z242" s="12">
        <v>98.790315328855726</v>
      </c>
      <c r="AA242" s="12">
        <v>19.4096926237908</v>
      </c>
      <c r="AB242" s="12">
        <v>1.180813547700887</v>
      </c>
      <c r="AC242" s="12">
        <v>1.5436152527973026</v>
      </c>
      <c r="AD242" s="12">
        <v>27.92113515665995</v>
      </c>
      <c r="AE242" s="13">
        <v>0.34183249999999998</v>
      </c>
      <c r="AF242" s="13">
        <v>0.45375599999999999</v>
      </c>
      <c r="AG242" s="13">
        <v>0.43</v>
      </c>
      <c r="AH242" s="13">
        <v>0.49399999999999999</v>
      </c>
      <c r="AI242" s="19">
        <v>0.3274220561239789</v>
      </c>
      <c r="AJ242" s="20">
        <v>-5.2354128650640486E-2</v>
      </c>
      <c r="AK242" s="20">
        <v>0.14883720930232558</v>
      </c>
      <c r="AL242" s="14">
        <v>-2.4253434725914991</v>
      </c>
      <c r="AM242" s="14">
        <v>0.74259868421052633</v>
      </c>
    </row>
    <row r="243" spans="1:39" x14ac:dyDescent="0.25">
      <c r="A243" s="5" t="s">
        <v>675</v>
      </c>
      <c r="B243" s="5" t="s">
        <v>1339</v>
      </c>
      <c r="C243" s="5" t="s">
        <v>1062</v>
      </c>
      <c r="D243" s="5" t="s">
        <v>1340</v>
      </c>
      <c r="F243" s="5">
        <v>15.44</v>
      </c>
      <c r="G243" s="12">
        <v>17.665000915527344</v>
      </c>
      <c r="H243" s="12">
        <v>0.87404467590083212</v>
      </c>
      <c r="I243" s="16">
        <v>24607916690</v>
      </c>
      <c r="J243" s="11">
        <v>1.59786950732357</v>
      </c>
      <c r="K243" s="11">
        <v>1.179554390563563</v>
      </c>
      <c r="L243" s="11">
        <v>2.659574468085109</v>
      </c>
      <c r="M243" s="11">
        <v>-2.8930817610062944</v>
      </c>
      <c r="N243" s="11">
        <v>-12.57078142695357</v>
      </c>
      <c r="O243" s="11">
        <v>29.356568364611256</v>
      </c>
      <c r="P243" s="12">
        <v>9.975918133625429</v>
      </c>
      <c r="Q243" s="12">
        <v>5.7988826815642458</v>
      </c>
      <c r="R243" s="17">
        <v>13.583260680034874</v>
      </c>
      <c r="S243" s="17"/>
      <c r="T243" s="18">
        <v>12.39459029435163</v>
      </c>
      <c r="U243" s="12">
        <v>12.978314987959701</v>
      </c>
      <c r="V243" s="12">
        <v>10.128629646919125</v>
      </c>
      <c r="W243" s="12">
        <v>4.0949939999999998</v>
      </c>
      <c r="X243" s="12">
        <v>5.8722210828701327</v>
      </c>
      <c r="Y243" s="12">
        <v>81.807827027199238</v>
      </c>
      <c r="Z243" s="12">
        <v>91.942829470670034</v>
      </c>
      <c r="AA243" s="12">
        <v>74.315606177677125</v>
      </c>
      <c r="AB243" s="12">
        <v>0.24414591071040875</v>
      </c>
      <c r="AC243" s="12">
        <v>7.2519326165278279</v>
      </c>
      <c r="AD243" s="12">
        <v>68.68541802681878</v>
      </c>
      <c r="AE243" s="13">
        <v>0.95175600000000005</v>
      </c>
      <c r="AF243" s="13">
        <v>1.041107</v>
      </c>
      <c r="AG243" s="13">
        <v>1.147</v>
      </c>
      <c r="AH243" s="13">
        <v>1.2570000000000001</v>
      </c>
      <c r="AI243" s="19">
        <v>9.3880154157157891E-2</v>
      </c>
      <c r="AJ243" s="20">
        <v>0.10171192778456017</v>
      </c>
      <c r="AK243" s="20">
        <v>9.5902353966870191E-2</v>
      </c>
      <c r="AL243" s="14">
        <v>1.3354638906074108</v>
      </c>
      <c r="AM243" s="14">
        <v>1.2924177334201188</v>
      </c>
    </row>
    <row r="244" spans="1:39" x14ac:dyDescent="0.25">
      <c r="A244" s="5" t="s">
        <v>676</v>
      </c>
      <c r="B244" s="5" t="s">
        <v>1341</v>
      </c>
      <c r="C244" s="5" t="s">
        <v>1036</v>
      </c>
      <c r="D244" s="5" t="s">
        <v>1081</v>
      </c>
      <c r="F244" s="5">
        <v>0.44</v>
      </c>
      <c r="G244" s="12" t="s">
        <v>1038</v>
      </c>
      <c r="H244" s="12" t="e">
        <v>#VALUE!</v>
      </c>
      <c r="I244" s="16">
        <v>20396630200.759998</v>
      </c>
      <c r="J244" s="11">
        <v>0</v>
      </c>
      <c r="K244" s="11">
        <v>0</v>
      </c>
      <c r="L244" s="11">
        <v>2.3255813953488391</v>
      </c>
      <c r="M244" s="11">
        <v>6.0240963855421743</v>
      </c>
      <c r="N244" s="11">
        <v>-12</v>
      </c>
      <c r="O244" s="11">
        <v>-25.423728813559315</v>
      </c>
      <c r="P244" s="12" t="s">
        <v>1038</v>
      </c>
      <c r="Q244" s="12" t="s">
        <v>1038</v>
      </c>
      <c r="R244" s="17" t="s">
        <v>1038</v>
      </c>
      <c r="S244" s="17"/>
      <c r="T244" s="18" t="s">
        <v>1038</v>
      </c>
      <c r="U244" s="12" t="s">
        <v>1038</v>
      </c>
      <c r="V244" s="12" t="s">
        <v>1038</v>
      </c>
      <c r="W244" s="12" t="s">
        <v>1038</v>
      </c>
      <c r="X244" s="12">
        <v>18.374359313592716</v>
      </c>
      <c r="Y244" s="12">
        <v>97.862618469539925</v>
      </c>
      <c r="Z244" s="12">
        <v>114.31100612723372</v>
      </c>
      <c r="AA244" s="12">
        <v>-1156.1739607251791</v>
      </c>
      <c r="AB244" s="12">
        <v>6.351158929938748E-2</v>
      </c>
      <c r="AC244" s="12">
        <v>1.539579151672495</v>
      </c>
      <c r="AD244" s="12">
        <v>-62.671055833623832</v>
      </c>
      <c r="AE244" s="13">
        <v>-3.1392000000000003E-2</v>
      </c>
      <c r="AF244" s="13">
        <v>-8.1810000000000008E-3</v>
      </c>
      <c r="AG244" s="13" t="s">
        <v>1038</v>
      </c>
      <c r="AH244" s="13" t="s">
        <v>1038</v>
      </c>
      <c r="AI244" s="19" t="s">
        <v>1079</v>
      </c>
      <c r="AJ244" s="20" t="s">
        <v>1079</v>
      </c>
      <c r="AK244" s="20" t="e">
        <v>#VALUE!</v>
      </c>
      <c r="AL244" s="14" t="e">
        <v>#VALUE!</v>
      </c>
      <c r="AM244" s="14" t="e">
        <v>#VALUE!</v>
      </c>
    </row>
    <row r="245" spans="1:39" x14ac:dyDescent="0.25">
      <c r="A245" s="5" t="s">
        <v>677</v>
      </c>
      <c r="B245" s="5" t="s">
        <v>1342</v>
      </c>
      <c r="C245" s="5" t="s">
        <v>1033</v>
      </c>
      <c r="D245" s="5" t="s">
        <v>1129</v>
      </c>
      <c r="F245" s="5">
        <v>86.7</v>
      </c>
      <c r="G245" s="12">
        <v>127</v>
      </c>
      <c r="H245" s="12">
        <v>0.68267716535433076</v>
      </c>
      <c r="I245" s="16">
        <v>21811303931.100002</v>
      </c>
      <c r="J245" s="11">
        <v>-0.4592422502870166</v>
      </c>
      <c r="K245" s="11">
        <v>0</v>
      </c>
      <c r="L245" s="11">
        <v>1.4628437682855471</v>
      </c>
      <c r="M245" s="11">
        <v>-1.5332197614991419</v>
      </c>
      <c r="N245" s="11">
        <v>-5.3762032610831003</v>
      </c>
      <c r="O245" s="11">
        <v>-12.464031500832954</v>
      </c>
      <c r="P245" s="12">
        <v>16.446703601108034</v>
      </c>
      <c r="Q245" s="12">
        <v>16.765680224403926</v>
      </c>
      <c r="R245" s="17">
        <v>12.60813585578887</v>
      </c>
      <c r="S245" s="17"/>
      <c r="T245" s="18">
        <v>13.211395944582597</v>
      </c>
      <c r="U245" s="12">
        <v>13.654766673192126</v>
      </c>
      <c r="V245" s="12">
        <v>13.450102229940729</v>
      </c>
      <c r="W245" s="12">
        <v>7.2362549999999999</v>
      </c>
      <c r="X245" s="12">
        <v>4.2905009430766805</v>
      </c>
      <c r="Y245" s="12">
        <v>89.30735930735932</v>
      </c>
      <c r="Z245" s="12" t="s">
        <v>1038</v>
      </c>
      <c r="AA245" s="12">
        <v>10.858645134031267</v>
      </c>
      <c r="AB245" s="12">
        <v>1.9698524991908268</v>
      </c>
      <c r="AC245" s="12">
        <v>1.756436286851295</v>
      </c>
      <c r="AD245" s="12">
        <v>33.509299114756757</v>
      </c>
      <c r="AE245" s="13">
        <v>0.72199999999999998</v>
      </c>
      <c r="AF245" s="13">
        <v>0.71685399999999999</v>
      </c>
      <c r="AG245" s="13">
        <v>0.876</v>
      </c>
      <c r="AH245" s="13">
        <v>0.83599999999999997</v>
      </c>
      <c r="AI245" s="19">
        <v>-7.1274238227146958E-3</v>
      </c>
      <c r="AJ245" s="20">
        <v>0.22200615467026763</v>
      </c>
      <c r="AK245" s="20">
        <v>-4.5662100456621002E-2</v>
      </c>
      <c r="AL245" s="14">
        <v>0.56791830273872246</v>
      </c>
      <c r="AM245" s="14">
        <v>-2.8932957118635891</v>
      </c>
    </row>
    <row r="246" spans="1:39" x14ac:dyDescent="0.25">
      <c r="A246" s="5" t="s">
        <v>678</v>
      </c>
      <c r="B246" s="5" t="s">
        <v>1343</v>
      </c>
      <c r="C246" s="5" t="s">
        <v>1033</v>
      </c>
      <c r="D246" s="5" t="s">
        <v>1254</v>
      </c>
      <c r="F246" s="5">
        <v>2.29</v>
      </c>
      <c r="G246" s="12">
        <v>2.9722223281860352</v>
      </c>
      <c r="H246" s="12">
        <v>0.77046726225140783</v>
      </c>
      <c r="I246" s="16">
        <v>17083399345.899998</v>
      </c>
      <c r="J246" s="11">
        <v>2.7522935779816535</v>
      </c>
      <c r="K246" s="11">
        <v>2.2321428571428488</v>
      </c>
      <c r="L246" s="11">
        <v>7.5117370892018851</v>
      </c>
      <c r="M246" s="11">
        <v>-3.2121724429416765</v>
      </c>
      <c r="N246" s="11">
        <v>-23.615743829219486</v>
      </c>
      <c r="O246" s="11">
        <v>-27.691821913482784</v>
      </c>
      <c r="P246" s="12">
        <v>8.5656016315431671</v>
      </c>
      <c r="Q246" s="12">
        <v>9.2609628948175402</v>
      </c>
      <c r="R246" s="17">
        <v>7.9861111111111098</v>
      </c>
      <c r="S246" s="17"/>
      <c r="T246" s="18">
        <v>7.232704402515723</v>
      </c>
      <c r="U246" s="12">
        <v>7.4574357195494549</v>
      </c>
      <c r="V246" s="12">
        <v>7.4553810099003712</v>
      </c>
      <c r="W246" s="12">
        <v>6.9565219999999997</v>
      </c>
      <c r="X246" s="12">
        <v>1.6113345031419009</v>
      </c>
      <c r="Y246" s="12">
        <v>84.451981349661395</v>
      </c>
      <c r="Z246" s="12">
        <v>92.772439037652049</v>
      </c>
      <c r="AA246" s="12">
        <v>31.153882043629331</v>
      </c>
      <c r="AB246" s="12">
        <v>0.3602642445423303</v>
      </c>
      <c r="AC246" s="12">
        <v>2.4211447905924017</v>
      </c>
      <c r="AD246" s="12">
        <v>23.417345634175081</v>
      </c>
      <c r="AE246" s="13">
        <v>0.29233676082600002</v>
      </c>
      <c r="AF246" s="13">
        <v>0.32612099999999999</v>
      </c>
      <c r="AG246" s="13">
        <v>0.28800000000000003</v>
      </c>
      <c r="AH246" s="13">
        <v>0.318</v>
      </c>
      <c r="AI246" s="19">
        <v>0.11556616786251017</v>
      </c>
      <c r="AJ246" s="20">
        <v>-0.11689219645468996</v>
      </c>
      <c r="AK246" s="20">
        <v>0.10416666666666652</v>
      </c>
      <c r="AL246" s="14">
        <v>-0.68320310109038851</v>
      </c>
      <c r="AM246" s="14">
        <v>0.69433962264151039</v>
      </c>
    </row>
    <row r="247" spans="1:39" x14ac:dyDescent="0.25">
      <c r="A247" s="5" t="s">
        <v>102</v>
      </c>
      <c r="B247" s="5" t="s">
        <v>1344</v>
      </c>
      <c r="C247" s="5" t="s">
        <v>1065</v>
      </c>
      <c r="D247" s="5" t="s">
        <v>1066</v>
      </c>
      <c r="F247" s="5">
        <v>4.12</v>
      </c>
      <c r="G247" s="12">
        <v>6.4899997711181641</v>
      </c>
      <c r="H247" s="12">
        <v>0.6348228267025291</v>
      </c>
      <c r="I247" s="16">
        <v>17224683497.490002</v>
      </c>
      <c r="J247" s="11">
        <v>-1.4888337468982753</v>
      </c>
      <c r="K247" s="11">
        <v>3.7783375314861556</v>
      </c>
      <c r="L247" s="11">
        <v>8.4210526315789558</v>
      </c>
      <c r="M247" s="11">
        <v>-8.240534521158132</v>
      </c>
      <c r="N247" s="11">
        <v>-20.784464526052673</v>
      </c>
      <c r="O247" s="11">
        <v>-17.434869739478959</v>
      </c>
      <c r="P247" s="12">
        <v>5.1414595744680849</v>
      </c>
      <c r="Q247" s="12">
        <v>4.9615785714285714</v>
      </c>
      <c r="R247" s="17">
        <v>3.9056640096135613</v>
      </c>
      <c r="S247" s="17"/>
      <c r="T247" s="18">
        <v>3.0049068461668229</v>
      </c>
      <c r="U247" s="12">
        <v>5.0305428982131168</v>
      </c>
      <c r="V247" s="12">
        <v>4.4634508682414502</v>
      </c>
      <c r="W247" s="12">
        <v>7.9075420000000003</v>
      </c>
      <c r="X247" s="12">
        <v>0.91196043832744467</v>
      </c>
      <c r="Y247" s="12">
        <v>47.471286948302271</v>
      </c>
      <c r="Z247" s="12">
        <v>92.572220587144471</v>
      </c>
      <c r="AA247" s="12">
        <v>30.813495968535175</v>
      </c>
      <c r="AB247" s="12">
        <v>0.29174368982170568</v>
      </c>
      <c r="AC247" s="12">
        <v>5.5001321004842136</v>
      </c>
      <c r="AD247" s="12">
        <v>20.63064985600197</v>
      </c>
      <c r="AE247" s="13">
        <v>0.50078999999999996</v>
      </c>
      <c r="AF247" s="13">
        <v>0.72750099999999995</v>
      </c>
      <c r="AG247" s="13">
        <v>0.91400000000000003</v>
      </c>
      <c r="AH247" s="13">
        <v>1.1879999999999999</v>
      </c>
      <c r="AI247" s="19">
        <v>0.4527067233770643</v>
      </c>
      <c r="AJ247" s="20">
        <v>0.25635566136678856</v>
      </c>
      <c r="AK247" s="20">
        <v>0.29978118161925593</v>
      </c>
      <c r="AL247" s="14">
        <v>0.15235333554913832</v>
      </c>
      <c r="AM247" s="14">
        <v>0.10023667362760864</v>
      </c>
    </row>
    <row r="248" spans="1:39" x14ac:dyDescent="0.25">
      <c r="A248" s="5" t="s">
        <v>679</v>
      </c>
      <c r="B248" s="5" t="s">
        <v>1345</v>
      </c>
      <c r="C248" s="5" t="s">
        <v>1124</v>
      </c>
      <c r="D248" s="5" t="s">
        <v>1125</v>
      </c>
      <c r="F248" s="5">
        <v>6.81</v>
      </c>
      <c r="G248" s="12">
        <v>9.323333740234375</v>
      </c>
      <c r="H248" s="12">
        <v>0.7304254239673722</v>
      </c>
      <c r="I248" s="16">
        <v>20555653125.699997</v>
      </c>
      <c r="J248" s="11">
        <v>0.92024539877301381</v>
      </c>
      <c r="K248" s="11">
        <v>3.4954407294832754</v>
      </c>
      <c r="L248" s="11">
        <v>22.702702702702698</v>
      </c>
      <c r="M248" s="11">
        <v>-11.901681759379052</v>
      </c>
      <c r="N248" s="11">
        <v>-18.831942789034574</v>
      </c>
      <c r="O248" s="11">
        <v>7.2272083136513867</v>
      </c>
      <c r="P248" s="12">
        <v>14.277456647398846</v>
      </c>
      <c r="Q248" s="12">
        <v>20.581942661531876</v>
      </c>
      <c r="R248" s="17">
        <v>22.071197411003237</v>
      </c>
      <c r="S248" s="17"/>
      <c r="T248" s="18">
        <v>17.714285714285715</v>
      </c>
      <c r="U248" s="12">
        <v>29.857150488183557</v>
      </c>
      <c r="V248" s="12">
        <v>24.187914454446844</v>
      </c>
      <c r="W248" s="12">
        <v>1.1730210000000001</v>
      </c>
      <c r="X248" s="12">
        <v>5.7159117305335903</v>
      </c>
      <c r="Y248" s="12">
        <v>85.03108075826502</v>
      </c>
      <c r="Z248" s="12">
        <v>93.440119809598357</v>
      </c>
      <c r="AA248" s="12">
        <v>27.739000100443089</v>
      </c>
      <c r="AB248" s="12">
        <v>0.57782930535442267</v>
      </c>
      <c r="AC248" s="12">
        <v>1.7308697636736503</v>
      </c>
      <c r="AD248" s="12">
        <v>21.610440597207472</v>
      </c>
      <c r="AE248" s="13">
        <v>0.17235300000000001</v>
      </c>
      <c r="AF248" s="13">
        <v>0.23422299999999999</v>
      </c>
      <c r="AG248" s="13">
        <v>0.309</v>
      </c>
      <c r="AH248" s="13">
        <v>0.38500000000000001</v>
      </c>
      <c r="AI248" s="19">
        <v>0.35897257372949687</v>
      </c>
      <c r="AJ248" s="20">
        <v>0.31925558121960695</v>
      </c>
      <c r="AK248" s="20">
        <v>0.24595469255663427</v>
      </c>
      <c r="AL248" s="14">
        <v>0.69133317346208212</v>
      </c>
      <c r="AM248" s="14">
        <v>0.72022556390977455</v>
      </c>
    </row>
    <row r="249" spans="1:39" x14ac:dyDescent="0.25">
      <c r="A249" s="5" t="s">
        <v>680</v>
      </c>
      <c r="B249" s="5" t="s">
        <v>1346</v>
      </c>
      <c r="C249" s="5" t="s">
        <v>1062</v>
      </c>
      <c r="D249" s="5" t="s">
        <v>1347</v>
      </c>
      <c r="F249" s="5">
        <v>10.98</v>
      </c>
      <c r="G249" s="12">
        <v>15.882499694824219</v>
      </c>
      <c r="H249" s="12">
        <v>0.69132694544160178</v>
      </c>
      <c r="I249" s="16">
        <v>22060605840</v>
      </c>
      <c r="J249" s="11">
        <v>0.70493454179255066</v>
      </c>
      <c r="K249" s="11">
        <v>9.8000000000000043</v>
      </c>
      <c r="L249" s="11">
        <v>32.289156626506013</v>
      </c>
      <c r="M249" s="11">
        <v>-23.75</v>
      </c>
      <c r="N249" s="11">
        <v>-26.604278074866311</v>
      </c>
      <c r="O249" s="11">
        <v>15.215110178384062</v>
      </c>
      <c r="P249" s="12" t="s">
        <v>1038</v>
      </c>
      <c r="Q249" s="12">
        <v>19.806082399710881</v>
      </c>
      <c r="R249" s="17">
        <v>29.92051111703266</v>
      </c>
      <c r="S249" s="17"/>
      <c r="T249" s="18">
        <v>22.743325883917105</v>
      </c>
      <c r="U249" s="12">
        <v>31.648139420690104</v>
      </c>
      <c r="V249" s="12">
        <v>34.277782982023986</v>
      </c>
      <c r="W249" s="12" t="s">
        <v>1038</v>
      </c>
      <c r="X249" s="12">
        <v>3.363926308462637</v>
      </c>
      <c r="Y249" s="12">
        <v>101.34429754604852</v>
      </c>
      <c r="Z249" s="12">
        <v>95.817663533838854</v>
      </c>
      <c r="AA249" s="12">
        <v>46.531868335631827</v>
      </c>
      <c r="AB249" s="12">
        <v>0.18014188219856486</v>
      </c>
      <c r="AC249" s="12">
        <v>1.2910052248892856</v>
      </c>
      <c r="AD249" s="12">
        <v>10.508435913239568</v>
      </c>
      <c r="AE249" s="13" t="s">
        <v>1038</v>
      </c>
      <c r="AF249" s="13">
        <v>0.29969099999999999</v>
      </c>
      <c r="AG249" s="13">
        <v>0.317</v>
      </c>
      <c r="AH249" s="13">
        <v>0.41699999999999998</v>
      </c>
      <c r="AI249" s="19" t="e">
        <v>#VALUE!</v>
      </c>
      <c r="AJ249" s="20">
        <v>5.775615550683888E-2</v>
      </c>
      <c r="AK249" s="20">
        <v>0.31545741324921117</v>
      </c>
      <c r="AL249" s="14">
        <v>5.180488703665497</v>
      </c>
      <c r="AM249" s="14">
        <v>0.72096343052017264</v>
      </c>
    </row>
    <row r="250" spans="1:39" x14ac:dyDescent="0.25">
      <c r="A250" s="5" t="s">
        <v>681</v>
      </c>
      <c r="B250" s="5" t="s">
        <v>1348</v>
      </c>
      <c r="C250" s="5" t="s">
        <v>1062</v>
      </c>
      <c r="D250" s="5" t="s">
        <v>1224</v>
      </c>
      <c r="F250" s="5">
        <v>0.91</v>
      </c>
      <c r="G250" s="12" t="s">
        <v>1038</v>
      </c>
      <c r="H250" s="12" t="e">
        <v>#VALUE!</v>
      </c>
      <c r="I250" s="16">
        <v>23194101758.100002</v>
      </c>
      <c r="J250" s="11">
        <v>-1.1235955056179785</v>
      </c>
      <c r="K250" s="11">
        <v>3.4090909090909123</v>
      </c>
      <c r="L250" s="11">
        <v>10.975609756097571</v>
      </c>
      <c r="M250" s="11">
        <v>-3.1914893617021192</v>
      </c>
      <c r="N250" s="11">
        <v>-11.650485436893202</v>
      </c>
      <c r="O250" s="11">
        <v>-11.650485436893202</v>
      </c>
      <c r="P250" s="12" t="s">
        <v>1038</v>
      </c>
      <c r="Q250" s="12" t="s">
        <v>1038</v>
      </c>
      <c r="R250" s="17" t="s">
        <v>1038</v>
      </c>
      <c r="S250" s="17"/>
      <c r="T250" s="18" t="s">
        <v>1038</v>
      </c>
      <c r="U250" s="12" t="s">
        <v>1038</v>
      </c>
      <c r="V250" s="12" t="s">
        <v>1038</v>
      </c>
      <c r="W250" s="12" t="s">
        <v>1038</v>
      </c>
      <c r="X250" s="12">
        <v>1.3546184007742417</v>
      </c>
      <c r="Y250" s="12">
        <v>92.518824883312007</v>
      </c>
      <c r="Z250" s="12">
        <v>101.22024290540408</v>
      </c>
      <c r="AA250" s="12">
        <v>-42.884939834396675</v>
      </c>
      <c r="AB250" s="12">
        <v>0.13066552781766347</v>
      </c>
      <c r="AC250" s="12">
        <v>1.1445832723775859</v>
      </c>
      <c r="AD250" s="12">
        <v>-6.0063510279295995</v>
      </c>
      <c r="AE250" s="13">
        <v>-3.9098000000000001E-2</v>
      </c>
      <c r="AF250" s="13">
        <v>-3.9695000000000001E-2</v>
      </c>
      <c r="AG250" s="13" t="s">
        <v>1038</v>
      </c>
      <c r="AH250" s="13" t="s">
        <v>1038</v>
      </c>
      <c r="AI250" s="19" t="s">
        <v>1079</v>
      </c>
      <c r="AJ250" s="20" t="s">
        <v>1079</v>
      </c>
      <c r="AK250" s="20" t="e">
        <v>#VALUE!</v>
      </c>
      <c r="AL250" s="14" t="e">
        <v>#VALUE!</v>
      </c>
      <c r="AM250" s="14" t="e">
        <v>#VALUE!</v>
      </c>
    </row>
    <row r="251" spans="1:39" x14ac:dyDescent="0.25">
      <c r="A251" s="5" t="s">
        <v>682</v>
      </c>
      <c r="B251" s="5" t="s">
        <v>1349</v>
      </c>
      <c r="C251" s="5" t="s">
        <v>1036</v>
      </c>
      <c r="D251" s="5" t="s">
        <v>1081</v>
      </c>
      <c r="F251" s="5">
        <v>2.0099999999999998</v>
      </c>
      <c r="G251" s="12" t="s">
        <v>1038</v>
      </c>
      <c r="H251" s="12" t="e">
        <v>#VALUE!</v>
      </c>
      <c r="I251" s="16">
        <v>15651722673.658381</v>
      </c>
      <c r="J251" s="11">
        <v>0</v>
      </c>
      <c r="K251" s="11">
        <v>0.49999999999998934</v>
      </c>
      <c r="L251" s="11">
        <v>1.0050251256281304</v>
      </c>
      <c r="M251" s="11">
        <v>-13.362068965517246</v>
      </c>
      <c r="N251" s="11">
        <v>-23.863636363636374</v>
      </c>
      <c r="O251" s="11">
        <v>-35.223976796648415</v>
      </c>
      <c r="P251" s="12">
        <v>17.24899090909091</v>
      </c>
      <c r="Q251" s="12">
        <v>24.910654545454545</v>
      </c>
      <c r="R251" s="17">
        <v>7.0180586405423782</v>
      </c>
      <c r="S251" s="17"/>
      <c r="T251" s="18">
        <v>5.6597247101148209</v>
      </c>
      <c r="U251" s="12">
        <v>16.147426937897123</v>
      </c>
      <c r="V251" s="12">
        <v>16.147426937897123</v>
      </c>
      <c r="W251" s="12">
        <v>6.3980639999999998</v>
      </c>
      <c r="X251" s="12">
        <v>0.67690245440231755</v>
      </c>
      <c r="Y251" s="12">
        <v>64.987082952879618</v>
      </c>
      <c r="Z251" s="12" t="s">
        <v>1038</v>
      </c>
      <c r="AA251" s="12" t="s">
        <v>1038</v>
      </c>
      <c r="AB251" s="12">
        <v>7.8378461798624385E-2</v>
      </c>
      <c r="AC251" s="12">
        <v>3.9054628155265996</v>
      </c>
      <c r="AD251" s="12">
        <v>4.259673040229929</v>
      </c>
      <c r="AE251" s="13">
        <v>0.20367299999999999</v>
      </c>
      <c r="AF251" s="13">
        <v>0.11</v>
      </c>
      <c r="AG251" s="13">
        <v>0.25</v>
      </c>
      <c r="AH251" s="13">
        <v>0.31</v>
      </c>
      <c r="AI251" s="19">
        <v>-0.45991859500277399</v>
      </c>
      <c r="AJ251" s="20">
        <v>1.2727272727272729</v>
      </c>
      <c r="AK251" s="20">
        <v>0.24</v>
      </c>
      <c r="AL251" s="14">
        <v>5.5141889318547251E-2</v>
      </c>
      <c r="AM251" s="14">
        <v>0.23582186292145088</v>
      </c>
    </row>
    <row r="252" spans="1:39" x14ac:dyDescent="0.25">
      <c r="A252" s="5" t="s">
        <v>683</v>
      </c>
      <c r="B252" s="5" t="s">
        <v>1350</v>
      </c>
      <c r="C252" s="5" t="s">
        <v>1096</v>
      </c>
      <c r="D252" s="5" t="s">
        <v>1108</v>
      </c>
      <c r="F252" s="5">
        <v>3.61</v>
      </c>
      <c r="G252" s="12" t="s">
        <v>1038</v>
      </c>
      <c r="H252" s="12" t="e">
        <v>#VALUE!</v>
      </c>
      <c r="I252" s="16">
        <v>19672598035.400002</v>
      </c>
      <c r="J252" s="11">
        <v>-0.83102493074791706</v>
      </c>
      <c r="K252" s="11">
        <v>0.83798882681563702</v>
      </c>
      <c r="L252" s="11">
        <v>3.1428571428571397</v>
      </c>
      <c r="M252" s="11">
        <v>-7.435897435897437</v>
      </c>
      <c r="N252" s="11">
        <v>-16.820276497695851</v>
      </c>
      <c r="O252" s="11">
        <v>-9.6596596596596633</v>
      </c>
      <c r="P252" s="12">
        <v>7.2036170731707321</v>
      </c>
      <c r="Q252" s="12">
        <v>5.4977290217905956</v>
      </c>
      <c r="R252" s="17">
        <v>5.2113531456741544</v>
      </c>
      <c r="S252" s="17"/>
      <c r="T252" s="18">
        <v>4.6669519554367822</v>
      </c>
      <c r="U252" s="12">
        <v>6.6482512776026006</v>
      </c>
      <c r="V252" s="12">
        <v>5.0745021643219888</v>
      </c>
      <c r="W252" s="12">
        <v>6.9252079999999996</v>
      </c>
      <c r="X252" s="12">
        <v>0.56043340050758117</v>
      </c>
      <c r="Y252" s="12">
        <v>72.018520126638762</v>
      </c>
      <c r="Z252" s="12">
        <v>80.379118650700107</v>
      </c>
      <c r="AA252" s="12">
        <v>30.258618890985506</v>
      </c>
      <c r="AB252" s="12">
        <v>0.21584271282518611</v>
      </c>
      <c r="AC252" s="12">
        <v>3.0819473533963855</v>
      </c>
      <c r="AD252" s="12">
        <v>12.079322788524154</v>
      </c>
      <c r="AE252" s="13">
        <v>0.40682499999999999</v>
      </c>
      <c r="AF252" s="13">
        <v>0.64834199999999997</v>
      </c>
      <c r="AG252" s="13">
        <v>0.6</v>
      </c>
      <c r="AH252" s="13">
        <v>0.67</v>
      </c>
      <c r="AI252" s="19">
        <v>0.59366312296441959</v>
      </c>
      <c r="AJ252" s="20">
        <v>-7.4562499421601536E-2</v>
      </c>
      <c r="AK252" s="20">
        <v>0.1166666666666667</v>
      </c>
      <c r="AL252" s="14">
        <v>-0.69892414901590205</v>
      </c>
      <c r="AM252" s="14">
        <v>0.40002445332315267</v>
      </c>
    </row>
    <row r="253" spans="1:39" x14ac:dyDescent="0.25">
      <c r="A253" s="5" t="s">
        <v>684</v>
      </c>
      <c r="B253" s="5" t="s">
        <v>1351</v>
      </c>
      <c r="C253" s="5" t="s">
        <v>1062</v>
      </c>
      <c r="D253" s="5" t="s">
        <v>1140</v>
      </c>
      <c r="F253" s="5">
        <v>0.3</v>
      </c>
      <c r="G253" s="12" t="s">
        <v>1038</v>
      </c>
      <c r="H253" s="12" t="e">
        <v>#VALUE!</v>
      </c>
      <c r="I253" s="16">
        <v>22383500726.099998</v>
      </c>
      <c r="J253" s="11">
        <v>-4.8387096774193585</v>
      </c>
      <c r="K253" s="11">
        <v>1.6949152542372898</v>
      </c>
      <c r="L253" s="11">
        <v>15.384615384615378</v>
      </c>
      <c r="M253" s="11">
        <v>15.384615384615378</v>
      </c>
      <c r="N253" s="11">
        <v>-7.6923076923076987</v>
      </c>
      <c r="O253" s="11">
        <v>-20.000000000000004</v>
      </c>
      <c r="P253" s="12">
        <v>7358.4905660377362</v>
      </c>
      <c r="Q253" s="12">
        <v>308.01687763713079</v>
      </c>
      <c r="R253" s="17" t="s">
        <v>1038</v>
      </c>
      <c r="S253" s="17"/>
      <c r="T253" s="18" t="s">
        <v>1038</v>
      </c>
      <c r="U253" s="12">
        <v>130.47265731282098</v>
      </c>
      <c r="V253" s="12">
        <v>124.8685216794521</v>
      </c>
      <c r="W253" s="12" t="s">
        <v>1038</v>
      </c>
      <c r="X253" s="12">
        <v>19.042161039171795</v>
      </c>
      <c r="Y253" s="12">
        <v>78.163752940105653</v>
      </c>
      <c r="Z253" s="12">
        <v>96.833420174504084</v>
      </c>
      <c r="AA253" s="12">
        <v>50.405348615090737</v>
      </c>
      <c r="AB253" s="12">
        <v>0.31316901023828869</v>
      </c>
      <c r="AC253" s="12">
        <v>1.2804021582131968</v>
      </c>
      <c r="AD253" s="12">
        <v>17.771384718652854</v>
      </c>
      <c r="AE253" s="13">
        <v>5.7000000000000003E-5</v>
      </c>
      <c r="AF253" s="13">
        <v>1.0859999999999999E-3</v>
      </c>
      <c r="AG253" s="13" t="s">
        <v>1038</v>
      </c>
      <c r="AH253" s="13" t="s">
        <v>1038</v>
      </c>
      <c r="AI253" s="19">
        <v>18.052631578947366</v>
      </c>
      <c r="AJ253" s="20" t="e">
        <v>#VALUE!</v>
      </c>
      <c r="AK253" s="20" t="e">
        <v>#VALUE!</v>
      </c>
      <c r="AL253" s="14" t="e">
        <v>#VALUE!</v>
      </c>
      <c r="AM253" s="14" t="e">
        <v>#VALUE!</v>
      </c>
    </row>
    <row r="254" spans="1:39" x14ac:dyDescent="0.25">
      <c r="A254" s="5" t="s">
        <v>685</v>
      </c>
      <c r="B254" s="5" t="s">
        <v>1352</v>
      </c>
      <c r="C254" s="5" t="s">
        <v>1072</v>
      </c>
      <c r="D254" s="5" t="s">
        <v>1172</v>
      </c>
      <c r="F254" s="5">
        <v>23.3</v>
      </c>
      <c r="G254" s="12">
        <v>32.299999237060547</v>
      </c>
      <c r="H254" s="12">
        <v>0.72136224614104394</v>
      </c>
      <c r="I254" s="16">
        <v>20564963756.999996</v>
      </c>
      <c r="J254" s="11">
        <v>-1.6359918200408941</v>
      </c>
      <c r="K254" s="11">
        <v>-3.1185031185031185</v>
      </c>
      <c r="L254" s="11">
        <v>10.426540284360184</v>
      </c>
      <c r="M254" s="11">
        <v>0.6479481641468775</v>
      </c>
      <c r="N254" s="11">
        <v>-3.2994397177837649</v>
      </c>
      <c r="O254" s="11">
        <v>-26.685755640162355</v>
      </c>
      <c r="P254" s="12">
        <v>15.370293678446989</v>
      </c>
      <c r="Q254" s="12">
        <v>10.773247924936845</v>
      </c>
      <c r="R254" s="17">
        <v>9.5237373199900688</v>
      </c>
      <c r="S254" s="17"/>
      <c r="T254" s="18">
        <v>8.8193188791624006</v>
      </c>
      <c r="U254" s="12">
        <v>10.48106312786831</v>
      </c>
      <c r="V254" s="12">
        <v>9.7282159031533535</v>
      </c>
      <c r="W254" s="12">
        <v>2.179487</v>
      </c>
      <c r="X254" s="12">
        <v>1.118346314874257</v>
      </c>
      <c r="Y254" s="12">
        <v>81.7953992082128</v>
      </c>
      <c r="Z254" s="12">
        <v>95.96706106189427</v>
      </c>
      <c r="AA254" s="12">
        <v>10.39313345032998</v>
      </c>
      <c r="AB254" s="12">
        <v>0.87819321032072928</v>
      </c>
      <c r="AC254" s="12">
        <v>1.717915945328385</v>
      </c>
      <c r="AD254" s="12">
        <v>12.308058758654894</v>
      </c>
      <c r="AE254" s="13">
        <v>0.18418300000000001</v>
      </c>
      <c r="AF254" s="13">
        <v>0.276364</v>
      </c>
      <c r="AG254" s="13">
        <v>0.313</v>
      </c>
      <c r="AH254" s="13">
        <v>0.33800000000000002</v>
      </c>
      <c r="AI254" s="19">
        <v>0.50048592975464601</v>
      </c>
      <c r="AJ254" s="20">
        <v>0.13256429925750091</v>
      </c>
      <c r="AK254" s="20">
        <v>7.9872204472843489E-2</v>
      </c>
      <c r="AL254" s="14">
        <v>0.71842399298551607</v>
      </c>
      <c r="AM254" s="14">
        <v>1.104178723671132</v>
      </c>
    </row>
    <row r="255" spans="1:39" x14ac:dyDescent="0.25">
      <c r="A255" s="5" t="s">
        <v>52</v>
      </c>
      <c r="B255" s="5" t="s">
        <v>1353</v>
      </c>
      <c r="C255" s="5" t="s">
        <v>1124</v>
      </c>
      <c r="D255" s="5" t="s">
        <v>1354</v>
      </c>
      <c r="F255" s="5">
        <v>6.34</v>
      </c>
      <c r="G255" s="12">
        <v>6.7457141876220703</v>
      </c>
      <c r="H255" s="12">
        <v>0.93985600689004456</v>
      </c>
      <c r="I255" s="16">
        <v>28716810257.399998</v>
      </c>
      <c r="J255" s="11">
        <v>-3.5937500000000067</v>
      </c>
      <c r="K255" s="11">
        <v>2.7552674230145855</v>
      </c>
      <c r="L255" s="11">
        <v>2.4232633279482951</v>
      </c>
      <c r="M255" s="11">
        <v>0.15797788309636315</v>
      </c>
      <c r="N255" s="11">
        <v>-2.7458199110293031</v>
      </c>
      <c r="O255" s="11">
        <v>20.532319391634985</v>
      </c>
      <c r="P255" s="12">
        <v>20.156839130434779</v>
      </c>
      <c r="Q255" s="12">
        <v>16.925289285714282</v>
      </c>
      <c r="R255" s="17">
        <v>17.289748427730569</v>
      </c>
      <c r="S255" s="17"/>
      <c r="T255" s="18">
        <v>15.320638190127923</v>
      </c>
      <c r="U255" s="12">
        <v>20.531325016738759</v>
      </c>
      <c r="V255" s="12">
        <v>20.470817509609379</v>
      </c>
      <c r="W255" s="12">
        <v>1.669286</v>
      </c>
      <c r="X255" s="12">
        <v>1.869948298171648</v>
      </c>
      <c r="Y255" s="12">
        <v>113.24745787565928</v>
      </c>
      <c r="Z255" s="12" t="s">
        <v>1038</v>
      </c>
      <c r="AA255" s="12">
        <v>24.654830936644881</v>
      </c>
      <c r="AB255" s="12">
        <v>0.38677331885068483</v>
      </c>
      <c r="AC255" s="12">
        <v>1.290993585811689</v>
      </c>
      <c r="AD255" s="12">
        <v>13.726969220243742</v>
      </c>
      <c r="AE255" s="13">
        <v>0.22727600000000001</v>
      </c>
      <c r="AF255" s="13">
        <v>0.27628999999999998</v>
      </c>
      <c r="AG255" s="13">
        <v>0.31900000000000001</v>
      </c>
      <c r="AH255" s="13">
        <v>0.36</v>
      </c>
      <c r="AI255" s="19">
        <v>0.21565849451767893</v>
      </c>
      <c r="AJ255" s="20">
        <v>0.15458395164501071</v>
      </c>
      <c r="AK255" s="20">
        <v>0.12852664576802497</v>
      </c>
      <c r="AL255" s="14">
        <v>1.1184698180982622</v>
      </c>
      <c r="AM255" s="14">
        <v>1.192020386012393</v>
      </c>
    </row>
    <row r="256" spans="1:39" x14ac:dyDescent="0.25">
      <c r="A256" s="5" t="s">
        <v>101</v>
      </c>
      <c r="B256" s="5" t="s">
        <v>1355</v>
      </c>
      <c r="C256" s="5" t="s">
        <v>1033</v>
      </c>
      <c r="D256" s="5" t="s">
        <v>1129</v>
      </c>
      <c r="F256" s="5">
        <v>29.35</v>
      </c>
      <c r="G256" s="12">
        <v>44.692501068115234</v>
      </c>
      <c r="H256" s="12">
        <v>0.65670972307564668</v>
      </c>
      <c r="I256" s="16">
        <v>34653893156.129768</v>
      </c>
      <c r="J256" s="11">
        <v>-0.18348623853211271</v>
      </c>
      <c r="K256" s="11">
        <v>7.9044117647058902</v>
      </c>
      <c r="L256" s="11">
        <v>18.346774193548391</v>
      </c>
      <c r="M256" s="11">
        <v>-12.648809523809524</v>
      </c>
      <c r="N256" s="11">
        <v>-13.549337260677468</v>
      </c>
      <c r="O256" s="11">
        <v>-16.500711237553336</v>
      </c>
      <c r="P256" s="12">
        <v>12.703708737864078</v>
      </c>
      <c r="Q256" s="12">
        <v>16.075456989247311</v>
      </c>
      <c r="R256" s="17">
        <v>10.573445403899559</v>
      </c>
      <c r="S256" s="17"/>
      <c r="T256" s="18">
        <v>9.3379402449823576</v>
      </c>
      <c r="U256" s="12" t="s">
        <v>1038</v>
      </c>
      <c r="V256" s="12" t="s">
        <v>1038</v>
      </c>
      <c r="W256" s="12">
        <v>1.9598340000000001</v>
      </c>
      <c r="X256" s="12" t="s">
        <v>1038</v>
      </c>
      <c r="Y256" s="12" t="s">
        <v>1038</v>
      </c>
      <c r="Z256" s="12" t="s">
        <v>1038</v>
      </c>
      <c r="AA256" s="12">
        <v>14.604449663807085</v>
      </c>
      <c r="AB256" s="12" t="s">
        <v>1038</v>
      </c>
      <c r="AC256" s="12">
        <v>1.8423420324506969</v>
      </c>
      <c r="AD256" s="12" t="s">
        <v>1038</v>
      </c>
      <c r="AE256" s="13">
        <v>1.0273479999999999</v>
      </c>
      <c r="AF256" s="13">
        <v>1.9587889999999999</v>
      </c>
      <c r="AG256" s="13">
        <v>2.411</v>
      </c>
      <c r="AH256" s="13">
        <v>2.73</v>
      </c>
      <c r="AI256" s="19">
        <v>0.90664604398898918</v>
      </c>
      <c r="AJ256" s="20">
        <v>0.23086253802732215</v>
      </c>
      <c r="AK256" s="20">
        <v>0.13231024471173791</v>
      </c>
      <c r="AL256" s="14">
        <v>0.45799745139457015</v>
      </c>
      <c r="AM256" s="14">
        <v>0.70576093826496733</v>
      </c>
    </row>
    <row r="257" spans="1:39" x14ac:dyDescent="0.25">
      <c r="A257" s="5" t="s">
        <v>686</v>
      </c>
      <c r="B257" s="5" t="s">
        <v>1356</v>
      </c>
      <c r="C257" s="5" t="s">
        <v>1072</v>
      </c>
      <c r="D257" s="5" t="s">
        <v>1073</v>
      </c>
      <c r="F257" s="5">
        <v>17.920000000000002</v>
      </c>
      <c r="G257" s="12" t="s">
        <v>1038</v>
      </c>
      <c r="H257" s="12" t="e">
        <v>#VALUE!</v>
      </c>
      <c r="I257" s="16">
        <v>19526320336.000004</v>
      </c>
      <c r="J257" s="11">
        <v>-1.0067114093959717</v>
      </c>
      <c r="K257" s="11">
        <v>1.2429378531073585</v>
      </c>
      <c r="L257" s="11">
        <v>2.4000000000000097</v>
      </c>
      <c r="M257" s="11">
        <v>-3.4482758620689493</v>
      </c>
      <c r="N257" s="11">
        <v>-13.429951690821246</v>
      </c>
      <c r="O257" s="11">
        <v>-13.488461909819433</v>
      </c>
      <c r="P257" s="12">
        <v>7.8563411896745228</v>
      </c>
      <c r="Q257" s="12">
        <v>7.7294685990338152</v>
      </c>
      <c r="R257" s="17">
        <v>5.8406504065040652</v>
      </c>
      <c r="S257" s="17"/>
      <c r="T257" s="18">
        <v>5.4973982246709525</v>
      </c>
      <c r="U257" s="12">
        <v>6.8489307638169956</v>
      </c>
      <c r="V257" s="12">
        <v>6.1956048750970325</v>
      </c>
      <c r="W257" s="12">
        <v>5.2338529999999999</v>
      </c>
      <c r="X257" s="12">
        <v>0.46961012128249169</v>
      </c>
      <c r="Y257" s="12">
        <v>33.541132994515721</v>
      </c>
      <c r="Z257" s="12">
        <v>84.05854026108382</v>
      </c>
      <c r="AA257" s="12">
        <v>37.873106372643406</v>
      </c>
      <c r="AB257" s="12">
        <v>0.18292808508106834</v>
      </c>
      <c r="AC257" s="12">
        <v>4.1094757766499628</v>
      </c>
      <c r="AD257" s="12">
        <v>8.0270748596418251</v>
      </c>
      <c r="AE257" s="13">
        <v>2.4669279999999998</v>
      </c>
      <c r="AF257" s="13">
        <v>2.6237140000000001</v>
      </c>
      <c r="AG257" s="13">
        <v>3.0750000000000002</v>
      </c>
      <c r="AH257" s="13">
        <v>3.2669999999999999</v>
      </c>
      <c r="AI257" s="19">
        <v>6.3555158480506968E-2</v>
      </c>
      <c r="AJ257" s="20">
        <v>0.17200274115242742</v>
      </c>
      <c r="AK257" s="20">
        <v>6.2439024390243736E-2</v>
      </c>
      <c r="AL257" s="14">
        <v>0.33956728639156564</v>
      </c>
      <c r="AM257" s="14">
        <v>0.88044268441995954</v>
      </c>
    </row>
    <row r="258" spans="1:39" x14ac:dyDescent="0.25">
      <c r="A258" s="5" t="s">
        <v>687</v>
      </c>
      <c r="B258" s="5" t="s">
        <v>1357</v>
      </c>
      <c r="C258" s="5" t="s">
        <v>1072</v>
      </c>
      <c r="D258" s="5" t="s">
        <v>1226</v>
      </c>
      <c r="F258" s="5">
        <v>6.29</v>
      </c>
      <c r="G258" s="12">
        <v>8.6000003814697266</v>
      </c>
      <c r="H258" s="12">
        <v>0.73139531639474753</v>
      </c>
      <c r="I258" s="16">
        <v>16742300140.800001</v>
      </c>
      <c r="J258" s="11">
        <v>-0.79365079365079083</v>
      </c>
      <c r="K258" s="11">
        <v>0.64000000000000057</v>
      </c>
      <c r="L258" s="11">
        <v>-11.657303370786517</v>
      </c>
      <c r="M258" s="11">
        <v>-18.838709677419356</v>
      </c>
      <c r="N258" s="11">
        <v>-31.030701754385959</v>
      </c>
      <c r="O258" s="11">
        <v>-24.661636124086719</v>
      </c>
      <c r="P258" s="12">
        <v>12.951614893617021</v>
      </c>
      <c r="Q258" s="12">
        <v>13.820773426573428</v>
      </c>
      <c r="R258" s="17">
        <v>10.526450194368694</v>
      </c>
      <c r="S258" s="17"/>
      <c r="T258" s="18">
        <v>9.0910251678638723</v>
      </c>
      <c r="U258" s="12">
        <v>11.308292067759728</v>
      </c>
      <c r="V258" s="12">
        <v>10.903114486516506</v>
      </c>
      <c r="W258" s="12">
        <v>5.5732480000000004</v>
      </c>
      <c r="X258" s="12">
        <v>2.1679208127586262</v>
      </c>
      <c r="Y258" s="12">
        <v>95.130633780433556</v>
      </c>
      <c r="Z258" s="12">
        <v>95.605037773954678</v>
      </c>
      <c r="AA258" s="12">
        <v>15.326409000396769</v>
      </c>
      <c r="AB258" s="12">
        <v>0.92370489066801165</v>
      </c>
      <c r="AC258" s="12">
        <v>1.6620428908905001</v>
      </c>
      <c r="AD258" s="12">
        <v>20.461889999395229</v>
      </c>
      <c r="AE258" s="13">
        <v>4.9410000000000003E-2</v>
      </c>
      <c r="AF258" s="13">
        <v>7.0475999999999997E-2</v>
      </c>
      <c r="AG258" s="13">
        <v>7.5999999999999998E-2</v>
      </c>
      <c r="AH258" s="13">
        <v>8.7999999999999995E-2</v>
      </c>
      <c r="AI258" s="19">
        <v>0.42635094110503924</v>
      </c>
      <c r="AJ258" s="20">
        <v>7.8381292922413248E-2</v>
      </c>
      <c r="AK258" s="20">
        <v>0.15789473684210531</v>
      </c>
      <c r="AL258" s="14">
        <v>1.3429799129223907</v>
      </c>
      <c r="AM258" s="14">
        <v>0.57576492729804507</v>
      </c>
    </row>
    <row r="259" spans="1:39" x14ac:dyDescent="0.25">
      <c r="A259" s="5" t="s">
        <v>100</v>
      </c>
      <c r="B259" s="5" t="s">
        <v>1358</v>
      </c>
      <c r="C259" s="5" t="s">
        <v>1149</v>
      </c>
      <c r="D259" s="5" t="s">
        <v>1150</v>
      </c>
      <c r="F259" s="5">
        <v>25.8</v>
      </c>
      <c r="G259" s="12">
        <v>26.552000045776367</v>
      </c>
      <c r="H259" s="12">
        <v>0.97167821465502047</v>
      </c>
      <c r="I259" s="16">
        <v>27318110625</v>
      </c>
      <c r="J259" s="11">
        <v>3.1746031746031771</v>
      </c>
      <c r="K259" s="11">
        <v>-0.7692307692307665</v>
      </c>
      <c r="L259" s="11">
        <v>2.7888446215139413</v>
      </c>
      <c r="M259" s="11">
        <v>-7.3608617594254948</v>
      </c>
      <c r="N259" s="11">
        <v>7.0539419087136901</v>
      </c>
      <c r="O259" s="11">
        <v>25.54744525547445</v>
      </c>
      <c r="P259" s="12">
        <v>28.447937131630649</v>
      </c>
      <c r="Q259" s="12">
        <v>26.213921901528014</v>
      </c>
      <c r="R259" s="17">
        <v>49.519230769230766</v>
      </c>
      <c r="S259" s="17"/>
      <c r="T259" s="18">
        <v>39.615384615384613</v>
      </c>
      <c r="U259" s="12">
        <v>44.934448056650567</v>
      </c>
      <c r="V259" s="12">
        <v>46.345541558902035</v>
      </c>
      <c r="W259" s="12">
        <v>1.3669899999999999</v>
      </c>
      <c r="X259" s="12">
        <v>9.3705261298452083</v>
      </c>
      <c r="Y259" s="12">
        <v>72.97236693599622</v>
      </c>
      <c r="Z259" s="12">
        <v>99.788671289378627</v>
      </c>
      <c r="AA259" s="12">
        <v>12.443822245253907</v>
      </c>
      <c r="AB259" s="12">
        <v>1.3371949009105073</v>
      </c>
      <c r="AC259" s="12">
        <v>1.7967958750640665</v>
      </c>
      <c r="AD259" s="12">
        <v>21.771428507713811</v>
      </c>
      <c r="AE259" s="13">
        <v>0.513463</v>
      </c>
      <c r="AF259" s="13">
        <v>0.60738199999999998</v>
      </c>
      <c r="AG259" s="13">
        <v>0.52</v>
      </c>
      <c r="AH259" s="13">
        <v>0.65</v>
      </c>
      <c r="AI259" s="19">
        <v>0.18291288758878443</v>
      </c>
      <c r="AJ259" s="20">
        <v>-0.14386662759186142</v>
      </c>
      <c r="AK259" s="20">
        <v>0.25</v>
      </c>
      <c r="AL259" s="14">
        <v>-3.4420234628501216</v>
      </c>
      <c r="AM259" s="14">
        <v>1.5846153846153845</v>
      </c>
    </row>
    <row r="260" spans="1:39" x14ac:dyDescent="0.25">
      <c r="A260" s="5" t="s">
        <v>688</v>
      </c>
      <c r="B260" s="5" t="s">
        <v>1359</v>
      </c>
      <c r="C260" s="5" t="s">
        <v>1065</v>
      </c>
      <c r="D260" s="5" t="s">
        <v>1066</v>
      </c>
      <c r="F260" s="5">
        <v>10.24</v>
      </c>
      <c r="G260" s="12" t="s">
        <v>1038</v>
      </c>
      <c r="H260" s="12" t="e">
        <v>#VALUE!</v>
      </c>
      <c r="I260" s="16">
        <v>19534019368.960003</v>
      </c>
      <c r="J260" s="11">
        <v>-2.8901734104046306</v>
      </c>
      <c r="K260" s="11">
        <v>1.5873015873015885</v>
      </c>
      <c r="L260" s="11">
        <v>-1.9157088122605297</v>
      </c>
      <c r="M260" s="11">
        <v>2.5025025025025025</v>
      </c>
      <c r="N260" s="11">
        <v>-12.925170068027208</v>
      </c>
      <c r="O260" s="11">
        <v>-17.392707324943537</v>
      </c>
      <c r="P260" s="12">
        <v>4.0431913617276543</v>
      </c>
      <c r="Q260" s="12">
        <v>6.4814814814814818</v>
      </c>
      <c r="R260" s="17" t="s">
        <v>1038</v>
      </c>
      <c r="S260" s="17"/>
      <c r="T260" s="18" t="s">
        <v>1038</v>
      </c>
      <c r="U260" s="12">
        <v>16.954512187079409</v>
      </c>
      <c r="V260" s="12">
        <v>24.985176692338687</v>
      </c>
      <c r="W260" s="12">
        <v>1.074219</v>
      </c>
      <c r="X260" s="12">
        <v>0.65305796023660656</v>
      </c>
      <c r="Y260" s="12">
        <v>66.79508275071008</v>
      </c>
      <c r="Z260" s="12">
        <v>80.320042994123952</v>
      </c>
      <c r="AA260" s="12">
        <v>287.49537633805971</v>
      </c>
      <c r="AB260" s="12">
        <v>3.1712377981624754E-2</v>
      </c>
      <c r="AC260" s="12">
        <v>1.5385841804938534</v>
      </c>
      <c r="AD260" s="12">
        <v>2.7688304338915497</v>
      </c>
      <c r="AE260" s="13">
        <v>2.2164920000000001</v>
      </c>
      <c r="AF260" s="13">
        <v>1.290511</v>
      </c>
      <c r="AG260" s="13" t="s">
        <v>1038</v>
      </c>
      <c r="AH260" s="13" t="s">
        <v>1038</v>
      </c>
      <c r="AI260" s="19">
        <v>-0.4177687083914583</v>
      </c>
      <c r="AJ260" s="20" t="e">
        <v>#VALUE!</v>
      </c>
      <c r="AK260" s="20" t="e">
        <v>#VALUE!</v>
      </c>
      <c r="AL260" s="14" t="e">
        <v>#VALUE!</v>
      </c>
      <c r="AM260" s="14" t="e">
        <v>#VALUE!</v>
      </c>
    </row>
    <row r="261" spans="1:39" x14ac:dyDescent="0.25">
      <c r="A261" s="5" t="s">
        <v>689</v>
      </c>
      <c r="B261" s="5" t="s">
        <v>1360</v>
      </c>
      <c r="C261" s="5" t="s">
        <v>1065</v>
      </c>
      <c r="D261" s="5" t="s">
        <v>1066</v>
      </c>
      <c r="F261" s="5">
        <v>1.43</v>
      </c>
      <c r="G261" s="12">
        <v>1.716249942779541</v>
      </c>
      <c r="H261" s="12">
        <v>0.83321197242637812</v>
      </c>
      <c r="I261" s="16">
        <v>17733868482.329998</v>
      </c>
      <c r="J261" s="11">
        <v>-1.4084507042253533</v>
      </c>
      <c r="K261" s="11">
        <v>2.142857142857145</v>
      </c>
      <c r="L261" s="11">
        <v>2.8776978417266048</v>
      </c>
      <c r="M261" s="11">
        <v>-5.2980132450331174</v>
      </c>
      <c r="N261" s="11">
        <v>-14.37125748502994</v>
      </c>
      <c r="O261" s="11">
        <v>-15.832842848734547</v>
      </c>
      <c r="P261" s="12">
        <v>7.6384420289855068</v>
      </c>
      <c r="Q261" s="12">
        <v>6.6703400987383432</v>
      </c>
      <c r="R261" s="17">
        <v>5.7769263552822014</v>
      </c>
      <c r="S261" s="17"/>
      <c r="T261" s="18">
        <v>4.9677921823584636</v>
      </c>
      <c r="U261" s="12">
        <v>7.6663874018705691</v>
      </c>
      <c r="V261" s="12">
        <v>6.2329144198827366</v>
      </c>
      <c r="W261" s="12">
        <v>6.5734260000000004</v>
      </c>
      <c r="X261" s="12">
        <v>0.46931638978864593</v>
      </c>
      <c r="Y261" s="12">
        <v>47.409025292501248</v>
      </c>
      <c r="Z261" s="12">
        <v>79.507383453073942</v>
      </c>
      <c r="AA261" s="12">
        <v>25.497753458574358</v>
      </c>
      <c r="AB261" s="12">
        <v>0.15192181608285832</v>
      </c>
      <c r="AC261" s="12">
        <v>4.1026657610272359</v>
      </c>
      <c r="AD261" s="12">
        <v>7.6902557427634983</v>
      </c>
      <c r="AE261" s="13">
        <v>9.4839000000000007E-2</v>
      </c>
      <c r="AF261" s="13">
        <v>0.168097</v>
      </c>
      <c r="AG261" s="13">
        <v>0.215</v>
      </c>
      <c r="AH261" s="13">
        <v>0.25</v>
      </c>
      <c r="AI261" s="19">
        <v>0.77244593468931533</v>
      </c>
      <c r="AJ261" s="20">
        <v>0.27902342100096966</v>
      </c>
      <c r="AK261" s="20">
        <v>0.16279069767441867</v>
      </c>
      <c r="AL261" s="14">
        <v>0.20704091199792599</v>
      </c>
      <c r="AM261" s="14">
        <v>0.30516437691630549</v>
      </c>
    </row>
    <row r="262" spans="1:39" x14ac:dyDescent="0.25">
      <c r="A262" s="5" t="s">
        <v>690</v>
      </c>
      <c r="B262" s="5" t="s">
        <v>1361</v>
      </c>
      <c r="C262" s="5" t="s">
        <v>1072</v>
      </c>
      <c r="D262" s="5" t="s">
        <v>1226</v>
      </c>
      <c r="F262" s="5">
        <v>3.53</v>
      </c>
      <c r="G262" s="12">
        <v>4.820000171661377</v>
      </c>
      <c r="H262" s="12">
        <v>0.7323651191454762</v>
      </c>
      <c r="I262" s="16">
        <v>17963030127.518063</v>
      </c>
      <c r="J262" s="11">
        <v>-1.4005602240896309</v>
      </c>
      <c r="K262" s="11">
        <v>0.28409090909090301</v>
      </c>
      <c r="L262" s="11">
        <v>4.7477744807121569</v>
      </c>
      <c r="M262" s="11">
        <v>2.0231213872832323</v>
      </c>
      <c r="N262" s="11">
        <v>-19.49828962371722</v>
      </c>
      <c r="O262" s="11">
        <v>-16.508987701040681</v>
      </c>
      <c r="P262" s="12">
        <v>13.132250084717047</v>
      </c>
      <c r="Q262" s="12">
        <v>8.0808748011815492</v>
      </c>
      <c r="R262" s="17">
        <v>22.711205684234272</v>
      </c>
      <c r="S262" s="17"/>
      <c r="T262" s="18">
        <v>10.358303368809622</v>
      </c>
      <c r="U262" s="12">
        <v>13.335936820222631</v>
      </c>
      <c r="V262" s="12">
        <v>11.008700874342027</v>
      </c>
      <c r="W262" s="12">
        <v>1.65219</v>
      </c>
      <c r="X262" s="12">
        <v>0.44890587662696868</v>
      </c>
      <c r="Y262" s="12">
        <v>82.875042634694779</v>
      </c>
      <c r="Z262" s="12" t="s">
        <v>1038</v>
      </c>
      <c r="AA262" s="12">
        <v>29.46762918420799</v>
      </c>
      <c r="AB262" s="12">
        <v>0.15982339018379635</v>
      </c>
      <c r="AC262" s="12">
        <v>2.1450994582248057</v>
      </c>
      <c r="AD262" s="12">
        <v>4.0317283692653856</v>
      </c>
      <c r="AE262" s="13">
        <v>0.42314499999999999</v>
      </c>
      <c r="AF262" s="13">
        <v>0.463619</v>
      </c>
      <c r="AG262" s="13">
        <v>0.13500000000000001</v>
      </c>
      <c r="AH262" s="13">
        <v>0.29599999999999999</v>
      </c>
      <c r="AI262" s="19">
        <v>9.5650427158538998E-2</v>
      </c>
      <c r="AJ262" s="20">
        <v>-0.70881262415906154</v>
      </c>
      <c r="AK262" s="20">
        <v>1.1925925925925922</v>
      </c>
      <c r="AL262" s="14">
        <v>-0.32041198068641835</v>
      </c>
      <c r="AM262" s="14">
        <v>8.6855338806788779E-2</v>
      </c>
    </row>
    <row r="263" spans="1:39" x14ac:dyDescent="0.25">
      <c r="A263" s="5" t="s">
        <v>691</v>
      </c>
      <c r="B263" s="5" t="s">
        <v>1362</v>
      </c>
      <c r="C263" s="5" t="s">
        <v>1072</v>
      </c>
      <c r="D263" s="5" t="s">
        <v>1237</v>
      </c>
      <c r="F263" s="5">
        <v>7.46</v>
      </c>
      <c r="G263" s="12">
        <v>9.5520000457763672</v>
      </c>
      <c r="H263" s="12">
        <v>0.78098827096411161</v>
      </c>
      <c r="I263" s="16">
        <v>18960782912.763035</v>
      </c>
      <c r="J263" s="11">
        <v>-1.0596026490066235</v>
      </c>
      <c r="K263" s="11">
        <v>-0.13386880856760092</v>
      </c>
      <c r="L263" s="11">
        <v>7.1839080459770113</v>
      </c>
      <c r="M263" s="11">
        <v>1.6348773841961868</v>
      </c>
      <c r="N263" s="11">
        <v>-5.1132027473925232</v>
      </c>
      <c r="O263" s="11">
        <v>0</v>
      </c>
      <c r="P263" s="12">
        <v>11.070550373134328</v>
      </c>
      <c r="Q263" s="12">
        <v>10.098975535168195</v>
      </c>
      <c r="R263" s="17">
        <v>7.7114233981242624</v>
      </c>
      <c r="S263" s="17"/>
      <c r="T263" s="18">
        <v>7.1169304048767961</v>
      </c>
      <c r="U263" s="12">
        <v>9.3879837384951994</v>
      </c>
      <c r="V263" s="12">
        <v>8.525629732791737</v>
      </c>
      <c r="W263" s="12">
        <v>4.9520939999999998</v>
      </c>
      <c r="X263" s="12">
        <v>1.0071298083929066</v>
      </c>
      <c r="Y263" s="12">
        <v>74.313332416824792</v>
      </c>
      <c r="Z263" s="12">
        <v>71.390926041752451</v>
      </c>
      <c r="AA263" s="12">
        <v>54.658244182195915</v>
      </c>
      <c r="AB263" s="12">
        <v>0.13256755199428319</v>
      </c>
      <c r="AC263" s="12">
        <v>2.656975304083764</v>
      </c>
      <c r="AD263" s="12">
        <v>12.280758369966602</v>
      </c>
      <c r="AE263" s="13">
        <v>0.46988000000000002</v>
      </c>
      <c r="AF263" s="13">
        <v>0.71332899999999999</v>
      </c>
      <c r="AG263" s="13">
        <v>0.83799999999999997</v>
      </c>
      <c r="AH263" s="13">
        <v>0.90800000000000003</v>
      </c>
      <c r="AI263" s="19">
        <v>0.51810887886268819</v>
      </c>
      <c r="AJ263" s="20">
        <v>0.1747734916146686</v>
      </c>
      <c r="AK263" s="20">
        <v>8.3532219570405797E-2</v>
      </c>
      <c r="AL263" s="14">
        <v>0.4412238564831103</v>
      </c>
      <c r="AM263" s="14">
        <v>0.85199823989810719</v>
      </c>
    </row>
    <row r="264" spans="1:39" x14ac:dyDescent="0.25">
      <c r="A264" s="5" t="s">
        <v>692</v>
      </c>
      <c r="B264" s="5" t="s">
        <v>1363</v>
      </c>
      <c r="C264" s="5" t="s">
        <v>1072</v>
      </c>
      <c r="D264" s="5" t="s">
        <v>1237</v>
      </c>
      <c r="F264" s="5">
        <v>7.57</v>
      </c>
      <c r="G264" s="12">
        <v>7.8983335494995117</v>
      </c>
      <c r="H264" s="12">
        <v>0.9584300223025759</v>
      </c>
      <c r="I264" s="16">
        <v>22992146102.240002</v>
      </c>
      <c r="J264" s="11">
        <v>-2.1024967148488849</v>
      </c>
      <c r="K264" s="11">
        <v>1.6107382550335587</v>
      </c>
      <c r="L264" s="11">
        <v>3.415300546448087</v>
      </c>
      <c r="M264" s="11">
        <v>2.8532608695652169</v>
      </c>
      <c r="N264" s="11">
        <v>1.884253028263803</v>
      </c>
      <c r="O264" s="11">
        <v>6.5147038131419741</v>
      </c>
      <c r="P264" s="12">
        <v>16.523947368421052</v>
      </c>
      <c r="Q264" s="12">
        <v>6.1468812758417011</v>
      </c>
      <c r="R264" s="17">
        <v>11.270282531070803</v>
      </c>
      <c r="S264" s="17"/>
      <c r="T264" s="18">
        <v>10.52718697957163</v>
      </c>
      <c r="U264" s="12">
        <v>9.8393005962845645</v>
      </c>
      <c r="V264" s="12">
        <v>9.8669672635979104</v>
      </c>
      <c r="W264" s="12">
        <v>4.0425529999999998</v>
      </c>
      <c r="X264" s="12">
        <v>0.5422772513831341</v>
      </c>
      <c r="Y264" s="12">
        <v>72.358875441681036</v>
      </c>
      <c r="Z264" s="12">
        <v>91.533271369066057</v>
      </c>
      <c r="AA264" s="12">
        <v>109.03688298593057</v>
      </c>
      <c r="AB264" s="12">
        <v>9.2562800818383834E-2</v>
      </c>
      <c r="AC264" s="12">
        <v>1.6493587000394407</v>
      </c>
      <c r="AD264" s="12">
        <v>10.997048141934142</v>
      </c>
      <c r="AE264" s="13">
        <v>6.4161999999999997E-2</v>
      </c>
      <c r="AF264" s="13">
        <v>8.7459999999999996E-2</v>
      </c>
      <c r="AG264" s="13">
        <v>8.5000000000000006E-2</v>
      </c>
      <c r="AH264" s="13">
        <v>9.0999999999999998E-2</v>
      </c>
      <c r="AI264" s="19">
        <v>0.36311212244007351</v>
      </c>
      <c r="AJ264" s="20">
        <v>-2.8127143837182622E-2</v>
      </c>
      <c r="AK264" s="20">
        <v>7.0588235294117618E-2</v>
      </c>
      <c r="AL264" s="14">
        <v>-4.0069061388920959</v>
      </c>
      <c r="AM264" s="14">
        <v>1.4913514887726482</v>
      </c>
    </row>
    <row r="265" spans="1:39" x14ac:dyDescent="0.25">
      <c r="A265" s="5" t="s">
        <v>507</v>
      </c>
      <c r="B265" s="5" t="s">
        <v>1364</v>
      </c>
      <c r="C265" s="5" t="s">
        <v>1096</v>
      </c>
      <c r="D265" s="5" t="s">
        <v>1108</v>
      </c>
      <c r="F265" s="5">
        <v>6.23</v>
      </c>
      <c r="G265" s="12">
        <v>9.3000001907348633</v>
      </c>
      <c r="H265" s="12">
        <v>0.66989245937937136</v>
      </c>
      <c r="I265" s="16">
        <v>23266056250</v>
      </c>
      <c r="J265" s="11">
        <v>-2.8938906752411531</v>
      </c>
      <c r="K265" s="11">
        <v>3.1456953642384171</v>
      </c>
      <c r="L265" s="11">
        <v>4.3551088777219551</v>
      </c>
      <c r="M265" s="11">
        <v>-5.606060606060594</v>
      </c>
      <c r="N265" s="11">
        <v>10.952804986642924</v>
      </c>
      <c r="O265" s="11">
        <v>18.306114698063052</v>
      </c>
      <c r="P265" s="12">
        <v>4.1527760000000002</v>
      </c>
      <c r="Q265" s="12">
        <v>3.4932978417266192</v>
      </c>
      <c r="R265" s="17">
        <v>4.1954153574016093</v>
      </c>
      <c r="S265" s="17"/>
      <c r="T265" s="18">
        <v>4.1792915474192824</v>
      </c>
      <c r="U265" s="12">
        <v>3.9835132146733869</v>
      </c>
      <c r="V265" s="12">
        <v>3.9091264716853171</v>
      </c>
      <c r="W265" s="12">
        <v>7.04</v>
      </c>
      <c r="X265" s="12">
        <v>1.3774472175413865</v>
      </c>
      <c r="Y265" s="12">
        <v>75.519411710543366</v>
      </c>
      <c r="Z265" s="12">
        <v>98.525393422414822</v>
      </c>
      <c r="AA265" s="12">
        <v>15.7272665541965</v>
      </c>
      <c r="AB265" s="12">
        <v>1.8195388205257763</v>
      </c>
      <c r="AC265" s="12">
        <v>1.9619038135636928</v>
      </c>
      <c r="AD265" s="12">
        <v>41.773326518842978</v>
      </c>
      <c r="AE265" s="13">
        <v>0.46981099999999998</v>
      </c>
      <c r="AF265" s="13">
        <v>1.393454</v>
      </c>
      <c r="AG265" s="13">
        <v>1.296</v>
      </c>
      <c r="AH265" s="13">
        <v>1.3009999999999999</v>
      </c>
      <c r="AI265" s="19">
        <v>1.9659884506748457</v>
      </c>
      <c r="AJ265" s="20">
        <v>-6.9937005455508294E-2</v>
      </c>
      <c r="AK265" s="20">
        <v>3.8580246913579863E-3</v>
      </c>
      <c r="AL265" s="14">
        <v>-0.59988490071548739</v>
      </c>
      <c r="AM265" s="14">
        <v>10.832723690910887</v>
      </c>
    </row>
    <row r="266" spans="1:39" x14ac:dyDescent="0.25">
      <c r="A266" s="5" t="s">
        <v>693</v>
      </c>
      <c r="B266" s="5" t="s">
        <v>1365</v>
      </c>
      <c r="C266" s="5" t="s">
        <v>1093</v>
      </c>
      <c r="D266" s="5" t="s">
        <v>1163</v>
      </c>
      <c r="F266" s="5">
        <v>1.76</v>
      </c>
      <c r="G266" s="12">
        <v>2.3137500286102295</v>
      </c>
      <c r="H266" s="12">
        <v>0.76066989875183566</v>
      </c>
      <c r="I266" s="16">
        <v>17260119924.959999</v>
      </c>
      <c r="J266" s="11">
        <v>-1.7142857142857157</v>
      </c>
      <c r="K266" s="11">
        <v>2.3255813953488391</v>
      </c>
      <c r="L266" s="11">
        <v>2.9239766081871372</v>
      </c>
      <c r="M266" s="11">
        <v>-7.3684210526315743</v>
      </c>
      <c r="N266" s="11">
        <v>-17.48710736052508</v>
      </c>
      <c r="O266" s="11">
        <v>-8.4287200832466258</v>
      </c>
      <c r="P266" s="12">
        <v>7.8591718749999995</v>
      </c>
      <c r="Q266" s="12">
        <v>17.074020000000001</v>
      </c>
      <c r="R266" s="17">
        <v>9.4949443510197611</v>
      </c>
      <c r="S266" s="17"/>
      <c r="T266" s="18">
        <v>6.7342997379479366</v>
      </c>
      <c r="U266" s="12">
        <v>13.968345305025478</v>
      </c>
      <c r="V266" s="12">
        <v>14.804933562667172</v>
      </c>
      <c r="W266" s="12">
        <v>5.6521400000000002</v>
      </c>
      <c r="X266" s="12">
        <v>0.51771378774399845</v>
      </c>
      <c r="Y266" s="12">
        <v>55.628738046369286</v>
      </c>
      <c r="Z266" s="12">
        <v>46.683204349864546</v>
      </c>
      <c r="AA266" s="12">
        <v>17.197112748750914</v>
      </c>
      <c r="AB266" s="12">
        <v>0.20970675290094934</v>
      </c>
      <c r="AC266" s="12">
        <v>3.3155334958165374</v>
      </c>
      <c r="AD266" s="12">
        <v>3.5216363030209932</v>
      </c>
      <c r="AE266" s="13">
        <v>0.30139015915</v>
      </c>
      <c r="AF266" s="13">
        <v>0.104644</v>
      </c>
      <c r="AG266" s="13">
        <v>0.161</v>
      </c>
      <c r="AH266" s="13">
        <v>0.22700000000000001</v>
      </c>
      <c r="AI266" s="19">
        <v>-0.65279556474198175</v>
      </c>
      <c r="AJ266" s="20">
        <v>0.53854974962730795</v>
      </c>
      <c r="AK266" s="20">
        <v>0.40993788819875787</v>
      </c>
      <c r="AL266" s="14">
        <v>0.17630579825894521</v>
      </c>
      <c r="AM266" s="14">
        <v>0.16427609966812387</v>
      </c>
    </row>
    <row r="267" spans="1:39" x14ac:dyDescent="0.25">
      <c r="A267" s="5" t="s">
        <v>694</v>
      </c>
      <c r="B267" s="5" t="s">
        <v>1366</v>
      </c>
      <c r="C267" s="5" t="s">
        <v>1065</v>
      </c>
      <c r="D267" s="5" t="s">
        <v>1066</v>
      </c>
      <c r="F267" s="5">
        <v>3.16</v>
      </c>
      <c r="G267" s="12">
        <v>3.4644443988800049</v>
      </c>
      <c r="H267" s="12">
        <v>0.91212316786540826</v>
      </c>
      <c r="I267" s="16">
        <v>16430495937.960001</v>
      </c>
      <c r="J267" s="11">
        <v>-0.3184713375796252</v>
      </c>
      <c r="K267" s="11">
        <v>0.9584664536741293</v>
      </c>
      <c r="L267" s="11">
        <v>-1.5576323987538885</v>
      </c>
      <c r="M267" s="11">
        <v>-15.053763440860205</v>
      </c>
      <c r="N267" s="11">
        <v>-24.220623501199036</v>
      </c>
      <c r="O267" s="11">
        <v>-31.896551724137922</v>
      </c>
      <c r="P267" s="12">
        <v>19.536457142857145</v>
      </c>
      <c r="Q267" s="12">
        <v>4.173527412280702</v>
      </c>
      <c r="R267" s="17">
        <v>35.645276623559731</v>
      </c>
      <c r="S267" s="17"/>
      <c r="T267" s="18">
        <v>30.161387912242848</v>
      </c>
      <c r="U267" s="12" t="s">
        <v>1038</v>
      </c>
      <c r="V267" s="12">
        <v>7.7153579181204428</v>
      </c>
      <c r="W267" s="12" t="s">
        <v>1038</v>
      </c>
      <c r="X267" s="12">
        <v>0.4203278422619941</v>
      </c>
      <c r="Y267" s="12">
        <v>52.696929155089208</v>
      </c>
      <c r="Z267" s="12">
        <v>84.220270130812352</v>
      </c>
      <c r="AA267" s="12">
        <v>453.81960756339777</v>
      </c>
      <c r="AB267" s="12">
        <v>2.462130822218327E-2</v>
      </c>
      <c r="AC267" s="12">
        <v>2.0615177283516033</v>
      </c>
      <c r="AD267" s="12">
        <v>5.223557377430474</v>
      </c>
      <c r="AE267" s="13">
        <v>-0.146345</v>
      </c>
      <c r="AF267" s="13">
        <v>-0.17299400000000001</v>
      </c>
      <c r="AG267" s="13">
        <v>7.6999999999999999E-2</v>
      </c>
      <c r="AH267" s="13">
        <v>9.0999999999999998E-2</v>
      </c>
      <c r="AI267" s="19" t="s">
        <v>1079</v>
      </c>
      <c r="AJ267" s="20" t="s">
        <v>1079</v>
      </c>
      <c r="AK267" s="20">
        <v>0.18181818181818188</v>
      </c>
      <c r="AL267" s="14" t="e">
        <v>#VALUE!</v>
      </c>
      <c r="AM267" s="14">
        <v>1.6588763351733562</v>
      </c>
    </row>
    <row r="268" spans="1:39" x14ac:dyDescent="0.25">
      <c r="A268" s="5" t="s">
        <v>695</v>
      </c>
      <c r="B268" s="5" t="s">
        <v>1367</v>
      </c>
      <c r="C268" s="5" t="s">
        <v>1072</v>
      </c>
      <c r="D268" s="5" t="s">
        <v>1326</v>
      </c>
      <c r="F268" s="5">
        <v>10.44</v>
      </c>
      <c r="G268" s="12">
        <v>13.25</v>
      </c>
      <c r="H268" s="12">
        <v>0.78792452830188675</v>
      </c>
      <c r="I268" s="16">
        <v>17723498489.279999</v>
      </c>
      <c r="J268" s="11">
        <v>-1.1363636363636458</v>
      </c>
      <c r="K268" s="11">
        <v>0</v>
      </c>
      <c r="L268" s="11">
        <v>4.399999999999995</v>
      </c>
      <c r="M268" s="11">
        <v>-2.247191011235957</v>
      </c>
      <c r="N268" s="11">
        <v>-11.22448979591837</v>
      </c>
      <c r="O268" s="11">
        <v>-1.5929870864360496</v>
      </c>
      <c r="P268" s="12">
        <v>8.8108108108108087</v>
      </c>
      <c r="Q268" s="12">
        <v>8.8640000000000008</v>
      </c>
      <c r="R268" s="17">
        <v>11.485148514851485</v>
      </c>
      <c r="S268" s="17"/>
      <c r="T268" s="18">
        <v>10.419161676646706</v>
      </c>
      <c r="U268" s="12">
        <v>8.7329739042863519</v>
      </c>
      <c r="V268" s="12">
        <v>8.3986829033566579</v>
      </c>
      <c r="W268" s="12">
        <v>2.1072799999999998</v>
      </c>
      <c r="X268" s="12">
        <v>0.92990001978645531</v>
      </c>
      <c r="Y268" s="12">
        <v>71.270831564949205</v>
      </c>
      <c r="Z268" s="12">
        <v>94.891545423773977</v>
      </c>
      <c r="AA268" s="12">
        <v>10.161985710246061</v>
      </c>
      <c r="AB268" s="12">
        <v>0.88450441203533059</v>
      </c>
      <c r="AC268" s="12">
        <v>1.9564494994213748</v>
      </c>
      <c r="AD268" s="12">
        <v>11.892867254133211</v>
      </c>
      <c r="AE268" s="13">
        <v>0.674396</v>
      </c>
      <c r="AF268" s="13">
        <v>1.200072</v>
      </c>
      <c r="AG268" s="13">
        <v>0.90900000000000003</v>
      </c>
      <c r="AH268" s="13">
        <v>1.002</v>
      </c>
      <c r="AI268" s="19">
        <v>0.77947674659992061</v>
      </c>
      <c r="AJ268" s="20">
        <v>-0.24254544727316363</v>
      </c>
      <c r="AK268" s="20">
        <v>0.10231023102310233</v>
      </c>
      <c r="AL268" s="14">
        <v>-0.47352562762872585</v>
      </c>
      <c r="AM268" s="14">
        <v>1.0183890283948231</v>
      </c>
    </row>
    <row r="269" spans="1:39" x14ac:dyDescent="0.25">
      <c r="A269" s="5" t="s">
        <v>696</v>
      </c>
      <c r="B269" s="5" t="s">
        <v>1368</v>
      </c>
      <c r="C269" s="5" t="s">
        <v>1033</v>
      </c>
      <c r="D269" s="5" t="s">
        <v>1121</v>
      </c>
      <c r="F269" s="5">
        <v>3.92</v>
      </c>
      <c r="G269" s="12">
        <v>4.6399998664855957</v>
      </c>
      <c r="H269" s="12">
        <v>0.84482761051652044</v>
      </c>
      <c r="I269" s="16">
        <v>26329372612.080002</v>
      </c>
      <c r="J269" s="11">
        <v>0.78534031413613226</v>
      </c>
      <c r="K269" s="11">
        <v>1.8181818181818139</v>
      </c>
      <c r="L269" s="11">
        <v>8.888888888888884</v>
      </c>
      <c r="M269" s="11">
        <v>13.294797687861271</v>
      </c>
      <c r="N269" s="11">
        <v>11.300397501419639</v>
      </c>
      <c r="O269" s="11">
        <v>-11.070780399274057</v>
      </c>
      <c r="P269" s="12" t="s">
        <v>1038</v>
      </c>
      <c r="Q269" s="12">
        <v>22.953806779661019</v>
      </c>
      <c r="R269" s="17">
        <v>15.093803994202858</v>
      </c>
      <c r="S269" s="17"/>
      <c r="T269" s="18">
        <v>12.771680302787034</v>
      </c>
      <c r="U269" s="12">
        <v>17.608637471459076</v>
      </c>
      <c r="V269" s="12">
        <v>16.884594174751282</v>
      </c>
      <c r="W269" s="12">
        <v>1.40665</v>
      </c>
      <c r="X269" s="12">
        <v>1.7710275671693489</v>
      </c>
      <c r="Y269" s="12">
        <v>80.377103057616438</v>
      </c>
      <c r="Z269" s="12">
        <v>97.925524724064701</v>
      </c>
      <c r="AA269" s="12">
        <v>6.7468164527335075</v>
      </c>
      <c r="AB269" s="12">
        <v>1.172944850623769</v>
      </c>
      <c r="AC269" s="12">
        <v>1.8236790886848713</v>
      </c>
      <c r="AD269" s="12">
        <v>11.359341688104287</v>
      </c>
      <c r="AE269" s="13">
        <v>3.0936000000000002E-2</v>
      </c>
      <c r="AF269" s="13">
        <v>2.9700000000000001E-2</v>
      </c>
      <c r="AG269" s="13">
        <v>3.3000000000000002E-2</v>
      </c>
      <c r="AH269" s="13">
        <v>3.9E-2</v>
      </c>
      <c r="AI269" s="19">
        <v>-3.9953452288595814E-2</v>
      </c>
      <c r="AJ269" s="20">
        <v>0.11111111111111116</v>
      </c>
      <c r="AK269" s="20">
        <v>0.18181818181818166</v>
      </c>
      <c r="AL269" s="14">
        <v>1.3584423594782566</v>
      </c>
      <c r="AM269" s="14">
        <v>0.70244241665328755</v>
      </c>
    </row>
    <row r="270" spans="1:39" x14ac:dyDescent="0.25">
      <c r="A270" s="5" t="s">
        <v>99</v>
      </c>
      <c r="B270" s="5" t="s">
        <v>1369</v>
      </c>
      <c r="C270" s="5" t="s">
        <v>1093</v>
      </c>
      <c r="D270" s="5" t="s">
        <v>1094</v>
      </c>
      <c r="F270" s="5">
        <v>7.37</v>
      </c>
      <c r="G270" s="12">
        <v>7.749000072479248</v>
      </c>
      <c r="H270" s="12">
        <v>0.95109045438968631</v>
      </c>
      <c r="I270" s="16">
        <v>20738005842.959999</v>
      </c>
      <c r="J270" s="11">
        <v>-0.70323488045008031</v>
      </c>
      <c r="K270" s="11">
        <v>4.3909348441926417</v>
      </c>
      <c r="L270" s="11">
        <v>4.5390070921985863</v>
      </c>
      <c r="M270" s="11">
        <v>-5.9948979591836702</v>
      </c>
      <c r="N270" s="11">
        <v>1.3476347634763457</v>
      </c>
      <c r="O270" s="11">
        <v>21.29690585911785</v>
      </c>
      <c r="P270" s="12">
        <v>11.252068394925539</v>
      </c>
      <c r="Q270" s="12">
        <v>12.592741126930019</v>
      </c>
      <c r="R270" s="17">
        <v>14.302325581395348</v>
      </c>
      <c r="S270" s="17"/>
      <c r="T270" s="18">
        <v>12.724137931034484</v>
      </c>
      <c r="U270" s="12">
        <v>14.288646362670075</v>
      </c>
      <c r="V270" s="12">
        <v>14.311783784324366</v>
      </c>
      <c r="W270" s="12" t="s">
        <v>1038</v>
      </c>
      <c r="X270" s="12">
        <v>1.2821638587889115</v>
      </c>
      <c r="Y270" s="12">
        <v>70.074327620194751</v>
      </c>
      <c r="Z270" s="12">
        <v>87.723999856933133</v>
      </c>
      <c r="AA270" s="12">
        <v>24.825843288583748</v>
      </c>
      <c r="AB270" s="12">
        <v>0.32443536364490039</v>
      </c>
      <c r="AC270" s="12">
        <v>2.0720121437887395</v>
      </c>
      <c r="AD270" s="12">
        <v>9.504703229506287</v>
      </c>
      <c r="AE270" s="13">
        <v>0.30717299999999997</v>
      </c>
      <c r="AF270" s="13">
        <v>0.53838900000000001</v>
      </c>
      <c r="AG270" s="13">
        <v>0.51600000000000001</v>
      </c>
      <c r="AH270" s="13">
        <v>0.57999999999999996</v>
      </c>
      <c r="AI270" s="19">
        <v>0.75272240724282424</v>
      </c>
      <c r="AJ270" s="20">
        <v>-4.1585173545521936E-2</v>
      </c>
      <c r="AK270" s="20">
        <v>0.12403100775193798</v>
      </c>
      <c r="AL270" s="14">
        <v>-3.4392848128285571</v>
      </c>
      <c r="AM270" s="14">
        <v>1.0258836206896551</v>
      </c>
    </row>
    <row r="271" spans="1:39" x14ac:dyDescent="0.25">
      <c r="A271" s="5" t="s">
        <v>502</v>
      </c>
      <c r="B271" s="5" t="s">
        <v>1370</v>
      </c>
      <c r="C271" s="5" t="s">
        <v>1062</v>
      </c>
      <c r="D271" s="5" t="s">
        <v>1140</v>
      </c>
      <c r="F271" s="5">
        <v>8.3699999999999992</v>
      </c>
      <c r="G271" s="12">
        <v>9.4508333206176758</v>
      </c>
      <c r="H271" s="12">
        <v>0.88563618847665415</v>
      </c>
      <c r="I271" s="16">
        <v>18351307910.580002</v>
      </c>
      <c r="J271" s="11">
        <v>0.48019207683072201</v>
      </c>
      <c r="K271" s="11">
        <v>0</v>
      </c>
      <c r="L271" s="11">
        <v>-3.7931034482758634</v>
      </c>
      <c r="M271" s="11">
        <v>-8.0219780219780272</v>
      </c>
      <c r="N271" s="11">
        <v>-12.812500000000004</v>
      </c>
      <c r="O271" s="11">
        <v>9.9868593955321803</v>
      </c>
      <c r="P271" s="12">
        <v>37.802463139635734</v>
      </c>
      <c r="Q271" s="12">
        <v>24.555766185374939</v>
      </c>
      <c r="R271" s="17">
        <v>25.128306259888596</v>
      </c>
      <c r="S271" s="17"/>
      <c r="T271" s="18">
        <v>19.126813230604249</v>
      </c>
      <c r="U271" s="12">
        <v>29.507409759247118</v>
      </c>
      <c r="V271" s="12">
        <v>29.60631245592165</v>
      </c>
      <c r="W271" s="12" t="s">
        <v>1038</v>
      </c>
      <c r="X271" s="12">
        <v>2.9455307087919889</v>
      </c>
      <c r="Y271" s="12">
        <v>95.889465374064002</v>
      </c>
      <c r="Z271" s="12">
        <v>98.895316659409488</v>
      </c>
      <c r="AA271" s="12">
        <v>6.2478194509929788</v>
      </c>
      <c r="AB271" s="12">
        <v>1.2812595645581877</v>
      </c>
      <c r="AC271" s="12">
        <v>1.5555254418714342</v>
      </c>
      <c r="AD271" s="12">
        <v>11.702075104162631</v>
      </c>
      <c r="AE271" s="13">
        <v>1.1195999999999999E-2</v>
      </c>
      <c r="AF271" s="13">
        <v>0.223778</v>
      </c>
      <c r="AG271" s="13">
        <v>0.28999999999999998</v>
      </c>
      <c r="AH271" s="13">
        <v>0.38100000000000001</v>
      </c>
      <c r="AI271" s="19">
        <v>18.987316898892463</v>
      </c>
      <c r="AJ271" s="20">
        <v>0.29592721357774221</v>
      </c>
      <c r="AK271" s="20">
        <v>0.31379310344827593</v>
      </c>
      <c r="AL271" s="14">
        <v>0.84913806865170949</v>
      </c>
      <c r="AM271" s="14">
        <v>0.60953580625002535</v>
      </c>
    </row>
    <row r="272" spans="1:39" x14ac:dyDescent="0.25">
      <c r="A272" s="5" t="s">
        <v>697</v>
      </c>
      <c r="B272" s="5" t="s">
        <v>1371</v>
      </c>
      <c r="C272" s="5" t="s">
        <v>1062</v>
      </c>
      <c r="D272" s="5" t="s">
        <v>1165</v>
      </c>
      <c r="F272" s="5">
        <v>27.5</v>
      </c>
      <c r="G272" s="12">
        <v>36.748332977294922</v>
      </c>
      <c r="H272" s="12">
        <v>0.74833326499438668</v>
      </c>
      <c r="I272" s="16">
        <v>16145465875</v>
      </c>
      <c r="J272" s="11">
        <v>-0.7490636704119823</v>
      </c>
      <c r="K272" s="11">
        <v>3.7735849056603774</v>
      </c>
      <c r="L272" s="11">
        <v>3.7735849056603774</v>
      </c>
      <c r="M272" s="11">
        <v>3.1314457153572133</v>
      </c>
      <c r="N272" s="11">
        <v>-20.756130593896788</v>
      </c>
      <c r="O272" s="11">
        <v>2.3789136666542547</v>
      </c>
      <c r="P272" s="12">
        <v>10.79754601226994</v>
      </c>
      <c r="Q272" s="12">
        <v>14.277456647398843</v>
      </c>
      <c r="R272" s="17">
        <v>13.688402190144352</v>
      </c>
      <c r="S272" s="17"/>
      <c r="T272" s="18">
        <v>10.835303388494877</v>
      </c>
      <c r="U272" s="12">
        <v>11.806314618106509</v>
      </c>
      <c r="V272" s="12">
        <v>11.771650526663645</v>
      </c>
      <c r="W272" s="12">
        <v>3.2727270000000002</v>
      </c>
      <c r="X272" s="12">
        <v>1.608952420828023</v>
      </c>
      <c r="Y272" s="12">
        <v>84.874172497379831</v>
      </c>
      <c r="Z272" s="12">
        <v>99.605390932757786</v>
      </c>
      <c r="AA272" s="12">
        <v>11.111164462459518</v>
      </c>
      <c r="AB272" s="12">
        <v>1.2735500561541369</v>
      </c>
      <c r="AC272" s="12">
        <v>1.2108093882844719</v>
      </c>
      <c r="AD272" s="12">
        <v>14.484708923187972</v>
      </c>
      <c r="AE272" s="13">
        <v>1.6300760000000001</v>
      </c>
      <c r="AF272" s="13">
        <v>1.7698039999999999</v>
      </c>
      <c r="AG272" s="13">
        <v>2.0089999999999999</v>
      </c>
      <c r="AH272" s="13">
        <v>2.5380000000000003</v>
      </c>
      <c r="AI272" s="19">
        <v>8.5718702686254922E-2</v>
      </c>
      <c r="AJ272" s="20">
        <v>0.13515394925087754</v>
      </c>
      <c r="AK272" s="20">
        <v>0.26331508213041332</v>
      </c>
      <c r="AL272" s="14">
        <v>1.0128007554359699</v>
      </c>
      <c r="AM272" s="14">
        <v>0.41149573738159156</v>
      </c>
    </row>
    <row r="273" spans="1:39" x14ac:dyDescent="0.25">
      <c r="A273" s="5" t="s">
        <v>98</v>
      </c>
      <c r="B273" s="5" t="s">
        <v>1372</v>
      </c>
      <c r="C273" s="5" t="s">
        <v>1096</v>
      </c>
      <c r="D273" s="5" t="s">
        <v>1108</v>
      </c>
      <c r="F273" s="5">
        <v>6.27</v>
      </c>
      <c r="G273" s="12">
        <v>7.1680002212524414</v>
      </c>
      <c r="H273" s="12">
        <v>0.87472095514311565</v>
      </c>
      <c r="I273" s="16">
        <v>20225972104.599998</v>
      </c>
      <c r="J273" s="11">
        <v>0.32258064516128343</v>
      </c>
      <c r="K273" s="11">
        <v>0.80385852090031873</v>
      </c>
      <c r="L273" s="11">
        <v>5.5555555555555571</v>
      </c>
      <c r="M273" s="11">
        <v>-1.2598425196850405</v>
      </c>
      <c r="N273" s="11">
        <v>-1.3995911306809312</v>
      </c>
      <c r="O273" s="11">
        <v>7.6394849785407617</v>
      </c>
      <c r="P273" s="12">
        <v>49.746791666666667</v>
      </c>
      <c r="Q273" s="12">
        <v>25.194589999999998</v>
      </c>
      <c r="R273" s="17">
        <v>25.369998259561001</v>
      </c>
      <c r="S273" s="17"/>
      <c r="T273" s="18">
        <v>22.447035948440568</v>
      </c>
      <c r="U273" s="12">
        <v>20.791690332662728</v>
      </c>
      <c r="V273" s="12">
        <v>32.707869099673438</v>
      </c>
      <c r="W273" s="12">
        <v>1.1725920000000001</v>
      </c>
      <c r="X273" s="12">
        <v>1.6674421342639216</v>
      </c>
      <c r="Y273" s="12">
        <v>61.862984737891345</v>
      </c>
      <c r="Z273" s="12">
        <v>67.393628524059011</v>
      </c>
      <c r="AA273" s="12">
        <v>19.746856419966502</v>
      </c>
      <c r="AB273" s="12">
        <v>0.19989051544969869</v>
      </c>
      <c r="AC273" s="12">
        <v>3.4052168908516443</v>
      </c>
      <c r="AD273" s="12">
        <v>6.567553987948334</v>
      </c>
      <c r="AE273" s="13">
        <v>0.22684599999999999</v>
      </c>
      <c r="AF273" s="13">
        <v>0.260187</v>
      </c>
      <c r="AG273" s="13">
        <v>0.215</v>
      </c>
      <c r="AH273" s="13">
        <v>0.24299999999999999</v>
      </c>
      <c r="AI273" s="19">
        <v>0.14697636281882875</v>
      </c>
      <c r="AJ273" s="20">
        <v>-0.17367124414363522</v>
      </c>
      <c r="AK273" s="20">
        <v>0.13023255813953494</v>
      </c>
      <c r="AL273" s="14">
        <v>-1.4608059258548687</v>
      </c>
      <c r="AM273" s="14">
        <v>1.7236116888981143</v>
      </c>
    </row>
    <row r="274" spans="1:39" x14ac:dyDescent="0.25">
      <c r="A274" s="5" t="s">
        <v>97</v>
      </c>
      <c r="B274" s="5" t="s">
        <v>1373</v>
      </c>
      <c r="C274" s="5" t="s">
        <v>1041</v>
      </c>
      <c r="D274" s="5" t="s">
        <v>1042</v>
      </c>
      <c r="F274" s="5">
        <v>1.35</v>
      </c>
      <c r="G274" s="12" t="s">
        <v>1038</v>
      </c>
      <c r="H274" s="12" t="e">
        <v>#VALUE!</v>
      </c>
      <c r="I274" s="16">
        <v>35753602263.440002</v>
      </c>
      <c r="J274" s="11">
        <v>-1.4598540145985412</v>
      </c>
      <c r="K274" s="11">
        <v>0</v>
      </c>
      <c r="L274" s="11">
        <v>10.655737704918042</v>
      </c>
      <c r="M274" s="11">
        <v>20.535714285714281</v>
      </c>
      <c r="N274" s="11">
        <v>101.49253731343283</v>
      </c>
      <c r="O274" s="11">
        <v>84.174624829467959</v>
      </c>
      <c r="P274" s="12">
        <v>7.4569789674952203</v>
      </c>
      <c r="Q274" s="12">
        <v>11.354581673306772</v>
      </c>
      <c r="R274" s="17" t="s">
        <v>1038</v>
      </c>
      <c r="S274" s="17"/>
      <c r="T274" s="18" t="s">
        <v>1038</v>
      </c>
      <c r="U274" s="12">
        <v>21.564026357346272</v>
      </c>
      <c r="V274" s="12">
        <v>27.104051942226814</v>
      </c>
      <c r="W274" s="12">
        <v>2.941176</v>
      </c>
      <c r="X274" s="12">
        <v>3.3482323670842447</v>
      </c>
      <c r="Y274" s="12">
        <v>74.952298579291977</v>
      </c>
      <c r="Z274" s="12">
        <v>94.098727106045573</v>
      </c>
      <c r="AA274" s="12">
        <v>42.023535631506881</v>
      </c>
      <c r="AB274" s="12">
        <v>0.30871950734626397</v>
      </c>
      <c r="AC274" s="12">
        <v>1.3666748271455718</v>
      </c>
      <c r="AD274" s="12">
        <v>12.505197674064014</v>
      </c>
      <c r="AE274" s="13">
        <v>5.8430999999999997E-2</v>
      </c>
      <c r="AF274" s="13">
        <v>6.3075000000000006E-2</v>
      </c>
      <c r="AG274" s="13" t="s">
        <v>1038</v>
      </c>
      <c r="AH274" s="13" t="s">
        <v>1038</v>
      </c>
      <c r="AI274" s="19">
        <v>7.9478359090209061E-2</v>
      </c>
      <c r="AJ274" s="20" t="e">
        <v>#VALUE!</v>
      </c>
      <c r="AK274" s="20" t="e">
        <v>#VALUE!</v>
      </c>
      <c r="AL274" s="14" t="e">
        <v>#VALUE!</v>
      </c>
      <c r="AM274" s="14" t="e">
        <v>#VALUE!</v>
      </c>
    </row>
    <row r="275" spans="1:39" x14ac:dyDescent="0.25">
      <c r="A275" s="5" t="s">
        <v>96</v>
      </c>
      <c r="B275" s="5" t="s">
        <v>1374</v>
      </c>
      <c r="C275" s="5" t="s">
        <v>1072</v>
      </c>
      <c r="D275" s="5" t="s">
        <v>1261</v>
      </c>
      <c r="F275" s="5">
        <v>6.23</v>
      </c>
      <c r="G275" s="12">
        <v>8.3033332824707031</v>
      </c>
      <c r="H275" s="12">
        <v>0.75030108849806754</v>
      </c>
      <c r="I275" s="16">
        <v>17416655519.999996</v>
      </c>
      <c r="J275" s="11">
        <v>-2.5757575757575748</v>
      </c>
      <c r="K275" s="11">
        <v>-3.1104199066873917</v>
      </c>
      <c r="L275" s="11">
        <v>-3.7094281298299747</v>
      </c>
      <c r="M275" s="11">
        <v>-23.464373464373462</v>
      </c>
      <c r="N275" s="11">
        <v>-22.415940224159392</v>
      </c>
      <c r="O275" s="11">
        <v>5.1476793248945256</v>
      </c>
      <c r="P275" s="12">
        <v>19.453190082644628</v>
      </c>
      <c r="Q275" s="12">
        <v>36.408707142857139</v>
      </c>
      <c r="R275" s="17">
        <v>29.549882873116125</v>
      </c>
      <c r="S275" s="17"/>
      <c r="T275" s="18">
        <v>22.375548572808587</v>
      </c>
      <c r="U275" s="12">
        <v>39.328551701856078</v>
      </c>
      <c r="V275" s="12">
        <v>35.009700119622977</v>
      </c>
      <c r="W275" s="12">
        <v>0.95693779999999995</v>
      </c>
      <c r="X275" s="12">
        <v>7.8861847492783914</v>
      </c>
      <c r="Y275" s="12">
        <v>78.3627442233919</v>
      </c>
      <c r="Z275" s="12">
        <v>99.999999999999986</v>
      </c>
      <c r="AA275" s="12">
        <v>9.9010342099186026</v>
      </c>
      <c r="AB275" s="12">
        <v>1.377569697459418</v>
      </c>
      <c r="AC275" s="12">
        <v>2.0517096611360572</v>
      </c>
      <c r="AD275" s="12">
        <v>21.306594171579775</v>
      </c>
      <c r="AE275" s="13">
        <v>0.12069100000000001</v>
      </c>
      <c r="AF275" s="13">
        <v>0.13847100000000001</v>
      </c>
      <c r="AG275" s="13">
        <v>0.184</v>
      </c>
      <c r="AH275" s="13">
        <v>0.24299999999999999</v>
      </c>
      <c r="AI275" s="19">
        <v>0.14731835845257724</v>
      </c>
      <c r="AJ275" s="20">
        <v>0.3287980876862302</v>
      </c>
      <c r="AK275" s="20">
        <v>0.32065217391304346</v>
      </c>
      <c r="AL275" s="14">
        <v>0.89872429250000319</v>
      </c>
      <c r="AM275" s="14">
        <v>0.6978137182028441</v>
      </c>
    </row>
    <row r="276" spans="1:39" x14ac:dyDescent="0.25">
      <c r="A276" s="5" t="s">
        <v>53</v>
      </c>
      <c r="B276" s="5" t="s">
        <v>1375</v>
      </c>
      <c r="C276" s="5" t="s">
        <v>1033</v>
      </c>
      <c r="D276" s="5" t="s">
        <v>1254</v>
      </c>
      <c r="F276" s="5">
        <v>23.4</v>
      </c>
      <c r="G276" s="12">
        <v>28.962142944335937</v>
      </c>
      <c r="H276" s="12">
        <v>0.80795126399914008</v>
      </c>
      <c r="I276" s="16">
        <v>24408284203.099998</v>
      </c>
      <c r="J276" s="11">
        <v>-2.625820568927796</v>
      </c>
      <c r="K276" s="11">
        <v>5.1685393258426897</v>
      </c>
      <c r="L276" s="11">
        <v>4.2316258351893064</v>
      </c>
      <c r="M276" s="11">
        <v>-19.310344827586214</v>
      </c>
      <c r="N276" s="11">
        <v>18.062563067608465</v>
      </c>
      <c r="O276" s="11">
        <v>41.826777380447297</v>
      </c>
      <c r="P276" s="12">
        <v>9.3071416666666664</v>
      </c>
      <c r="Q276" s="12">
        <v>15.159242857142857</v>
      </c>
      <c r="R276" s="17">
        <v>19.272898640234111</v>
      </c>
      <c r="S276" s="17"/>
      <c r="T276" s="18">
        <v>17.469586486761912</v>
      </c>
      <c r="U276" s="12">
        <v>19.924759712527088</v>
      </c>
      <c r="V276" s="12">
        <v>19.915328659596494</v>
      </c>
      <c r="W276" s="12">
        <v>1.3219620000000001</v>
      </c>
      <c r="X276" s="12">
        <v>1.8031583559492321</v>
      </c>
      <c r="Y276" s="12">
        <v>82.682214262124347</v>
      </c>
      <c r="Z276" s="12">
        <v>98.788824863974938</v>
      </c>
      <c r="AA276" s="12">
        <v>21.612996629330272</v>
      </c>
      <c r="AB276" s="12">
        <v>0.37923129978940706</v>
      </c>
      <c r="AC276" s="12">
        <v>1.226477288324255</v>
      </c>
      <c r="AD276" s="12">
        <v>9.9236264158445326</v>
      </c>
      <c r="AE276" s="13">
        <v>0.12745799999999999</v>
      </c>
      <c r="AF276" s="13">
        <v>0.14228199999999999</v>
      </c>
      <c r="AG276" s="13">
        <v>0.155</v>
      </c>
      <c r="AH276" s="13">
        <v>0.17100000000000001</v>
      </c>
      <c r="AI276" s="19">
        <v>0.11630497889500857</v>
      </c>
      <c r="AJ276" s="20">
        <v>8.9385867502565386E-2</v>
      </c>
      <c r="AK276" s="20">
        <v>0.10322580645161294</v>
      </c>
      <c r="AL276" s="14">
        <v>2.1561460641058248</v>
      </c>
      <c r="AM276" s="14">
        <v>1.6923661909050594</v>
      </c>
    </row>
    <row r="277" spans="1:39" x14ac:dyDescent="0.25">
      <c r="A277" s="5" t="s">
        <v>698</v>
      </c>
      <c r="B277" s="5" t="s">
        <v>1376</v>
      </c>
      <c r="C277" s="5" t="s">
        <v>1062</v>
      </c>
      <c r="D277" s="5" t="s">
        <v>1063</v>
      </c>
      <c r="F277" s="5">
        <v>11.38</v>
      </c>
      <c r="G277" s="12">
        <v>14.449999809265137</v>
      </c>
      <c r="H277" s="12">
        <v>0.78754326299044686</v>
      </c>
      <c r="I277" s="16">
        <v>18325011760.799999</v>
      </c>
      <c r="J277" s="11">
        <v>0.17985611510792582</v>
      </c>
      <c r="K277" s="11">
        <v>2.1543985637342926</v>
      </c>
      <c r="L277" s="11">
        <v>10.485436893203884</v>
      </c>
      <c r="M277" s="11">
        <v>3.4545454545454617</v>
      </c>
      <c r="N277" s="11">
        <v>-10.815047021943567</v>
      </c>
      <c r="O277" s="11">
        <v>-5.1745687859344951</v>
      </c>
      <c r="P277" s="12">
        <v>20</v>
      </c>
      <c r="Q277" s="12">
        <v>15.890410958904109</v>
      </c>
      <c r="R277" s="17">
        <v>23.26530612244898</v>
      </c>
      <c r="S277" s="17"/>
      <c r="T277" s="18">
        <v>23.030303030303031</v>
      </c>
      <c r="U277" s="12">
        <v>22.527595551649995</v>
      </c>
      <c r="V277" s="12">
        <v>14.065321847307692</v>
      </c>
      <c r="W277" s="12">
        <v>1.8421050000000001</v>
      </c>
      <c r="X277" s="12">
        <v>0.47448327860601269</v>
      </c>
      <c r="Y277" s="12">
        <v>87.431693989071036</v>
      </c>
      <c r="Z277" s="12">
        <v>95.188556566970092</v>
      </c>
      <c r="AA277" s="12">
        <v>24.005534417156692</v>
      </c>
      <c r="AB277" s="12">
        <v>0.12699882174718061</v>
      </c>
      <c r="AC277" s="12">
        <v>1.2664019105374729</v>
      </c>
      <c r="AD277" s="12">
        <v>3.3760170910865237</v>
      </c>
      <c r="AE277" s="13">
        <v>0.42084899999999997</v>
      </c>
      <c r="AF277" s="13">
        <v>0.40968599999999999</v>
      </c>
      <c r="AG277" s="13">
        <v>0.49</v>
      </c>
      <c r="AH277" s="13">
        <v>0.495</v>
      </c>
      <c r="AI277" s="19">
        <v>-2.6524953130457662E-2</v>
      </c>
      <c r="AJ277" s="20">
        <v>0.19603794125256901</v>
      </c>
      <c r="AK277" s="20">
        <v>1.0204081632652962E-2</v>
      </c>
      <c r="AL277" s="14">
        <v>1.1867756809624268</v>
      </c>
      <c r="AM277" s="14">
        <v>22.569696969697191</v>
      </c>
    </row>
    <row r="278" spans="1:39" x14ac:dyDescent="0.25">
      <c r="A278" s="5" t="s">
        <v>699</v>
      </c>
      <c r="B278" s="5" t="s">
        <v>1377</v>
      </c>
      <c r="C278" s="5" t="s">
        <v>1072</v>
      </c>
      <c r="D278" s="5" t="s">
        <v>1172</v>
      </c>
      <c r="F278" s="5">
        <v>8.99</v>
      </c>
      <c r="G278" s="12">
        <v>9.130000114440918</v>
      </c>
      <c r="H278" s="12">
        <v>0.98466592413076981</v>
      </c>
      <c r="I278" s="16">
        <v>14717624004</v>
      </c>
      <c r="J278" s="11">
        <v>0.88888888888888973</v>
      </c>
      <c r="K278" s="11">
        <v>-0.99118942731277382</v>
      </c>
      <c r="L278" s="11">
        <v>-0.11111111111110875</v>
      </c>
      <c r="M278" s="11">
        <v>-4.3617021276595755</v>
      </c>
      <c r="N278" s="11">
        <v>-21.140350877192983</v>
      </c>
      <c r="O278" s="11">
        <v>-26.486221277291676</v>
      </c>
      <c r="P278" s="12">
        <v>11.946464601769911</v>
      </c>
      <c r="Q278" s="12">
        <v>40.738659420289849</v>
      </c>
      <c r="R278" s="17">
        <v>17.76623755762866</v>
      </c>
      <c r="S278" s="17"/>
      <c r="T278" s="18">
        <v>16.284283814549163</v>
      </c>
      <c r="U278" s="12">
        <v>33.852117949259792</v>
      </c>
      <c r="V278" s="12">
        <v>28.332938939572898</v>
      </c>
      <c r="W278" s="12">
        <v>2.0022250000000001</v>
      </c>
      <c r="X278" s="12">
        <v>1.1722294879698198</v>
      </c>
      <c r="Y278" s="12">
        <v>85.74376282505159</v>
      </c>
      <c r="Z278" s="12">
        <v>50.024309413250521</v>
      </c>
      <c r="AA278" s="12">
        <v>12.777250527001375</v>
      </c>
      <c r="AB278" s="12">
        <v>0.3067684710407933</v>
      </c>
      <c r="AC278" s="12">
        <v>2.4470230319595729</v>
      </c>
      <c r="AD278" s="12">
        <v>4.1140524986867479</v>
      </c>
      <c r="AE278" s="13">
        <v>0.72237200000000001</v>
      </c>
      <c r="AF278" s="13">
        <v>0.23091700000000001</v>
      </c>
      <c r="AG278" s="13">
        <v>0.44</v>
      </c>
      <c r="AH278" s="13">
        <v>0.48</v>
      </c>
      <c r="AI278" s="19">
        <v>-0.68033506282081802</v>
      </c>
      <c r="AJ278" s="20">
        <v>0.90544654572855165</v>
      </c>
      <c r="AK278" s="20">
        <v>9.0909090909090828E-2</v>
      </c>
      <c r="AL278" s="14">
        <v>0.19621520057082298</v>
      </c>
      <c r="AM278" s="14">
        <v>1.7912712196004095</v>
      </c>
    </row>
    <row r="279" spans="1:39" x14ac:dyDescent="0.25">
      <c r="A279" s="5" t="s">
        <v>700</v>
      </c>
      <c r="B279" s="5" t="s">
        <v>1378</v>
      </c>
      <c r="C279" s="5" t="s">
        <v>1072</v>
      </c>
      <c r="D279" s="5" t="s">
        <v>1379</v>
      </c>
      <c r="F279" s="5">
        <v>4.59</v>
      </c>
      <c r="G279" s="12">
        <v>7.25</v>
      </c>
      <c r="H279" s="12">
        <v>0.63310344827586207</v>
      </c>
      <c r="I279" s="16">
        <v>14271124639.999998</v>
      </c>
      <c r="J279" s="11">
        <v>-0.89887640449438277</v>
      </c>
      <c r="K279" s="11">
        <v>4.0816326530612184</v>
      </c>
      <c r="L279" s="11">
        <v>6.0046189376443371</v>
      </c>
      <c r="M279" s="11">
        <v>-6.5173116089613083</v>
      </c>
      <c r="N279" s="11">
        <v>-18.181818181818187</v>
      </c>
      <c r="O279" s="11">
        <v>-14.936990363232026</v>
      </c>
      <c r="P279" s="12">
        <v>7.2610064516129036</v>
      </c>
      <c r="Q279" s="12">
        <v>5.6950905405405408</v>
      </c>
      <c r="R279" s="17">
        <v>5.027419556030102</v>
      </c>
      <c r="S279" s="17"/>
      <c r="T279" s="18">
        <v>4.4346426117150957</v>
      </c>
      <c r="U279" s="12">
        <v>6.121906672141975</v>
      </c>
      <c r="V279" s="12">
        <v>5.4275855542801645</v>
      </c>
      <c r="W279" s="12">
        <v>3.9130440000000002</v>
      </c>
      <c r="X279" s="12">
        <v>0.91885761646252984</v>
      </c>
      <c r="Y279" s="12">
        <v>77.610027259318215</v>
      </c>
      <c r="Z279" s="12">
        <v>92.797846662656909</v>
      </c>
      <c r="AA279" s="12">
        <v>15.637991159135559</v>
      </c>
      <c r="AB279" s="12">
        <v>0.81165804057417157</v>
      </c>
      <c r="AC279" s="12">
        <v>2.0293697887306168</v>
      </c>
      <c r="AD279" s="12">
        <v>18.551156276434561</v>
      </c>
      <c r="AE279" s="13">
        <v>0.61690800000000001</v>
      </c>
      <c r="AF279" s="13">
        <v>0.65263499999999997</v>
      </c>
      <c r="AG279" s="13">
        <v>0.79300000000000004</v>
      </c>
      <c r="AH279" s="13">
        <v>0.89900000000000002</v>
      </c>
      <c r="AI279" s="19">
        <v>5.7913011340426701E-2</v>
      </c>
      <c r="AJ279" s="20">
        <v>0.21507427582032856</v>
      </c>
      <c r="AK279" s="20">
        <v>0.13366960907944514</v>
      </c>
      <c r="AL279" s="14">
        <v>0.23375271342212819</v>
      </c>
      <c r="AM279" s="14">
        <v>0.33176147085755386</v>
      </c>
    </row>
    <row r="280" spans="1:39" x14ac:dyDescent="0.25">
      <c r="A280" s="5" t="s">
        <v>701</v>
      </c>
      <c r="B280" s="5" t="s">
        <v>1380</v>
      </c>
      <c r="C280" s="5" t="s">
        <v>1093</v>
      </c>
      <c r="D280" s="5" t="s">
        <v>1163</v>
      </c>
      <c r="F280" s="5">
        <v>1.65</v>
      </c>
      <c r="G280" s="12">
        <v>2.3411111831665039</v>
      </c>
      <c r="H280" s="12">
        <v>0.70479352363276848</v>
      </c>
      <c r="I280" s="16">
        <v>13873136508</v>
      </c>
      <c r="J280" s="11">
        <v>-1.2121212121212133</v>
      </c>
      <c r="K280" s="11">
        <v>1.2269938650306762</v>
      </c>
      <c r="L280" s="11">
        <v>1.2269938650306762</v>
      </c>
      <c r="M280" s="11">
        <v>-13.61256544502619</v>
      </c>
      <c r="N280" s="11">
        <v>-16.918429003021153</v>
      </c>
      <c r="O280" s="11">
        <v>-13.97288842544318</v>
      </c>
      <c r="P280" s="12">
        <v>6.6267369780456304</v>
      </c>
      <c r="Q280" s="12">
        <v>6.734966130397968</v>
      </c>
      <c r="R280" s="17">
        <v>4.9761915381320998</v>
      </c>
      <c r="S280" s="17"/>
      <c r="T280" s="18">
        <v>4.202765873847639</v>
      </c>
      <c r="U280" s="12">
        <v>5.2930984593847326</v>
      </c>
      <c r="V280" s="12">
        <v>5.7556379140565967</v>
      </c>
      <c r="W280" s="12">
        <v>3.9813719999999999</v>
      </c>
      <c r="X280" s="12">
        <v>0.58539635792964162</v>
      </c>
      <c r="Y280" s="12">
        <v>81.157252055685305</v>
      </c>
      <c r="Z280" s="12">
        <v>47.932101979402908</v>
      </c>
      <c r="AA280" s="12">
        <v>33.861640967510297</v>
      </c>
      <c r="AB280" s="12">
        <v>0.16504441770998135</v>
      </c>
      <c r="AC280" s="12">
        <v>5.6074301201289192</v>
      </c>
      <c r="AD280" s="12">
        <v>11.123487156701211</v>
      </c>
      <c r="AE280" s="13">
        <v>0.25765500000000002</v>
      </c>
      <c r="AF280" s="13">
        <v>0.25967699999999999</v>
      </c>
      <c r="AG280" s="13">
        <v>0.28800000000000003</v>
      </c>
      <c r="AH280" s="13">
        <v>0.34100000000000003</v>
      </c>
      <c r="AI280" s="19">
        <v>7.8477033242125849E-3</v>
      </c>
      <c r="AJ280" s="20">
        <v>0.10907011402627131</v>
      </c>
      <c r="AK280" s="20">
        <v>0.18402777777777768</v>
      </c>
      <c r="AL280" s="14">
        <v>0.45623785970678488</v>
      </c>
      <c r="AM280" s="14">
        <v>0.22837671163549447</v>
      </c>
    </row>
    <row r="281" spans="1:39" x14ac:dyDescent="0.25">
      <c r="A281" s="5" t="s">
        <v>702</v>
      </c>
      <c r="B281" s="5" t="s">
        <v>1381</v>
      </c>
      <c r="C281" s="5" t="s">
        <v>1124</v>
      </c>
      <c r="D281" s="5" t="s">
        <v>1125</v>
      </c>
      <c r="F281" s="5">
        <v>1.76</v>
      </c>
      <c r="G281" s="12">
        <v>2</v>
      </c>
      <c r="H281" s="12">
        <v>0.88</v>
      </c>
      <c r="I281" s="16">
        <v>16574393860.5</v>
      </c>
      <c r="J281" s="11">
        <v>-3.3333333333333361</v>
      </c>
      <c r="K281" s="11">
        <v>1.1494252873563229</v>
      </c>
      <c r="L281" s="11">
        <v>2.9239766081871372</v>
      </c>
      <c r="M281" s="11">
        <v>9.3167701863354129</v>
      </c>
      <c r="N281" s="11">
        <v>-16.349809885931563</v>
      </c>
      <c r="O281" s="11">
        <v>-37.120400142908174</v>
      </c>
      <c r="P281" s="12">
        <v>11.472931750741839</v>
      </c>
      <c r="Q281" s="12">
        <v>15.296666666666669</v>
      </c>
      <c r="R281" s="17">
        <v>10.191240270094545</v>
      </c>
      <c r="S281" s="17"/>
      <c r="T281" s="18">
        <v>9.5534465045355077</v>
      </c>
      <c r="U281" s="12">
        <v>10.641644174086863</v>
      </c>
      <c r="V281" s="12">
        <v>9.951667991287902</v>
      </c>
      <c r="W281" s="12">
        <v>2.1390769999999999</v>
      </c>
      <c r="X281" s="12">
        <v>1.3019667482169219</v>
      </c>
      <c r="Y281" s="12">
        <v>83.798273643422064</v>
      </c>
      <c r="Z281" s="12">
        <v>99.997339688778283</v>
      </c>
      <c r="AA281" s="12">
        <v>62.971422994097544</v>
      </c>
      <c r="AB281" s="12">
        <v>0.21302294574205127</v>
      </c>
      <c r="AC281" s="12">
        <v>1.1740123041583572</v>
      </c>
      <c r="AD281" s="12">
        <v>13.197072832620545</v>
      </c>
      <c r="AE281" s="13">
        <v>0.16878799999999999</v>
      </c>
      <c r="AF281" s="13">
        <v>0.14285100000000001</v>
      </c>
      <c r="AG281" s="13">
        <v>0.15</v>
      </c>
      <c r="AH281" s="13">
        <v>0.16</v>
      </c>
      <c r="AI281" s="19">
        <v>-0.15366613740313284</v>
      </c>
      <c r="AJ281" s="20">
        <v>5.0045151941533472E-2</v>
      </c>
      <c r="AK281" s="20">
        <v>6.6666666666666652E-2</v>
      </c>
      <c r="AL281" s="14">
        <v>2.0364090975287121</v>
      </c>
      <c r="AM281" s="14">
        <v>1.4330169756803264</v>
      </c>
    </row>
    <row r="282" spans="1:39" x14ac:dyDescent="0.25">
      <c r="A282" s="5" t="s">
        <v>703</v>
      </c>
      <c r="B282" s="5" t="s">
        <v>1382</v>
      </c>
      <c r="C282" s="5" t="s">
        <v>1036</v>
      </c>
      <c r="D282" s="5" t="s">
        <v>1037</v>
      </c>
      <c r="F282" s="5">
        <v>49.9</v>
      </c>
      <c r="G282" s="12">
        <v>71</v>
      </c>
      <c r="H282" s="12">
        <v>0.70281690140845066</v>
      </c>
      <c r="I282" s="16">
        <v>16720247490.000002</v>
      </c>
      <c r="J282" s="11">
        <v>-0.30364372469635342</v>
      </c>
      <c r="K282" s="11">
        <v>1.3197969543147179</v>
      </c>
      <c r="L282" s="11">
        <v>5.4968287526427098</v>
      </c>
      <c r="M282" s="11">
        <v>0.40241448692152054</v>
      </c>
      <c r="N282" s="11">
        <v>-1.4807502467917077</v>
      </c>
      <c r="O282" s="11">
        <v>0.31965581713274549</v>
      </c>
      <c r="P282" s="12">
        <v>10.682281059063136</v>
      </c>
      <c r="Q282" s="12">
        <v>10.648936170212766</v>
      </c>
      <c r="R282" s="17">
        <v>7.9143536875495641</v>
      </c>
      <c r="S282" s="17"/>
      <c r="T282" s="18">
        <v>7.4891190154585017</v>
      </c>
      <c r="U282" s="12">
        <v>10.379896185623098</v>
      </c>
      <c r="V282" s="12">
        <v>10.314279929110288</v>
      </c>
      <c r="W282" s="12">
        <v>2.8256510000000001</v>
      </c>
      <c r="X282" s="12">
        <v>0.6679061361841222</v>
      </c>
      <c r="Y282" s="12">
        <v>60.130090863071509</v>
      </c>
      <c r="Z282" s="12" t="s">
        <v>1038</v>
      </c>
      <c r="AA282" s="12" t="s">
        <v>1038</v>
      </c>
      <c r="AB282" s="12">
        <v>3.2642898358361538E-2</v>
      </c>
      <c r="AC282" s="12">
        <v>9.5731987874108899</v>
      </c>
      <c r="AD282" s="12">
        <v>6.4453243675183636</v>
      </c>
      <c r="AE282" s="13">
        <v>4.900741</v>
      </c>
      <c r="AF282" s="13">
        <v>4.6688970000000003</v>
      </c>
      <c r="AG282" s="13">
        <v>6.3049999999999997</v>
      </c>
      <c r="AH282" s="13">
        <v>6.6630000000000003</v>
      </c>
      <c r="AI282" s="19">
        <v>-4.7307947920528726E-2</v>
      </c>
      <c r="AJ282" s="20">
        <v>0.35042602139220458</v>
      </c>
      <c r="AK282" s="20">
        <v>5.6780333068992883E-2</v>
      </c>
      <c r="AL282" s="14">
        <v>0.22584948617989883</v>
      </c>
      <c r="AM282" s="14">
        <v>1.3189635584487664</v>
      </c>
    </row>
    <row r="283" spans="1:39" x14ac:dyDescent="0.25">
      <c r="A283" s="5" t="s">
        <v>704</v>
      </c>
      <c r="B283" s="5" t="s">
        <v>1383</v>
      </c>
      <c r="C283" s="5" t="s">
        <v>1062</v>
      </c>
      <c r="D283" s="5" t="s">
        <v>1063</v>
      </c>
      <c r="F283" s="5">
        <v>2.33</v>
      </c>
      <c r="G283" s="12">
        <v>4.0172500610351562</v>
      </c>
      <c r="H283" s="12">
        <v>0.57999874655540129</v>
      </c>
      <c r="I283" s="16">
        <v>12968780000</v>
      </c>
      <c r="J283" s="11">
        <v>-1.3100436681222816</v>
      </c>
      <c r="K283" s="11">
        <v>3.0973451327433756</v>
      </c>
      <c r="L283" s="11">
        <v>5.4298642533936698</v>
      </c>
      <c r="M283" s="11">
        <v>-22.073578595317727</v>
      </c>
      <c r="N283" s="11">
        <v>-33.218687302952134</v>
      </c>
      <c r="O283" s="11">
        <v>-32.463768115942031</v>
      </c>
      <c r="P283" s="12">
        <v>13.46103448275862</v>
      </c>
      <c r="Q283" s="12">
        <v>16.572282370153623</v>
      </c>
      <c r="R283" s="17">
        <v>14.665013481546621</v>
      </c>
      <c r="S283" s="17"/>
      <c r="T283" s="18">
        <v>12.492418891687862</v>
      </c>
      <c r="U283" s="12">
        <v>18.373101588834178</v>
      </c>
      <c r="V283" s="12">
        <v>14.803283037000623</v>
      </c>
      <c r="W283" s="12">
        <v>4.152228</v>
      </c>
      <c r="X283" s="12">
        <v>1.1875719120210768</v>
      </c>
      <c r="Y283" s="12">
        <v>38.776079190318647</v>
      </c>
      <c r="Z283" s="12">
        <v>73.914614316994403</v>
      </c>
      <c r="AA283" s="12">
        <v>13.4337180981864</v>
      </c>
      <c r="AB283" s="12">
        <v>0.32995050527340058</v>
      </c>
      <c r="AC283" s="12">
        <v>6.3564920233453135</v>
      </c>
      <c r="AD283" s="12">
        <v>8.0752642609185958</v>
      </c>
      <c r="AE283" s="13">
        <v>3.7511000000000003E-2</v>
      </c>
      <c r="AF283" s="13">
        <v>0.110148</v>
      </c>
      <c r="AG283" s="13">
        <v>0.13800000000000001</v>
      </c>
      <c r="AH283" s="13">
        <v>0.16200000000000001</v>
      </c>
      <c r="AI283" s="19">
        <v>1.9364186505291778</v>
      </c>
      <c r="AJ283" s="20">
        <v>0.25285978864800107</v>
      </c>
      <c r="AK283" s="20">
        <v>0.17391304347826075</v>
      </c>
      <c r="AL283" s="14">
        <v>0.57996621605823495</v>
      </c>
      <c r="AM283" s="14">
        <v>0.71831408627205251</v>
      </c>
    </row>
    <row r="284" spans="1:39" x14ac:dyDescent="0.25">
      <c r="A284" s="5" t="s">
        <v>705</v>
      </c>
      <c r="B284" s="5" t="s">
        <v>1384</v>
      </c>
      <c r="C284" s="5" t="s">
        <v>1062</v>
      </c>
      <c r="D284" s="5" t="s">
        <v>1165</v>
      </c>
      <c r="F284" s="5">
        <v>0.8</v>
      </c>
      <c r="G284" s="12">
        <v>0.73750001192092896</v>
      </c>
      <c r="H284" s="12">
        <v>1.0847457451780651</v>
      </c>
      <c r="I284" s="16">
        <v>17030525663.380001</v>
      </c>
      <c r="J284" s="11">
        <v>0</v>
      </c>
      <c r="K284" s="11">
        <v>3.8961038961038996</v>
      </c>
      <c r="L284" s="11">
        <v>6.6666666666666723</v>
      </c>
      <c r="M284" s="11">
        <v>-5.882352941176463</v>
      </c>
      <c r="N284" s="11">
        <v>-8.0459770114942479</v>
      </c>
      <c r="O284" s="11">
        <v>-13.043478260869565</v>
      </c>
      <c r="P284" s="12">
        <v>52.580943749999996</v>
      </c>
      <c r="Q284" s="12" t="s">
        <v>1038</v>
      </c>
      <c r="R284" s="17">
        <v>42.885723437720294</v>
      </c>
      <c r="S284" s="17"/>
      <c r="T284" s="18">
        <v>34.305557902650236</v>
      </c>
      <c r="U284" s="12" t="s">
        <v>1038</v>
      </c>
      <c r="V284" s="12" t="s">
        <v>1038</v>
      </c>
      <c r="W284" s="12" t="s">
        <v>1038</v>
      </c>
      <c r="X284" s="12">
        <v>0.72599072644001206</v>
      </c>
      <c r="Y284" s="12">
        <v>56.317056409062403</v>
      </c>
      <c r="Z284" s="12">
        <v>746.59208792441211</v>
      </c>
      <c r="AA284" s="12">
        <v>-0.14949520064115235</v>
      </c>
      <c r="AB284" s="12">
        <v>1.144958461009292</v>
      </c>
      <c r="AC284" s="12">
        <v>2.9487797010911789</v>
      </c>
      <c r="AD284" s="12">
        <v>-2.1221820632631436</v>
      </c>
      <c r="AE284" s="13">
        <v>1.7698999999999999E-2</v>
      </c>
      <c r="AF284" s="13">
        <v>-2.9750000000000002E-3</v>
      </c>
      <c r="AG284" s="13">
        <v>1.6E-2</v>
      </c>
      <c r="AH284" s="13">
        <v>0.02</v>
      </c>
      <c r="AI284" s="19">
        <v>-1.1680885925758517</v>
      </c>
      <c r="AJ284" s="20" t="s">
        <v>1079</v>
      </c>
      <c r="AK284" s="20">
        <v>0.25</v>
      </c>
      <c r="AL284" s="14" t="e">
        <v>#VALUE!</v>
      </c>
      <c r="AM284" s="14">
        <v>1.3722223161060094</v>
      </c>
    </row>
    <row r="285" spans="1:39" x14ac:dyDescent="0.25">
      <c r="A285" s="5" t="s">
        <v>706</v>
      </c>
      <c r="B285" s="5" t="s">
        <v>1385</v>
      </c>
      <c r="C285" s="5" t="s">
        <v>1062</v>
      </c>
      <c r="D285" s="5" t="s">
        <v>1347</v>
      </c>
      <c r="F285" s="5">
        <v>6.4</v>
      </c>
      <c r="G285" s="12">
        <v>9.3000001907348633</v>
      </c>
      <c r="H285" s="12">
        <v>0.68817202889694651</v>
      </c>
      <c r="I285" s="16">
        <v>14197094409.239998</v>
      </c>
      <c r="J285" s="11">
        <v>0.488599348534206</v>
      </c>
      <c r="K285" s="11">
        <v>3.7277147487844475</v>
      </c>
      <c r="L285" s="11">
        <v>11.304347826086962</v>
      </c>
      <c r="M285" s="11">
        <v>-15.789473684210517</v>
      </c>
      <c r="N285" s="11">
        <v>-26.436781609195393</v>
      </c>
      <c r="O285" s="11">
        <v>-9.3997734994337439</v>
      </c>
      <c r="P285" s="12">
        <v>25.358185185185182</v>
      </c>
      <c r="Q285" s="12">
        <v>28.343382653061227</v>
      </c>
      <c r="R285" s="17">
        <v>23.295163369379765</v>
      </c>
      <c r="S285" s="17"/>
      <c r="T285" s="18">
        <v>19.53524226414654</v>
      </c>
      <c r="U285" s="12">
        <v>28.955383738089822</v>
      </c>
      <c r="V285" s="12">
        <v>26.856361078657436</v>
      </c>
      <c r="W285" s="12">
        <v>1.084112</v>
      </c>
      <c r="X285" s="12">
        <v>3.9989643283925473</v>
      </c>
      <c r="Y285" s="12">
        <v>63.533735481569941</v>
      </c>
      <c r="Z285" s="12">
        <v>97.774744456136702</v>
      </c>
      <c r="AA285" s="12">
        <v>47.411671206763032</v>
      </c>
      <c r="AB285" s="12">
        <v>0.34360654425963039</v>
      </c>
      <c r="AC285" s="12">
        <v>1.5480234115898137</v>
      </c>
      <c r="AD285" s="12">
        <v>15.027879985085546</v>
      </c>
      <c r="AE285" s="13">
        <v>0.161352</v>
      </c>
      <c r="AF285" s="13">
        <v>0.195799</v>
      </c>
      <c r="AG285" s="13">
        <v>0.23900000000000002</v>
      </c>
      <c r="AH285" s="13">
        <v>0.28500000000000003</v>
      </c>
      <c r="AI285" s="19">
        <v>0.21348976151519672</v>
      </c>
      <c r="AJ285" s="20">
        <v>0.22063953339904696</v>
      </c>
      <c r="AK285" s="20">
        <v>0.19246861924686187</v>
      </c>
      <c r="AL285" s="14">
        <v>1.0558018778642135</v>
      </c>
      <c r="AM285" s="14">
        <v>1.0149832393763096</v>
      </c>
    </row>
    <row r="286" spans="1:39" x14ac:dyDescent="0.25">
      <c r="A286" s="5" t="s">
        <v>707</v>
      </c>
      <c r="B286" s="5" t="s">
        <v>1386</v>
      </c>
      <c r="C286" s="5" t="s">
        <v>1036</v>
      </c>
      <c r="D286" s="5" t="s">
        <v>1037</v>
      </c>
      <c r="F286" s="5">
        <v>4.92</v>
      </c>
      <c r="G286" s="12">
        <v>6.690000057220459</v>
      </c>
      <c r="H286" s="12">
        <v>0.73542600267841352</v>
      </c>
      <c r="I286" s="16">
        <v>15353839092.549999</v>
      </c>
      <c r="J286" s="11">
        <v>0</v>
      </c>
      <c r="K286" s="11">
        <v>1.8633540372670776</v>
      </c>
      <c r="L286" s="11">
        <v>4.9040511727078986</v>
      </c>
      <c r="M286" s="11">
        <v>-1.6000000000000014</v>
      </c>
      <c r="N286" s="11">
        <v>-11.606180380883938</v>
      </c>
      <c r="O286" s="11">
        <v>-24.202742258511783</v>
      </c>
      <c r="P286" s="12">
        <v>5.2501035714285713</v>
      </c>
      <c r="Q286" s="12">
        <v>4.3533672268907573</v>
      </c>
      <c r="R286" s="17">
        <v>3.3686308249518127</v>
      </c>
      <c r="S286" s="17"/>
      <c r="T286" s="18">
        <v>3.1266030970593803</v>
      </c>
      <c r="U286" s="12">
        <v>3.5893669197931826</v>
      </c>
      <c r="V286" s="12">
        <v>3.5473703060266657</v>
      </c>
      <c r="W286" s="12">
        <v>2.8981400000000002</v>
      </c>
      <c r="X286" s="12">
        <v>0.51207914256444109</v>
      </c>
      <c r="Y286" s="12">
        <v>75.504631668881132</v>
      </c>
      <c r="Z286" s="12" t="s">
        <v>1038</v>
      </c>
      <c r="AA286" s="12" t="s">
        <v>1038</v>
      </c>
      <c r="AB286" s="12">
        <v>5.2975480535178372E-2</v>
      </c>
      <c r="AC286" s="12">
        <v>15.963885550988975</v>
      </c>
      <c r="AD286" s="12">
        <v>14.947109472278974</v>
      </c>
      <c r="AE286" s="13">
        <v>1.121683</v>
      </c>
      <c r="AF286" s="13">
        <v>1.1876949999999999</v>
      </c>
      <c r="AG286" s="13">
        <v>1.266</v>
      </c>
      <c r="AH286" s="13">
        <v>1.3640000000000001</v>
      </c>
      <c r="AI286" s="19">
        <v>5.885085180037497E-2</v>
      </c>
      <c r="AJ286" s="20">
        <v>6.5930226194435448E-2</v>
      </c>
      <c r="AK286" s="20">
        <v>7.7409162717219759E-2</v>
      </c>
      <c r="AL286" s="14">
        <v>0.51093876350694623</v>
      </c>
      <c r="AM286" s="14">
        <v>0.40390607355889457</v>
      </c>
    </row>
    <row r="287" spans="1:39" x14ac:dyDescent="0.25">
      <c r="A287" s="5" t="s">
        <v>708</v>
      </c>
      <c r="B287" s="5" t="s">
        <v>1387</v>
      </c>
      <c r="C287" s="5" t="s">
        <v>1065</v>
      </c>
      <c r="D287" s="5" t="s">
        <v>1066</v>
      </c>
      <c r="F287" s="5">
        <v>7.3</v>
      </c>
      <c r="G287" s="12" t="s">
        <v>1038</v>
      </c>
      <c r="H287" s="12" t="e">
        <v>#VALUE!</v>
      </c>
      <c r="I287" s="16">
        <v>16268846772.539999</v>
      </c>
      <c r="J287" s="11">
        <v>0.98591549295775049</v>
      </c>
      <c r="K287" s="11">
        <v>1.8131101813110166</v>
      </c>
      <c r="L287" s="11">
        <v>7.8286558345642572</v>
      </c>
      <c r="M287" s="11">
        <v>7.669616519174034</v>
      </c>
      <c r="N287" s="11">
        <v>-2.4976626151996828</v>
      </c>
      <c r="O287" s="11">
        <v>-12.91900274364785</v>
      </c>
      <c r="P287" s="12">
        <v>3.9712643678160919</v>
      </c>
      <c r="Q287" s="12">
        <v>2.9461538461538459</v>
      </c>
      <c r="R287" s="17">
        <v>11.603174603174603</v>
      </c>
      <c r="S287" s="17"/>
      <c r="T287" s="18">
        <v>11.421875</v>
      </c>
      <c r="U287" s="12">
        <v>8.1523768949587314</v>
      </c>
      <c r="V287" s="12">
        <v>2.8066106788579055</v>
      </c>
      <c r="W287" s="12">
        <v>2.7359779999999998</v>
      </c>
      <c r="X287" s="12">
        <v>0.25382737454723714</v>
      </c>
      <c r="Y287" s="12">
        <v>66.276182269806185</v>
      </c>
      <c r="Z287" s="12">
        <v>100</v>
      </c>
      <c r="AA287" s="12">
        <v>63.265611714629095</v>
      </c>
      <c r="AB287" s="12">
        <v>9.639916741588303E-2</v>
      </c>
      <c r="AC287" s="12">
        <v>2.4200816776398382</v>
      </c>
      <c r="AD287" s="12">
        <v>9.7820189962932993</v>
      </c>
      <c r="AE287" s="13">
        <v>0.93085799999999996</v>
      </c>
      <c r="AF287" s="13">
        <v>0.896671</v>
      </c>
      <c r="AG287" s="13">
        <v>0.63</v>
      </c>
      <c r="AH287" s="13">
        <v>0.64</v>
      </c>
      <c r="AI287" s="19">
        <v>-3.6726332050645683E-2</v>
      </c>
      <c r="AJ287" s="20">
        <v>-0.29740116497578262</v>
      </c>
      <c r="AK287" s="20">
        <v>1.5873015873015817E-2</v>
      </c>
      <c r="AL287" s="14">
        <v>-0.390152291572881</v>
      </c>
      <c r="AM287" s="14">
        <v>7.1957812500000253</v>
      </c>
    </row>
    <row r="288" spans="1:39" x14ac:dyDescent="0.25">
      <c r="A288" s="5" t="s">
        <v>54</v>
      </c>
      <c r="B288" s="5" t="s">
        <v>1388</v>
      </c>
      <c r="C288" s="5" t="s">
        <v>1062</v>
      </c>
      <c r="D288" s="5" t="s">
        <v>1347</v>
      </c>
      <c r="F288" s="5">
        <v>4.49</v>
      </c>
      <c r="G288" s="12">
        <v>6.9730768203735352</v>
      </c>
      <c r="H288" s="12">
        <v>0.64390513910321145</v>
      </c>
      <c r="I288" s="16">
        <v>13346748253.440001</v>
      </c>
      <c r="J288" s="11">
        <v>0.47732696897373683</v>
      </c>
      <c r="K288" s="11">
        <v>6.6508313539192452</v>
      </c>
      <c r="L288" s="11">
        <v>20.375335120643438</v>
      </c>
      <c r="M288" s="11">
        <v>-36.49222065063649</v>
      </c>
      <c r="N288" s="11">
        <v>-40.133333333333333</v>
      </c>
      <c r="O288" s="11">
        <v>-10.128102481985591</v>
      </c>
      <c r="P288" s="12">
        <v>21.835573913043476</v>
      </c>
      <c r="Q288" s="12">
        <v>18.270107737512241</v>
      </c>
      <c r="R288" s="17">
        <v>19.853065461223139</v>
      </c>
      <c r="S288" s="17"/>
      <c r="T288" s="18">
        <v>16.146061536928361</v>
      </c>
      <c r="U288" s="12">
        <v>22.962356933737713</v>
      </c>
      <c r="V288" s="12">
        <v>22.780804178369035</v>
      </c>
      <c r="W288" s="12">
        <v>1.852679</v>
      </c>
      <c r="X288" s="12">
        <v>3.4351449576705697</v>
      </c>
      <c r="Y288" s="12">
        <v>93.844398336073681</v>
      </c>
      <c r="Z288" s="12">
        <v>98.132334295769368</v>
      </c>
      <c r="AA288" s="12">
        <v>41.416770219593744</v>
      </c>
      <c r="AB288" s="12">
        <v>0.30548041010073951</v>
      </c>
      <c r="AC288" s="12">
        <v>1.7173231368206872</v>
      </c>
      <c r="AD288" s="12">
        <v>16.922568299407271</v>
      </c>
      <c r="AE288" s="13">
        <v>0.113924</v>
      </c>
      <c r="AF288" s="13">
        <v>0.15194199999999999</v>
      </c>
      <c r="AG288" s="13">
        <v>0.19600000000000001</v>
      </c>
      <c r="AH288" s="13">
        <v>0.24099999999999999</v>
      </c>
      <c r="AI288" s="19">
        <v>0.33371370387275734</v>
      </c>
      <c r="AJ288" s="20">
        <v>0.28996590804385902</v>
      </c>
      <c r="AK288" s="20">
        <v>0.22959183673469385</v>
      </c>
      <c r="AL288" s="14">
        <v>0.68466895281428208</v>
      </c>
      <c r="AM288" s="14">
        <v>0.70325068027510196</v>
      </c>
    </row>
    <row r="289" spans="1:39" x14ac:dyDescent="0.25">
      <c r="A289" s="5" t="s">
        <v>709</v>
      </c>
      <c r="B289" s="5" t="s">
        <v>1389</v>
      </c>
      <c r="C289" s="5" t="s">
        <v>1072</v>
      </c>
      <c r="D289" s="5" t="s">
        <v>1099</v>
      </c>
      <c r="F289" s="5">
        <v>3.85</v>
      </c>
      <c r="G289" s="12">
        <v>6.0440082550048828</v>
      </c>
      <c r="H289" s="12">
        <v>0.63699449728777546</v>
      </c>
      <c r="I289" s="16">
        <v>15925201736.132811</v>
      </c>
      <c r="J289" s="11">
        <v>-1.2820512820512775</v>
      </c>
      <c r="K289" s="11">
        <v>0</v>
      </c>
      <c r="L289" s="11">
        <v>0.26041666666667268</v>
      </c>
      <c r="M289" s="11">
        <v>-6.3260340632603453</v>
      </c>
      <c r="N289" s="11">
        <v>-6.2347783731125128</v>
      </c>
      <c r="O289" s="11">
        <v>-14.653070272666815</v>
      </c>
      <c r="P289" s="12">
        <v>8.6340666666666674</v>
      </c>
      <c r="Q289" s="12">
        <v>10.299258536585366</v>
      </c>
      <c r="R289" s="17">
        <v>6.1404513365642073</v>
      </c>
      <c r="S289" s="17"/>
      <c r="T289" s="18">
        <v>5.8105484051370153</v>
      </c>
      <c r="U289" s="12">
        <v>8.3013062282379781</v>
      </c>
      <c r="V289" s="12">
        <v>8.0414088129008405</v>
      </c>
      <c r="W289" s="12">
        <v>5.121372</v>
      </c>
      <c r="X289" s="12">
        <v>0.85739507991515995</v>
      </c>
      <c r="Y289" s="12">
        <v>75.95587181093093</v>
      </c>
      <c r="Z289" s="12">
        <v>96.788968359259542</v>
      </c>
      <c r="AA289" s="12">
        <v>9.8286234411642148</v>
      </c>
      <c r="AB289" s="12">
        <v>0.49861602557867207</v>
      </c>
      <c r="AC289" s="12">
        <v>3.0193375073149888</v>
      </c>
      <c r="AD289" s="12">
        <v>10.878219179140251</v>
      </c>
      <c r="AE289" s="13">
        <v>0.51127599999999995</v>
      </c>
      <c r="AF289" s="13">
        <v>0.40386899999999998</v>
      </c>
      <c r="AG289" s="13">
        <v>0.54600000000000004</v>
      </c>
      <c r="AH289" s="13">
        <v>0.57699999999999996</v>
      </c>
      <c r="AI289" s="19">
        <v>-0.21007635797494895</v>
      </c>
      <c r="AJ289" s="20">
        <v>0.35192351975516822</v>
      </c>
      <c r="AK289" s="20">
        <v>5.6776556776556575E-2</v>
      </c>
      <c r="AL289" s="14">
        <v>0.17448255066430612</v>
      </c>
      <c r="AM289" s="14">
        <v>1.0234062674854263</v>
      </c>
    </row>
    <row r="290" spans="1:39" x14ac:dyDescent="0.25">
      <c r="A290" s="5" t="s">
        <v>95</v>
      </c>
      <c r="B290" s="5" t="s">
        <v>1390</v>
      </c>
      <c r="C290" s="5" t="s">
        <v>1149</v>
      </c>
      <c r="D290" s="5" t="s">
        <v>1150</v>
      </c>
      <c r="F290" s="5">
        <v>0.75</v>
      </c>
      <c r="G290" s="12">
        <v>0.85000002384185791</v>
      </c>
      <c r="H290" s="12">
        <v>0.88235291642713776</v>
      </c>
      <c r="I290" s="16">
        <v>18053877924</v>
      </c>
      <c r="J290" s="11">
        <v>1.3333333333333344</v>
      </c>
      <c r="K290" s="11">
        <v>-1.3157894736842117</v>
      </c>
      <c r="L290" s="11">
        <v>1.3513513513513526</v>
      </c>
      <c r="M290" s="11">
        <v>2.7397260273972628</v>
      </c>
      <c r="N290" s="11">
        <v>-2.975420439844763</v>
      </c>
      <c r="O290" s="11">
        <v>23.966942148760335</v>
      </c>
      <c r="P290" s="12">
        <v>12.055374878286271</v>
      </c>
      <c r="Q290" s="12">
        <v>48.098199999999999</v>
      </c>
      <c r="R290" s="17">
        <v>9.5542621190926038</v>
      </c>
      <c r="S290" s="17"/>
      <c r="T290" s="18">
        <v>9.5542621190926038</v>
      </c>
      <c r="U290" s="12">
        <v>14.644791292582626</v>
      </c>
      <c r="V290" s="12">
        <v>14.597802657419262</v>
      </c>
      <c r="W290" s="12">
        <v>3.2</v>
      </c>
      <c r="X290" s="12">
        <v>1.7774893489668329</v>
      </c>
      <c r="Y290" s="12">
        <v>51.652509873686824</v>
      </c>
      <c r="Z290" s="12">
        <v>81.020612336460147</v>
      </c>
      <c r="AA290" s="12">
        <v>2.5787703377559135</v>
      </c>
      <c r="AB290" s="12">
        <v>1.4824605495478929</v>
      </c>
      <c r="AC290" s="12">
        <v>3.3313996330797422</v>
      </c>
      <c r="AD290" s="12">
        <v>13.547039490844593</v>
      </c>
      <c r="AE290" s="13">
        <v>1.0002E-2</v>
      </c>
      <c r="AF290" s="13">
        <v>1.7329999999999999E-3</v>
      </c>
      <c r="AG290" s="13">
        <v>0.01</v>
      </c>
      <c r="AH290" s="13">
        <v>0.01</v>
      </c>
      <c r="AI290" s="19">
        <v>-0.82673465306938621</v>
      </c>
      <c r="AJ290" s="20">
        <v>4.7703404500865556</v>
      </c>
      <c r="AK290" s="20">
        <v>0</v>
      </c>
      <c r="AL290" s="14">
        <v>2.0028470125060458E-2</v>
      </c>
      <c r="AM290" s="14" t="e">
        <v>#DIV/0!</v>
      </c>
    </row>
    <row r="291" spans="1:39" x14ac:dyDescent="0.25">
      <c r="A291" s="5" t="s">
        <v>94</v>
      </c>
      <c r="B291" s="5" t="s">
        <v>1391</v>
      </c>
      <c r="C291" s="5" t="s">
        <v>1065</v>
      </c>
      <c r="D291" s="5" t="s">
        <v>1136</v>
      </c>
      <c r="F291" s="5">
        <v>9.52</v>
      </c>
      <c r="G291" s="12">
        <v>10.335453987121582</v>
      </c>
      <c r="H291" s="12">
        <v>0.92110128997355389</v>
      </c>
      <c r="I291" s="16">
        <v>18214302823</v>
      </c>
      <c r="J291" s="11">
        <v>0.53304904051171575</v>
      </c>
      <c r="K291" s="11">
        <v>0.95440084835630812</v>
      </c>
      <c r="L291" s="11">
        <v>3.1419284940411609</v>
      </c>
      <c r="M291" s="11">
        <v>1.829072628088559</v>
      </c>
      <c r="N291" s="11">
        <v>3.9982521302162954</v>
      </c>
      <c r="O291" s="11">
        <v>6.0251698407395082</v>
      </c>
      <c r="P291" s="12">
        <v>13.432835820895523</v>
      </c>
      <c r="Q291" s="12">
        <v>5.7602862254025045</v>
      </c>
      <c r="R291" s="17">
        <v>18.518518518518519</v>
      </c>
      <c r="S291" s="17"/>
      <c r="T291" s="18">
        <v>18.026565464895636</v>
      </c>
      <c r="U291" s="12">
        <v>27.927541259267532</v>
      </c>
      <c r="V291" s="12">
        <v>7.2061083525622642</v>
      </c>
      <c r="W291" s="12">
        <v>5.5452630000000003</v>
      </c>
      <c r="X291" s="12">
        <v>0.7433955670304605</v>
      </c>
      <c r="Y291" s="12">
        <v>92.676633443249685</v>
      </c>
      <c r="Z291" s="12">
        <v>90.985575374012612</v>
      </c>
      <c r="AA291" s="12">
        <v>177.56862540341805</v>
      </c>
      <c r="AB291" s="12">
        <v>5.3542247364364678E-2</v>
      </c>
      <c r="AC291" s="12">
        <v>1.4911408803551827</v>
      </c>
      <c r="AD291" s="12">
        <v>10.697446042446536</v>
      </c>
      <c r="AE291" s="13">
        <v>0.469082</v>
      </c>
      <c r="AF291" s="13">
        <v>0.427533</v>
      </c>
      <c r="AG291" s="13">
        <v>0.51300000000000001</v>
      </c>
      <c r="AH291" s="13">
        <v>0.52700000000000002</v>
      </c>
      <c r="AI291" s="19">
        <v>-8.8575131853279365E-2</v>
      </c>
      <c r="AJ291" s="20">
        <v>0.19990737557100857</v>
      </c>
      <c r="AK291" s="20">
        <v>2.7290448343080032E-2</v>
      </c>
      <c r="AL291" s="14">
        <v>0.92635494141338492</v>
      </c>
      <c r="AM291" s="14">
        <v>6.6054486310653031</v>
      </c>
    </row>
    <row r="292" spans="1:39" x14ac:dyDescent="0.25">
      <c r="A292" s="5" t="s">
        <v>93</v>
      </c>
      <c r="B292" s="5" t="s">
        <v>1392</v>
      </c>
      <c r="C292" s="5" t="s">
        <v>1065</v>
      </c>
      <c r="D292" s="5" t="s">
        <v>1136</v>
      </c>
      <c r="F292" s="5">
        <v>3.15</v>
      </c>
      <c r="G292" s="12">
        <v>4</v>
      </c>
      <c r="H292" s="12">
        <v>0.78749999999999998</v>
      </c>
      <c r="I292" s="16">
        <v>17964525133.800003</v>
      </c>
      <c r="J292" s="11">
        <v>0</v>
      </c>
      <c r="K292" s="11">
        <v>0.63897763578274813</v>
      </c>
      <c r="L292" s="11">
        <v>0.63897763578274813</v>
      </c>
      <c r="M292" s="11">
        <v>1.2536162005785825</v>
      </c>
      <c r="N292" s="11">
        <v>3.7891268533772573</v>
      </c>
      <c r="O292" s="11">
        <v>5.1752921535893091</v>
      </c>
      <c r="P292" s="12">
        <v>148.81516587677726</v>
      </c>
      <c r="Q292" s="12">
        <v>11.954459203036052</v>
      </c>
      <c r="R292" s="17">
        <v>16.153846153846153</v>
      </c>
      <c r="S292" s="17"/>
      <c r="T292" s="18">
        <v>15.749999999999998</v>
      </c>
      <c r="U292" s="12">
        <v>13.332938686969833</v>
      </c>
      <c r="V292" s="12">
        <v>13.255790867254543</v>
      </c>
      <c r="W292" s="12">
        <v>8.6285720000000001</v>
      </c>
      <c r="X292" s="12">
        <v>0.65629358419840422</v>
      </c>
      <c r="Y292" s="12">
        <v>71.729729729729726</v>
      </c>
      <c r="Z292" s="12">
        <v>87.387812942843652</v>
      </c>
      <c r="AA292" s="12">
        <v>68.810490165469872</v>
      </c>
      <c r="AB292" s="12">
        <v>6.7681217460953139E-2</v>
      </c>
      <c r="AC292" s="12">
        <v>1.7765021983390328</v>
      </c>
      <c r="AD292" s="12">
        <v>4.9771209961743308</v>
      </c>
      <c r="AE292" s="13">
        <v>8.2786999999999999E-2</v>
      </c>
      <c r="AF292" s="13">
        <v>0.31950699999999999</v>
      </c>
      <c r="AG292" s="13">
        <v>0.19500000000000001</v>
      </c>
      <c r="AH292" s="13">
        <v>0.2</v>
      </c>
      <c r="AI292" s="19">
        <v>2.8593861355043666</v>
      </c>
      <c r="AJ292" s="20">
        <v>-0.38968473304184259</v>
      </c>
      <c r="AK292" s="20">
        <v>2.5641025641025772E-2</v>
      </c>
      <c r="AL292" s="14">
        <v>-0.41453628495401246</v>
      </c>
      <c r="AM292" s="14">
        <v>6.1424999999999681</v>
      </c>
    </row>
    <row r="293" spans="1:39" x14ac:dyDescent="0.25">
      <c r="A293" s="5" t="s">
        <v>710</v>
      </c>
      <c r="B293" s="5" t="s">
        <v>1393</v>
      </c>
      <c r="C293" s="5" t="s">
        <v>1033</v>
      </c>
      <c r="D293" s="5" t="s">
        <v>1254</v>
      </c>
      <c r="F293" s="5">
        <v>0.55000000000000004</v>
      </c>
      <c r="G293" s="12">
        <v>0.83166664838790894</v>
      </c>
      <c r="H293" s="12">
        <v>0.66132265982543892</v>
      </c>
      <c r="I293" s="16">
        <v>10097972063.850002</v>
      </c>
      <c r="J293" s="11">
        <v>-1.8518518518518534</v>
      </c>
      <c r="K293" s="11">
        <v>3.7735849056603805</v>
      </c>
      <c r="L293" s="11">
        <v>3.7735849056603805</v>
      </c>
      <c r="M293" s="11">
        <v>-21.428571428571416</v>
      </c>
      <c r="N293" s="11">
        <v>-36.781609195402289</v>
      </c>
      <c r="O293" s="11">
        <v>-55.284552845528459</v>
      </c>
      <c r="P293" s="12">
        <v>7.2948737949167395</v>
      </c>
      <c r="Q293" s="12">
        <v>11.168879310344828</v>
      </c>
      <c r="R293" s="17">
        <v>5.0820679538370408</v>
      </c>
      <c r="S293" s="17"/>
      <c r="T293" s="18">
        <v>4.3827008042264382</v>
      </c>
      <c r="U293" s="12">
        <v>4.1018303819226931</v>
      </c>
      <c r="V293" s="12">
        <v>4.5835119881358297</v>
      </c>
      <c r="W293" s="12" t="s">
        <v>1038</v>
      </c>
      <c r="X293" s="12">
        <v>0.38996534934308613</v>
      </c>
      <c r="Y293" s="12">
        <v>67.802082553514737</v>
      </c>
      <c r="Z293" s="12">
        <v>53.401618405353943</v>
      </c>
      <c r="AA293" s="12">
        <v>22.917196464470393</v>
      </c>
      <c r="AB293" s="12">
        <v>0.24492590451126434</v>
      </c>
      <c r="AC293" s="12">
        <v>4.4568094303442711</v>
      </c>
      <c r="AD293" s="12">
        <v>9.0576956852932025</v>
      </c>
      <c r="AE293" s="13">
        <v>0.14655000000000001</v>
      </c>
      <c r="AF293" s="13">
        <v>0.120784</v>
      </c>
      <c r="AG293" s="13">
        <v>9.4E-2</v>
      </c>
      <c r="AH293" s="13">
        <v>0.109</v>
      </c>
      <c r="AI293" s="19">
        <v>-0.17581712726032073</v>
      </c>
      <c r="AJ293" s="20">
        <v>-0.22175122532785796</v>
      </c>
      <c r="AK293" s="20">
        <v>0.15957446808510634</v>
      </c>
      <c r="AL293" s="14">
        <v>-0.22917879918468237</v>
      </c>
      <c r="AM293" s="14">
        <v>0.27464925039819021</v>
      </c>
    </row>
    <row r="294" spans="1:39" x14ac:dyDescent="0.25">
      <c r="A294" s="5" t="s">
        <v>711</v>
      </c>
      <c r="B294" s="5" t="s">
        <v>1394</v>
      </c>
      <c r="C294" s="5" t="s">
        <v>1036</v>
      </c>
      <c r="D294" s="5" t="s">
        <v>1081</v>
      </c>
      <c r="F294" s="5">
        <v>1.65</v>
      </c>
      <c r="G294" s="12">
        <v>2.8125</v>
      </c>
      <c r="H294" s="12">
        <v>0.58666666666666667</v>
      </c>
      <c r="I294" s="16">
        <v>12653211867.599998</v>
      </c>
      <c r="J294" s="11">
        <v>0</v>
      </c>
      <c r="K294" s="11">
        <v>0.6097560975609625</v>
      </c>
      <c r="L294" s="11">
        <v>1.2269938650306762</v>
      </c>
      <c r="M294" s="11">
        <v>-11.764705882352951</v>
      </c>
      <c r="N294" s="11">
        <v>-22.535211267605636</v>
      </c>
      <c r="O294" s="11">
        <v>-29.245283018867923</v>
      </c>
      <c r="P294" s="12">
        <v>16.950354609929082</v>
      </c>
      <c r="Q294" s="12">
        <v>13.841807909604521</v>
      </c>
      <c r="R294" s="17">
        <v>8.5416666666666661</v>
      </c>
      <c r="S294" s="17"/>
      <c r="T294" s="18">
        <v>7.3542600896860977</v>
      </c>
      <c r="U294" s="12">
        <v>8.9216256164619505</v>
      </c>
      <c r="V294" s="12">
        <v>10.585425583779029</v>
      </c>
      <c r="W294" s="12">
        <v>4.7560979999999997</v>
      </c>
      <c r="X294" s="12">
        <v>1.3347120248546469</v>
      </c>
      <c r="Y294" s="12">
        <v>87.412783764118402</v>
      </c>
      <c r="Z294" s="12" t="s">
        <v>1038</v>
      </c>
      <c r="AA294" s="12" t="s">
        <v>1038</v>
      </c>
      <c r="AB294" s="12">
        <v>5.2702795044925969E-2</v>
      </c>
      <c r="AC294" s="12">
        <v>7.088072215187446</v>
      </c>
      <c r="AD294" s="12">
        <v>15.888857031794254</v>
      </c>
      <c r="AE294" s="13">
        <v>0.14099999999999999</v>
      </c>
      <c r="AF294" s="13">
        <v>0.17699999999999999</v>
      </c>
      <c r="AG294" s="13">
        <v>0.192</v>
      </c>
      <c r="AH294" s="13">
        <v>0.223</v>
      </c>
      <c r="AI294" s="19">
        <v>0.25531914893617036</v>
      </c>
      <c r="AJ294" s="20">
        <v>8.4745762711864403E-2</v>
      </c>
      <c r="AK294" s="20">
        <v>0.16145833333333326</v>
      </c>
      <c r="AL294" s="14">
        <v>1.0079166666666668</v>
      </c>
      <c r="AM294" s="14">
        <v>0.45548965716765533</v>
      </c>
    </row>
    <row r="295" spans="1:39" x14ac:dyDescent="0.25">
      <c r="A295" s="5" t="s">
        <v>712</v>
      </c>
      <c r="B295" s="5" t="s">
        <v>1395</v>
      </c>
      <c r="C295" s="5" t="s">
        <v>1036</v>
      </c>
      <c r="D295" s="5" t="s">
        <v>1315</v>
      </c>
      <c r="F295" s="5">
        <v>3.57</v>
      </c>
      <c r="G295" s="12" t="s">
        <v>1038</v>
      </c>
      <c r="H295" s="12" t="e">
        <v>#VALUE!</v>
      </c>
      <c r="I295" s="16">
        <v>15500893475.76</v>
      </c>
      <c r="J295" s="11">
        <v>1.7191977077363783</v>
      </c>
      <c r="K295" s="11">
        <v>0.56338028169014143</v>
      </c>
      <c r="L295" s="11">
        <v>0.84745762711863848</v>
      </c>
      <c r="M295" s="11">
        <v>-1.9230769230769309</v>
      </c>
      <c r="N295" s="11">
        <v>-12.19872110181997</v>
      </c>
      <c r="O295" s="11">
        <v>-21.864740643466845</v>
      </c>
      <c r="P295" s="12">
        <v>31.066804444444443</v>
      </c>
      <c r="Q295" s="12">
        <v>24.229192857142856</v>
      </c>
      <c r="R295" s="17">
        <v>5.8305497034462546</v>
      </c>
      <c r="S295" s="17"/>
      <c r="T295" s="18">
        <v>5.288172986846603</v>
      </c>
      <c r="U295" s="12">
        <v>12.063205704126277</v>
      </c>
      <c r="V295" s="12">
        <v>16.13563438160584</v>
      </c>
      <c r="W295" s="12">
        <v>3.7815129999999999</v>
      </c>
      <c r="X295" s="12">
        <v>0.61190144606855201</v>
      </c>
      <c r="Y295" s="12">
        <v>13.673377064012666</v>
      </c>
      <c r="Z295" s="12">
        <v>69.583694026914301</v>
      </c>
      <c r="AA295" s="12">
        <v>16.51134743997369</v>
      </c>
      <c r="AB295" s="12">
        <v>0.38740745263459686</v>
      </c>
      <c r="AC295" s="12">
        <v>5.9424681737155112</v>
      </c>
      <c r="AD295" s="12">
        <v>3.8144216055906983</v>
      </c>
      <c r="AE295" s="13">
        <v>7.6791999999999999E-2</v>
      </c>
      <c r="AF295" s="13">
        <v>3.7594000000000002E-2</v>
      </c>
      <c r="AG295" s="13">
        <v>7.8E-2</v>
      </c>
      <c r="AH295" s="13">
        <v>8.6000000000000007E-2</v>
      </c>
      <c r="AI295" s="19">
        <v>-0.51044379622877378</v>
      </c>
      <c r="AJ295" s="20">
        <v>1.0747991700803317</v>
      </c>
      <c r="AK295" s="20">
        <v>0.10256410256410264</v>
      </c>
      <c r="AL295" s="14">
        <v>5.4247806155362704E-2</v>
      </c>
      <c r="AM295" s="14">
        <v>0.51559686621754341</v>
      </c>
    </row>
    <row r="296" spans="1:39" x14ac:dyDescent="0.25">
      <c r="A296" s="5" t="s">
        <v>713</v>
      </c>
      <c r="B296" s="5" t="s">
        <v>1396</v>
      </c>
      <c r="C296" s="5" t="s">
        <v>1149</v>
      </c>
      <c r="D296" s="5" t="s">
        <v>1150</v>
      </c>
      <c r="F296" s="5">
        <v>3.06</v>
      </c>
      <c r="G296" s="12">
        <v>4.1500000953674316</v>
      </c>
      <c r="H296" s="12">
        <v>0.73734938064599598</v>
      </c>
      <c r="I296" s="16">
        <v>16144173351.159998</v>
      </c>
      <c r="J296" s="11">
        <v>-1.9543973941368098</v>
      </c>
      <c r="K296" s="11">
        <v>1.6611295681063212</v>
      </c>
      <c r="L296" s="11">
        <v>4.0816326530612281</v>
      </c>
      <c r="M296" s="11">
        <v>-2.5477707006369448</v>
      </c>
      <c r="N296" s="11">
        <v>-4.4048734770384259</v>
      </c>
      <c r="O296" s="11">
        <v>-4.968944099378886</v>
      </c>
      <c r="P296" s="12">
        <v>16.258592102509617</v>
      </c>
      <c r="Q296" s="12">
        <v>13.989389334522295</v>
      </c>
      <c r="R296" s="17">
        <v>9.6540880503144653</v>
      </c>
      <c r="S296" s="17"/>
      <c r="T296" s="18">
        <v>8.8218390804597693</v>
      </c>
      <c r="U296" s="12">
        <v>12.694605550242096</v>
      </c>
      <c r="V296" s="12">
        <v>12.558907960968376</v>
      </c>
      <c r="W296" s="12">
        <v>0.58631920000000004</v>
      </c>
      <c r="X296" s="12">
        <v>0.53984321627636234</v>
      </c>
      <c r="Y296" s="12">
        <v>163.35049888560829</v>
      </c>
      <c r="Z296" s="12">
        <v>74.704223657294122</v>
      </c>
      <c r="AA296" s="12">
        <v>2.8377067682442227</v>
      </c>
      <c r="AB296" s="12">
        <v>1.259923152077985</v>
      </c>
      <c r="AC296" s="12">
        <v>2.4857645164188713</v>
      </c>
      <c r="AD296" s="12">
        <v>10.845190347015841</v>
      </c>
      <c r="AE296" s="13">
        <v>0.160608</v>
      </c>
      <c r="AF296" s="13">
        <v>0.242363</v>
      </c>
      <c r="AG296" s="13">
        <v>0.318</v>
      </c>
      <c r="AH296" s="13">
        <v>0.34800000000000003</v>
      </c>
      <c r="AI296" s="19">
        <v>0.50903441920701331</v>
      </c>
      <c r="AJ296" s="20">
        <v>0.31208146457998964</v>
      </c>
      <c r="AK296" s="20">
        <v>9.4339622641509413E-2</v>
      </c>
      <c r="AL296" s="14">
        <v>0.30934512766745953</v>
      </c>
      <c r="AM296" s="14">
        <v>0.93511494252873562</v>
      </c>
    </row>
    <row r="297" spans="1:39" x14ac:dyDescent="0.25">
      <c r="A297" s="5" t="s">
        <v>714</v>
      </c>
      <c r="B297" s="5" t="s">
        <v>1397</v>
      </c>
      <c r="C297" s="5" t="s">
        <v>1065</v>
      </c>
      <c r="D297" s="5" t="s">
        <v>1066</v>
      </c>
      <c r="F297" s="5">
        <v>9.49</v>
      </c>
      <c r="G297" s="12">
        <v>16.94999885559082</v>
      </c>
      <c r="H297" s="12">
        <v>0.55988204370112982</v>
      </c>
      <c r="I297" s="16">
        <v>15200822040</v>
      </c>
      <c r="J297" s="11">
        <v>-4.1237113402061709</v>
      </c>
      <c r="K297" s="11">
        <v>2.0430107526881667</v>
      </c>
      <c r="L297" s="11">
        <v>5.797101449275357</v>
      </c>
      <c r="M297" s="11">
        <v>-2.7663934426229466</v>
      </c>
      <c r="N297" s="11">
        <v>-17.764298093587513</v>
      </c>
      <c r="O297" s="11">
        <v>-23.095623987034035</v>
      </c>
      <c r="P297" s="12">
        <v>5.248771875000001</v>
      </c>
      <c r="Q297" s="12">
        <v>5.939382786885246</v>
      </c>
      <c r="R297" s="17">
        <v>4.2865158528594458</v>
      </c>
      <c r="S297" s="17"/>
      <c r="T297" s="18">
        <v>2.9156780968796863</v>
      </c>
      <c r="U297" s="12">
        <v>4.8359410778793945</v>
      </c>
      <c r="V297" s="12">
        <v>4.7725109021047718</v>
      </c>
      <c r="W297" s="12" t="s">
        <v>1038</v>
      </c>
      <c r="X297" s="12">
        <v>0.91696036403888992</v>
      </c>
      <c r="Y297" s="12">
        <v>36.453224813352676</v>
      </c>
      <c r="Z297" s="12">
        <v>99.683939671768186</v>
      </c>
      <c r="AA297" s="12">
        <v>16.526486381447608</v>
      </c>
      <c r="AB297" s="12">
        <v>0.21467805125288764</v>
      </c>
      <c r="AC297" s="12">
        <v>15.208042308486762</v>
      </c>
      <c r="AD297" s="12">
        <v>22.277892752734253</v>
      </c>
      <c r="AE297" s="13">
        <v>0.60328199999999998</v>
      </c>
      <c r="AF297" s="13">
        <v>1.22</v>
      </c>
      <c r="AG297" s="13">
        <v>1.927</v>
      </c>
      <c r="AH297" s="13">
        <v>2.8330000000000002</v>
      </c>
      <c r="AI297" s="19">
        <v>1.0222715081835694</v>
      </c>
      <c r="AJ297" s="20">
        <v>0.5795081967213116</v>
      </c>
      <c r="AK297" s="20">
        <v>0.47016087182148425</v>
      </c>
      <c r="AL297" s="14">
        <v>7.3968166060658036E-2</v>
      </c>
      <c r="AM297" s="14">
        <v>6.2014477844229081E-2</v>
      </c>
    </row>
    <row r="298" spans="1:39" x14ac:dyDescent="0.25">
      <c r="A298" s="5" t="s">
        <v>715</v>
      </c>
      <c r="B298" s="5" t="s">
        <v>1398</v>
      </c>
      <c r="C298" s="5" t="s">
        <v>1065</v>
      </c>
      <c r="D298" s="5" t="s">
        <v>1066</v>
      </c>
      <c r="F298" s="5">
        <v>6.14</v>
      </c>
      <c r="G298" s="12">
        <v>8.8000001907348633</v>
      </c>
      <c r="H298" s="12">
        <v>0.69772725760444165</v>
      </c>
      <c r="I298" s="16">
        <v>16464848113.560001</v>
      </c>
      <c r="J298" s="11">
        <v>-3.0100334448160635</v>
      </c>
      <c r="K298" s="11">
        <v>5.8620689655172393</v>
      </c>
      <c r="L298" s="11">
        <v>19.45525291828794</v>
      </c>
      <c r="M298" s="11">
        <v>5.8620689655172393</v>
      </c>
      <c r="N298" s="11">
        <v>-1.1908593498551774</v>
      </c>
      <c r="O298" s="11">
        <v>-3.5652583634364743</v>
      </c>
      <c r="P298" s="12">
        <v>4.9321702786377708</v>
      </c>
      <c r="Q298" s="12">
        <v>5.8240423797881</v>
      </c>
      <c r="R298" s="17">
        <v>6.1511299994475959</v>
      </c>
      <c r="S298" s="17"/>
      <c r="T298" s="18">
        <v>4.3677556998534524</v>
      </c>
      <c r="U298" s="12">
        <v>6.2191414808523247</v>
      </c>
      <c r="V298" s="12">
        <v>6.6910377598302624</v>
      </c>
      <c r="W298" s="12">
        <v>4.989179</v>
      </c>
      <c r="X298" s="12">
        <v>1.3298418404544607</v>
      </c>
      <c r="Y298" s="12">
        <v>41.045967054172266</v>
      </c>
      <c r="Z298" s="12">
        <v>94.269204317089802</v>
      </c>
      <c r="AA298" s="12">
        <v>20.36829223570389</v>
      </c>
      <c r="AB298" s="12">
        <v>0.2069397585607291</v>
      </c>
      <c r="AC298" s="12">
        <v>10.078276825999552</v>
      </c>
      <c r="AD298" s="12">
        <v>21.327842376663927</v>
      </c>
      <c r="AE298" s="13">
        <v>0.234791</v>
      </c>
      <c r="AF298" s="13">
        <v>0.75786200000000004</v>
      </c>
      <c r="AG298" s="13">
        <v>0.86699999999999999</v>
      </c>
      <c r="AH298" s="13">
        <v>1.2210000000000001</v>
      </c>
      <c r="AI298" s="19">
        <v>2.2278153762282202</v>
      </c>
      <c r="AJ298" s="20">
        <v>0.14400774811245309</v>
      </c>
      <c r="AK298" s="20">
        <v>0.40830449826989623</v>
      </c>
      <c r="AL298" s="14">
        <v>0.42713882274197412</v>
      </c>
      <c r="AM298" s="14">
        <v>0.10697299976759726</v>
      </c>
    </row>
    <row r="299" spans="1:39" x14ac:dyDescent="0.25">
      <c r="A299" s="5" t="s">
        <v>716</v>
      </c>
      <c r="B299" s="5" t="s">
        <v>1399</v>
      </c>
      <c r="C299" s="5" t="s">
        <v>1065</v>
      </c>
      <c r="D299" s="5" t="s">
        <v>1066</v>
      </c>
      <c r="F299" s="5">
        <v>1.87</v>
      </c>
      <c r="G299" s="12">
        <v>2.2000000476837158</v>
      </c>
      <c r="H299" s="12">
        <v>0.84999998157674661</v>
      </c>
      <c r="I299" s="16">
        <v>15076344525.880001</v>
      </c>
      <c r="J299" s="11">
        <v>-1.0752688172043021</v>
      </c>
      <c r="K299" s="11">
        <v>1.6304347826087091</v>
      </c>
      <c r="L299" s="11">
        <v>5.6497175141242986</v>
      </c>
      <c r="M299" s="11">
        <v>0.53763440860216294</v>
      </c>
      <c r="N299" s="11">
        <v>-12.616822429906543</v>
      </c>
      <c r="O299" s="11">
        <v>-13.785154449054859</v>
      </c>
      <c r="P299" s="12">
        <v>10.676007142857143</v>
      </c>
      <c r="Q299" s="12">
        <v>8.649129807692308</v>
      </c>
      <c r="R299" s="17">
        <v>8.8755678581766002</v>
      </c>
      <c r="S299" s="17"/>
      <c r="T299" s="18">
        <v>8.2440908922387628</v>
      </c>
      <c r="U299" s="12">
        <v>8.0079923220352232</v>
      </c>
      <c r="V299" s="12">
        <v>7.2845085897561059</v>
      </c>
      <c r="W299" s="12">
        <v>5.347594</v>
      </c>
      <c r="X299" s="12">
        <v>0.3420200441434465</v>
      </c>
      <c r="Y299" s="12">
        <v>26.704000000000001</v>
      </c>
      <c r="Z299" s="12">
        <v>77.303648732220168</v>
      </c>
      <c r="AA299" s="12">
        <v>43.818763210666091</v>
      </c>
      <c r="AB299" s="12">
        <v>0.15603052789581615</v>
      </c>
      <c r="AC299" s="12">
        <v>3.1229202978925685</v>
      </c>
      <c r="AD299" s="12">
        <v>4.4076480219722178</v>
      </c>
      <c r="AE299" s="13">
        <v>-0.192358</v>
      </c>
      <c r="AF299" s="13">
        <v>0.207097</v>
      </c>
      <c r="AG299" s="13">
        <v>0.183</v>
      </c>
      <c r="AH299" s="13">
        <v>0.19700000000000001</v>
      </c>
      <c r="AI299" s="19" t="s">
        <v>1079</v>
      </c>
      <c r="AJ299" s="20">
        <v>-0.11635610366156923</v>
      </c>
      <c r="AK299" s="20">
        <v>7.6502732240437243E-2</v>
      </c>
      <c r="AL299" s="14">
        <v>-0.76279349160675569</v>
      </c>
      <c r="AM299" s="14">
        <v>1.0776204523426371</v>
      </c>
    </row>
    <row r="300" spans="1:39" x14ac:dyDescent="0.25">
      <c r="A300" s="5" t="s">
        <v>717</v>
      </c>
      <c r="B300" s="5" t="s">
        <v>1400</v>
      </c>
      <c r="C300" s="5" t="s">
        <v>1065</v>
      </c>
      <c r="D300" s="5" t="s">
        <v>1066</v>
      </c>
      <c r="F300" s="5">
        <v>3.99</v>
      </c>
      <c r="G300" s="12">
        <v>5.880000114440918</v>
      </c>
      <c r="H300" s="12">
        <v>0.67857141536456878</v>
      </c>
      <c r="I300" s="16">
        <v>15909265940</v>
      </c>
      <c r="J300" s="11">
        <v>0</v>
      </c>
      <c r="K300" s="11">
        <v>0.50377833753149781</v>
      </c>
      <c r="L300" s="11">
        <v>3.1007751937984525</v>
      </c>
      <c r="M300" s="11">
        <v>-4.0865384615384599</v>
      </c>
      <c r="N300" s="11">
        <v>-14.487783969138452</v>
      </c>
      <c r="O300" s="11">
        <v>4.9447659126775418</v>
      </c>
      <c r="P300" s="12">
        <v>3.2743184480351726</v>
      </c>
      <c r="Q300" s="12">
        <v>3.7530448946592472</v>
      </c>
      <c r="R300" s="17">
        <v>3.7372054307410587</v>
      </c>
      <c r="S300" s="17"/>
      <c r="T300" s="18">
        <v>2.9546282251585296</v>
      </c>
      <c r="U300" s="12">
        <v>10.278821206536</v>
      </c>
      <c r="V300" s="12">
        <v>4.3365207473278895</v>
      </c>
      <c r="W300" s="12">
        <v>1.7085429999999999</v>
      </c>
      <c r="X300" s="12">
        <v>0.53124497785132807</v>
      </c>
      <c r="Y300" s="12">
        <v>47.342978250055069</v>
      </c>
      <c r="Z300" s="12">
        <v>86.558810766016492</v>
      </c>
      <c r="AA300" s="12">
        <v>45.408080645222313</v>
      </c>
      <c r="AB300" s="12">
        <v>0.1770538730420832</v>
      </c>
      <c r="AC300" s="12">
        <v>3.6412506917339784</v>
      </c>
      <c r="AD300" s="12">
        <v>12.811210009897229</v>
      </c>
      <c r="AE300" s="13">
        <v>0.33710800000000002</v>
      </c>
      <c r="AF300" s="13">
        <v>0.44676300000000002</v>
      </c>
      <c r="AG300" s="13">
        <v>0.92500000000000004</v>
      </c>
      <c r="AH300" s="13">
        <v>1.17</v>
      </c>
      <c r="AI300" s="19">
        <v>0.32528151215634149</v>
      </c>
      <c r="AJ300" s="20">
        <v>1.0704489852561649</v>
      </c>
      <c r="AK300" s="20">
        <v>0.26486486486486482</v>
      </c>
      <c r="AL300" s="14">
        <v>3.4912503839187842E-2</v>
      </c>
      <c r="AM300" s="14">
        <v>0.11155229013353633</v>
      </c>
    </row>
    <row r="301" spans="1:39" x14ac:dyDescent="0.25">
      <c r="A301" s="5" t="s">
        <v>718</v>
      </c>
      <c r="B301" s="5" t="s">
        <v>1401</v>
      </c>
      <c r="C301" s="5" t="s">
        <v>1033</v>
      </c>
      <c r="D301" s="5" t="s">
        <v>1301</v>
      </c>
      <c r="F301" s="5">
        <v>10.18</v>
      </c>
      <c r="G301" s="12">
        <v>12.118571281433105</v>
      </c>
      <c r="H301" s="12">
        <v>0.8400330173901609</v>
      </c>
      <c r="I301" s="16">
        <v>13224936572.939999</v>
      </c>
      <c r="J301" s="11">
        <v>-2.44140625</v>
      </c>
      <c r="K301" s="11">
        <v>1.9019019019018968</v>
      </c>
      <c r="L301" s="11">
        <v>10.772578890097934</v>
      </c>
      <c r="M301" s="11">
        <v>-4.5028142589118243</v>
      </c>
      <c r="N301" s="11">
        <v>-16.282894736842106</v>
      </c>
      <c r="O301" s="11">
        <v>-4.2152803914188972</v>
      </c>
      <c r="P301" s="12">
        <v>12.536491620111732</v>
      </c>
      <c r="Q301" s="12">
        <v>9.2179863481228672</v>
      </c>
      <c r="R301" s="17">
        <v>8.3293567192089366</v>
      </c>
      <c r="S301" s="17"/>
      <c r="T301" s="18">
        <v>7.4250265611233939</v>
      </c>
      <c r="U301" s="12">
        <v>9.7836443773449648</v>
      </c>
      <c r="V301" s="12">
        <v>9.604952308683</v>
      </c>
      <c r="W301" s="12">
        <v>3.1139489999999999</v>
      </c>
      <c r="X301" s="12">
        <v>6.4793286160521557</v>
      </c>
      <c r="Y301" s="12">
        <v>83.937635626002447</v>
      </c>
      <c r="Z301" s="12">
        <v>100</v>
      </c>
      <c r="AA301" s="12">
        <v>29.484909913989718</v>
      </c>
      <c r="AB301" s="12">
        <v>2.0830576474354721</v>
      </c>
      <c r="AC301" s="12">
        <v>1.3217739450352735</v>
      </c>
      <c r="AD301" s="12">
        <v>70.430206484070851</v>
      </c>
      <c r="AE301" s="13">
        <v>5.3670000000000002E-2</v>
      </c>
      <c r="AF301" s="13">
        <v>0.116746</v>
      </c>
      <c r="AG301" s="13">
        <v>0.156</v>
      </c>
      <c r="AH301" s="13">
        <v>0.17500000000000002</v>
      </c>
      <c r="AI301" s="19">
        <v>1.1752561952673748</v>
      </c>
      <c r="AJ301" s="20">
        <v>0.33623421787470242</v>
      </c>
      <c r="AK301" s="20">
        <v>0.12179487179487181</v>
      </c>
      <c r="AL301" s="14">
        <v>0.24772483811605603</v>
      </c>
      <c r="AM301" s="14">
        <v>0.60963375975539436</v>
      </c>
    </row>
    <row r="302" spans="1:39" x14ac:dyDescent="0.25">
      <c r="A302" s="5" t="s">
        <v>719</v>
      </c>
      <c r="B302" s="5" t="s">
        <v>1402</v>
      </c>
      <c r="C302" s="5" t="s">
        <v>1149</v>
      </c>
      <c r="D302" s="5" t="s">
        <v>1150</v>
      </c>
      <c r="F302" s="5">
        <v>5</v>
      </c>
      <c r="G302" s="12">
        <v>7.0737500190734863</v>
      </c>
      <c r="H302" s="12">
        <v>0.70683866216902247</v>
      </c>
      <c r="I302" s="16">
        <v>11891871095</v>
      </c>
      <c r="J302" s="11">
        <v>-0.40080160320642205</v>
      </c>
      <c r="K302" s="11">
        <v>0.60362173038229872</v>
      </c>
      <c r="L302" s="11">
        <v>1.2145748987854355</v>
      </c>
      <c r="M302" s="11">
        <v>-14.675767918088741</v>
      </c>
      <c r="N302" s="11">
        <v>-27.124325900014572</v>
      </c>
      <c r="O302" s="11">
        <v>-39.371892809506484</v>
      </c>
      <c r="P302" s="12">
        <v>16.448554054054053</v>
      </c>
      <c r="Q302" s="12">
        <v>21.342521874999999</v>
      </c>
      <c r="R302" s="17">
        <v>13.629272639892049</v>
      </c>
      <c r="S302" s="17"/>
      <c r="T302" s="18">
        <v>12.562818415951526</v>
      </c>
      <c r="U302" s="12">
        <v>13.362561010521862</v>
      </c>
      <c r="V302" s="12">
        <v>13.488571902999164</v>
      </c>
      <c r="W302" s="12" t="s">
        <v>1038</v>
      </c>
      <c r="X302" s="12">
        <v>2.5817061276314388</v>
      </c>
      <c r="Y302" s="12">
        <v>76.2074575701361</v>
      </c>
      <c r="Z302" s="12" t="s">
        <v>1038</v>
      </c>
      <c r="AA302" s="12">
        <v>30.761204490198807</v>
      </c>
      <c r="AB302" s="12">
        <v>0.74865181549522142</v>
      </c>
      <c r="AC302" s="12">
        <v>1.1425975784874736</v>
      </c>
      <c r="AD302" s="12">
        <v>20.052752386574205</v>
      </c>
      <c r="AE302" s="13">
        <v>0.37</v>
      </c>
      <c r="AF302" s="13">
        <v>0.32</v>
      </c>
      <c r="AG302" s="13">
        <v>0.318</v>
      </c>
      <c r="AH302" s="13">
        <v>0.34500000000000003</v>
      </c>
      <c r="AI302" s="19">
        <v>-0.13513513513513509</v>
      </c>
      <c r="AJ302" s="20">
        <v>-6.2499999999999778E-3</v>
      </c>
      <c r="AK302" s="20">
        <v>8.4905660377358583E-2</v>
      </c>
      <c r="AL302" s="14">
        <v>-21.806836223827357</v>
      </c>
      <c r="AM302" s="14">
        <v>1.4796208356565115</v>
      </c>
    </row>
    <row r="303" spans="1:39" x14ac:dyDescent="0.25">
      <c r="A303" s="5" t="s">
        <v>720</v>
      </c>
      <c r="B303" s="5" t="s">
        <v>1403</v>
      </c>
      <c r="C303" s="5" t="s">
        <v>1062</v>
      </c>
      <c r="D303" s="5" t="s">
        <v>1165</v>
      </c>
      <c r="F303" s="5">
        <v>4.3099999999999996</v>
      </c>
      <c r="G303" s="12">
        <v>5.5510001182556152</v>
      </c>
      <c r="H303" s="12">
        <v>0.77643666153521973</v>
      </c>
      <c r="I303" s="16">
        <v>13072147911.4</v>
      </c>
      <c r="J303" s="11">
        <v>-0.49875311720697196</v>
      </c>
      <c r="K303" s="11">
        <v>8.0200501253132668</v>
      </c>
      <c r="L303" s="11">
        <v>10.512820512820506</v>
      </c>
      <c r="M303" s="11">
        <v>-0.91954022988505835</v>
      </c>
      <c r="N303" s="11">
        <v>-22.061482820976501</v>
      </c>
      <c r="O303" s="11">
        <v>14.62765957446808</v>
      </c>
      <c r="P303" s="12">
        <v>17.985074626865671</v>
      </c>
      <c r="Q303" s="12">
        <v>19.870129870129869</v>
      </c>
      <c r="R303" s="17">
        <v>30.935251798561147</v>
      </c>
      <c r="S303" s="17"/>
      <c r="T303" s="18">
        <v>20</v>
      </c>
      <c r="U303" s="12">
        <v>27.633364334549182</v>
      </c>
      <c r="V303" s="12">
        <v>27.845954829555975</v>
      </c>
      <c r="W303" s="12">
        <v>5.1044080000000003</v>
      </c>
      <c r="X303" s="12">
        <v>5.2629547175877134</v>
      </c>
      <c r="Y303" s="12">
        <v>78.507200179803831</v>
      </c>
      <c r="Z303" s="12">
        <v>100</v>
      </c>
      <c r="AA303" s="12">
        <v>6.9922432025591652</v>
      </c>
      <c r="AB303" s="12">
        <v>2.4646354012565079</v>
      </c>
      <c r="AC303" s="12">
        <v>1.3836913436520497</v>
      </c>
      <c r="AD303" s="12">
        <v>18.720520560798942</v>
      </c>
      <c r="AE303" s="13">
        <v>0.138936</v>
      </c>
      <c r="AF303" s="13">
        <v>0.15618099999999999</v>
      </c>
      <c r="AG303" s="13">
        <v>0.13900000000000001</v>
      </c>
      <c r="AH303" s="13">
        <v>0.215</v>
      </c>
      <c r="AI303" s="19">
        <v>0.12412189785224848</v>
      </c>
      <c r="AJ303" s="20">
        <v>-0.11000697908196244</v>
      </c>
      <c r="AK303" s="20">
        <v>0.54676258992805749</v>
      </c>
      <c r="AL303" s="14">
        <v>-2.8121171999016852</v>
      </c>
      <c r="AM303" s="14">
        <v>0.36578947368421055</v>
      </c>
    </row>
    <row r="304" spans="1:39" x14ac:dyDescent="0.25">
      <c r="A304" s="5" t="s">
        <v>721</v>
      </c>
      <c r="B304" s="5" t="s">
        <v>1404</v>
      </c>
      <c r="C304" s="5" t="s">
        <v>1072</v>
      </c>
      <c r="D304" s="5" t="s">
        <v>1083</v>
      </c>
      <c r="F304" s="5">
        <v>7.66</v>
      </c>
      <c r="G304" s="12">
        <v>8.8979997634887695</v>
      </c>
      <c r="H304" s="12">
        <v>0.8608676335811265</v>
      </c>
      <c r="I304" s="16">
        <v>15290436904.08</v>
      </c>
      <c r="J304" s="11">
        <v>0.39473684210526649</v>
      </c>
      <c r="K304" s="11">
        <v>0.3931847968545249</v>
      </c>
      <c r="L304" s="11">
        <v>11.661807580174925</v>
      </c>
      <c r="M304" s="11">
        <v>1.1889035667106982</v>
      </c>
      <c r="N304" s="11">
        <v>-16.100766703176348</v>
      </c>
      <c r="O304" s="11">
        <v>16.714916958707914</v>
      </c>
      <c r="P304" s="12" t="s">
        <v>1038</v>
      </c>
      <c r="Q304" s="12">
        <v>25.451227906976744</v>
      </c>
      <c r="R304" s="17">
        <v>18.379167300255261</v>
      </c>
      <c r="S304" s="17"/>
      <c r="T304" s="18">
        <v>14.558552653593884</v>
      </c>
      <c r="U304" s="12">
        <v>19.112785257800571</v>
      </c>
      <c r="V304" s="12">
        <v>19.833183929458347</v>
      </c>
      <c r="W304" s="12">
        <v>1.044386</v>
      </c>
      <c r="X304" s="12">
        <v>2.2042560145124512</v>
      </c>
      <c r="Y304" s="12">
        <v>80.233254694306197</v>
      </c>
      <c r="Z304" s="12">
        <v>92.784276231821721</v>
      </c>
      <c r="AA304" s="12">
        <v>5.9217660568426869</v>
      </c>
      <c r="AB304" s="12">
        <v>0.83106609819617971</v>
      </c>
      <c r="AC304" s="12">
        <v>2.4879737302692182</v>
      </c>
      <c r="AD304" s="12">
        <v>11.633207973254848</v>
      </c>
      <c r="AE304" s="13">
        <v>-0.48089700000000002</v>
      </c>
      <c r="AF304" s="13">
        <v>0.23455000000000001</v>
      </c>
      <c r="AG304" s="13">
        <v>0.36199999999999999</v>
      </c>
      <c r="AH304" s="13">
        <v>0.45700000000000002</v>
      </c>
      <c r="AI304" s="19" t="s">
        <v>1079</v>
      </c>
      <c r="AJ304" s="20">
        <v>0.54338094222980171</v>
      </c>
      <c r="AK304" s="20">
        <v>0.26243093922651939</v>
      </c>
      <c r="AL304" s="14">
        <v>0.33823724521576082</v>
      </c>
      <c r="AM304" s="14">
        <v>0.55475748006326164</v>
      </c>
    </row>
    <row r="305" spans="1:39" x14ac:dyDescent="0.25">
      <c r="A305" s="5" t="s">
        <v>92</v>
      </c>
      <c r="B305" s="5" t="s">
        <v>1405</v>
      </c>
      <c r="C305" s="5" t="s">
        <v>1062</v>
      </c>
      <c r="D305" s="5" t="s">
        <v>1347</v>
      </c>
      <c r="F305" s="5">
        <v>3.98</v>
      </c>
      <c r="G305" s="12">
        <v>6.5833334922790527</v>
      </c>
      <c r="H305" s="12">
        <v>0.60455694742910293</v>
      </c>
      <c r="I305" s="16">
        <v>13059753840</v>
      </c>
      <c r="J305" s="11">
        <v>1.8817204301075345</v>
      </c>
      <c r="K305" s="11">
        <v>5.0131926121372015</v>
      </c>
      <c r="L305" s="11">
        <v>22.839506172839496</v>
      </c>
      <c r="M305" s="11">
        <v>-36.724960254372021</v>
      </c>
      <c r="N305" s="11">
        <v>-31.497418244406202</v>
      </c>
      <c r="O305" s="11">
        <v>-12.257495590828917</v>
      </c>
      <c r="P305" s="12" t="s">
        <v>1038</v>
      </c>
      <c r="Q305" s="12">
        <v>21.491175000000002</v>
      </c>
      <c r="R305" s="17">
        <v>21.850537298424126</v>
      </c>
      <c r="S305" s="17"/>
      <c r="T305" s="18">
        <v>16.865468231621595</v>
      </c>
      <c r="U305" s="12">
        <v>28.950031184918128</v>
      </c>
      <c r="V305" s="12">
        <v>28.951961186997124</v>
      </c>
      <c r="W305" s="12">
        <v>2.25</v>
      </c>
      <c r="X305" s="12">
        <v>4.2076310434956756</v>
      </c>
      <c r="Y305" s="12">
        <v>100</v>
      </c>
      <c r="Z305" s="12">
        <v>96.775397292888044</v>
      </c>
      <c r="AA305" s="12">
        <v>38.318195461710992</v>
      </c>
      <c r="AB305" s="12">
        <v>0.31324570677232788</v>
      </c>
      <c r="AC305" s="12">
        <v>1.5953163274224447</v>
      </c>
      <c r="AD305" s="12">
        <v>18.531131966277933</v>
      </c>
      <c r="AE305" s="13" t="s">
        <v>1038</v>
      </c>
      <c r="AF305" s="13">
        <v>0.121027</v>
      </c>
      <c r="AG305" s="13">
        <v>0.159</v>
      </c>
      <c r="AH305" s="13">
        <v>0.20600000000000002</v>
      </c>
      <c r="AI305" s="19" t="e">
        <v>#VALUE!</v>
      </c>
      <c r="AJ305" s="20">
        <v>0.31375643451461244</v>
      </c>
      <c r="AK305" s="20">
        <v>0.29559748427672972</v>
      </c>
      <c r="AL305" s="14">
        <v>0.69641718526752605</v>
      </c>
      <c r="AM305" s="14">
        <v>0.57055520187826214</v>
      </c>
    </row>
    <row r="306" spans="1:39" x14ac:dyDescent="0.25">
      <c r="A306" s="5" t="s">
        <v>722</v>
      </c>
      <c r="B306" s="5" t="s">
        <v>1406</v>
      </c>
      <c r="C306" s="5" t="s">
        <v>1062</v>
      </c>
      <c r="D306" s="5" t="s">
        <v>1165</v>
      </c>
      <c r="F306" s="5">
        <v>5.03</v>
      </c>
      <c r="G306" s="12">
        <v>8.2869234085083008</v>
      </c>
      <c r="H306" s="12">
        <v>0.6069803897108097</v>
      </c>
      <c r="I306" s="16">
        <v>12417960645.199999</v>
      </c>
      <c r="J306" s="11">
        <v>0.39215686274510714</v>
      </c>
      <c r="K306" s="11">
        <v>-1.7578124999999973</v>
      </c>
      <c r="L306" s="11">
        <v>15.898617511520746</v>
      </c>
      <c r="M306" s="11">
        <v>4.5738045738045683</v>
      </c>
      <c r="N306" s="11">
        <v>-23.903177004538577</v>
      </c>
      <c r="O306" s="11">
        <v>-27.957605270696074</v>
      </c>
      <c r="P306" s="12">
        <v>9.070349775784754</v>
      </c>
      <c r="Q306" s="12">
        <v>12.245486988847583</v>
      </c>
      <c r="R306" s="17">
        <v>6.5272122772901593</v>
      </c>
      <c r="S306" s="17"/>
      <c r="T306" s="18">
        <v>5.0808929092234356</v>
      </c>
      <c r="U306" s="12">
        <v>7.5183835688904868</v>
      </c>
      <c r="V306" s="12">
        <v>7.3895404804944453</v>
      </c>
      <c r="W306" s="12">
        <v>3.952569</v>
      </c>
      <c r="X306" s="12">
        <v>0.91057647087231519</v>
      </c>
      <c r="Y306" s="12">
        <v>66.928718135990479</v>
      </c>
      <c r="Z306" s="12">
        <v>72.893352041957073</v>
      </c>
      <c r="AA306" s="12">
        <v>6.7867055962305134</v>
      </c>
      <c r="AB306" s="12">
        <v>1.0867086654969134</v>
      </c>
      <c r="AC306" s="12">
        <v>3.3930194759029546</v>
      </c>
      <c r="AD306" s="12">
        <v>13.158266607888383</v>
      </c>
      <c r="AE306" s="13">
        <v>0.21610599999999999</v>
      </c>
      <c r="AF306" s="13">
        <v>0.52966100000000005</v>
      </c>
      <c r="AG306" s="13">
        <v>0.67200000000000004</v>
      </c>
      <c r="AH306" s="13">
        <v>0.86499999999999999</v>
      </c>
      <c r="AI306" s="19">
        <v>1.4509314873256645</v>
      </c>
      <c r="AJ306" s="20">
        <v>0.26873604059955336</v>
      </c>
      <c r="AK306" s="20">
        <v>0.28720238095238093</v>
      </c>
      <c r="AL306" s="14">
        <v>0.24288563092348422</v>
      </c>
      <c r="AM306" s="14">
        <v>0.17690984637296109</v>
      </c>
    </row>
    <row r="307" spans="1:39" x14ac:dyDescent="0.25">
      <c r="A307" s="5" t="s">
        <v>55</v>
      </c>
      <c r="B307" s="5" t="s">
        <v>1407</v>
      </c>
      <c r="C307" s="5" t="s">
        <v>1062</v>
      </c>
      <c r="D307" s="5" t="s">
        <v>1063</v>
      </c>
      <c r="F307" s="5">
        <v>2.61</v>
      </c>
      <c r="G307" s="12">
        <v>4</v>
      </c>
      <c r="H307" s="12">
        <v>0.65249999999999997</v>
      </c>
      <c r="I307" s="16">
        <v>14180773165.000002</v>
      </c>
      <c r="J307" s="11">
        <v>-1.9230769230769333</v>
      </c>
      <c r="K307" s="11">
        <v>2.3529411764705905</v>
      </c>
      <c r="L307" s="11">
        <v>0</v>
      </c>
      <c r="M307" s="11">
        <v>-18.181818181818183</v>
      </c>
      <c r="N307" s="11">
        <v>-21.574519230769234</v>
      </c>
      <c r="O307" s="11">
        <v>-10.463121783876506</v>
      </c>
      <c r="P307" s="12">
        <v>28.026315789473685</v>
      </c>
      <c r="Q307" s="12">
        <v>14.064765587240213</v>
      </c>
      <c r="R307" s="17">
        <v>11.607142857142858</v>
      </c>
      <c r="S307" s="17"/>
      <c r="T307" s="18">
        <v>10.15625</v>
      </c>
      <c r="U307" s="12">
        <v>12.551230284346049</v>
      </c>
      <c r="V307" s="12">
        <v>12.290528751010747</v>
      </c>
      <c r="W307" s="12">
        <v>3.269231</v>
      </c>
      <c r="X307" s="12">
        <v>0.87174647103886094</v>
      </c>
      <c r="Y307" s="12">
        <v>70.382899044783017</v>
      </c>
      <c r="Z307" s="12">
        <v>99.374294108472284</v>
      </c>
      <c r="AA307" s="12">
        <v>31.922938162338646</v>
      </c>
      <c r="AB307" s="12">
        <v>0.21499863886095583</v>
      </c>
      <c r="AC307" s="12">
        <v>1.3634294324019052</v>
      </c>
      <c r="AD307" s="12">
        <v>7.3195832943262955</v>
      </c>
      <c r="AE307" s="13">
        <v>5.1431999999999999E-2</v>
      </c>
      <c r="AF307" s="13">
        <v>0.19000800000000001</v>
      </c>
      <c r="AG307" s="13">
        <v>0.224</v>
      </c>
      <c r="AH307" s="13">
        <v>0.25600000000000001</v>
      </c>
      <c r="AI307" s="19">
        <v>2.6943537097526833</v>
      </c>
      <c r="AJ307" s="20">
        <v>0.17889773062186842</v>
      </c>
      <c r="AK307" s="20">
        <v>0.14285714285714279</v>
      </c>
      <c r="AL307" s="14">
        <v>0.64881442692398272</v>
      </c>
      <c r="AM307" s="14">
        <v>0.71093750000000033</v>
      </c>
    </row>
    <row r="308" spans="1:39" x14ac:dyDescent="0.25">
      <c r="A308" s="5" t="s">
        <v>91</v>
      </c>
      <c r="B308" s="5" t="s">
        <v>1408</v>
      </c>
      <c r="C308" s="5" t="s">
        <v>1065</v>
      </c>
      <c r="D308" s="5" t="s">
        <v>1066</v>
      </c>
      <c r="F308" s="5">
        <v>5</v>
      </c>
      <c r="G308" s="12" t="s">
        <v>1038</v>
      </c>
      <c r="H308" s="12" t="e">
        <v>#VALUE!</v>
      </c>
      <c r="I308" s="16">
        <v>17900110982.880001</v>
      </c>
      <c r="J308" s="11">
        <v>0</v>
      </c>
      <c r="K308" s="11">
        <v>0.20040080160320214</v>
      </c>
      <c r="L308" s="11">
        <v>2.2494887525562439</v>
      </c>
      <c r="M308" s="11">
        <v>-0.19960079840318934</v>
      </c>
      <c r="N308" s="11">
        <v>11.111111111111111</v>
      </c>
      <c r="O308" s="11">
        <v>71.467764060356657</v>
      </c>
      <c r="P308" s="12">
        <v>22.216185973207246</v>
      </c>
      <c r="Q308" s="12">
        <v>12.211898682042834</v>
      </c>
      <c r="R308" s="17" t="s">
        <v>1038</v>
      </c>
      <c r="S308" s="17"/>
      <c r="T308" s="18" t="s">
        <v>1038</v>
      </c>
      <c r="U308" s="12">
        <v>24.620703706663559</v>
      </c>
      <c r="V308" s="12">
        <v>18.031694731786487</v>
      </c>
      <c r="W308" s="12">
        <v>0.73768319999999998</v>
      </c>
      <c r="X308" s="12">
        <v>4.0788135949360917</v>
      </c>
      <c r="Y308" s="12">
        <v>53.961750258313103</v>
      </c>
      <c r="Z308" s="12">
        <v>99.198277109054573</v>
      </c>
      <c r="AA308" s="12">
        <v>23.91988377900012</v>
      </c>
      <c r="AB308" s="12">
        <v>0.38783209916815331</v>
      </c>
      <c r="AC308" s="12">
        <v>5.2129703713733555</v>
      </c>
      <c r="AD308" s="12">
        <v>25.886791727750609</v>
      </c>
      <c r="AE308" s="13">
        <v>0.100895</v>
      </c>
      <c r="AF308" s="13">
        <v>0.17780000000000001</v>
      </c>
      <c r="AG308" s="13" t="s">
        <v>1038</v>
      </c>
      <c r="AH308" s="13" t="s">
        <v>1038</v>
      </c>
      <c r="AI308" s="19">
        <v>0.76222805887308609</v>
      </c>
      <c r="AJ308" s="20" t="e">
        <v>#VALUE!</v>
      </c>
      <c r="AK308" s="20" t="e">
        <v>#VALUE!</v>
      </c>
      <c r="AL308" s="14" t="e">
        <v>#VALUE!</v>
      </c>
      <c r="AM308" s="14" t="e">
        <v>#VALUE!</v>
      </c>
    </row>
    <row r="309" spans="1:39" x14ac:dyDescent="0.25">
      <c r="A309" s="5" t="s">
        <v>90</v>
      </c>
      <c r="B309" s="5" t="s">
        <v>1409</v>
      </c>
      <c r="C309" s="5" t="s">
        <v>1072</v>
      </c>
      <c r="D309" s="5" t="s">
        <v>1083</v>
      </c>
      <c r="F309" s="5">
        <v>3.41</v>
      </c>
      <c r="G309" s="12">
        <v>4.8614287376403809</v>
      </c>
      <c r="H309" s="12">
        <v>0.70143988198315776</v>
      </c>
      <c r="I309" s="16">
        <v>14637942000</v>
      </c>
      <c r="J309" s="11">
        <v>-1.7751479289940846</v>
      </c>
      <c r="K309" s="11">
        <v>2.7108433734939852</v>
      </c>
      <c r="L309" s="11">
        <v>2.0958083832335417</v>
      </c>
      <c r="M309" s="11">
        <v>-5.8011049723756898</v>
      </c>
      <c r="N309" s="11">
        <v>-12.339331619537274</v>
      </c>
      <c r="O309" s="11">
        <v>8.8413661027768953</v>
      </c>
      <c r="P309" s="12">
        <v>13.506281818181819</v>
      </c>
      <c r="Q309" s="12">
        <v>11.903229166666666</v>
      </c>
      <c r="R309" s="17">
        <v>9.1120089559371529</v>
      </c>
      <c r="S309" s="17"/>
      <c r="T309" s="18">
        <v>7.7762170671086697</v>
      </c>
      <c r="U309" s="12">
        <v>12.301004977810706</v>
      </c>
      <c r="V309" s="12">
        <v>11.978044880507454</v>
      </c>
      <c r="W309" s="12">
        <v>4.6783619999999999</v>
      </c>
      <c r="X309" s="12">
        <v>1.6452258937153628</v>
      </c>
      <c r="Y309" s="12">
        <v>73.436076723242479</v>
      </c>
      <c r="Z309" s="12">
        <v>96.783229426942441</v>
      </c>
      <c r="AA309" s="12">
        <v>16.35735082688123</v>
      </c>
      <c r="AB309" s="12">
        <v>0.7187912290034647</v>
      </c>
      <c r="AC309" s="12">
        <v>1.7325263363471739</v>
      </c>
      <c r="AD309" s="12">
        <v>14.47788620521426</v>
      </c>
      <c r="AE309" s="13">
        <v>0.13814299999999999</v>
      </c>
      <c r="AF309" s="13">
        <v>0.241481</v>
      </c>
      <c r="AG309" s="13">
        <v>0.32600000000000001</v>
      </c>
      <c r="AH309" s="13">
        <v>0.38200000000000001</v>
      </c>
      <c r="AI309" s="19">
        <v>0.7480509327291287</v>
      </c>
      <c r="AJ309" s="20">
        <v>0.35000269172315845</v>
      </c>
      <c r="AK309" s="20">
        <v>0.17177914110429437</v>
      </c>
      <c r="AL309" s="14">
        <v>0.26034111083764111</v>
      </c>
      <c r="AM309" s="14">
        <v>0.45268692212096928</v>
      </c>
    </row>
    <row r="310" spans="1:39" x14ac:dyDescent="0.25">
      <c r="A310" s="5" t="s">
        <v>723</v>
      </c>
      <c r="B310" s="5" t="s">
        <v>1410</v>
      </c>
      <c r="C310" s="5" t="s">
        <v>1124</v>
      </c>
      <c r="D310" s="5" t="s">
        <v>1125</v>
      </c>
      <c r="F310" s="5">
        <v>11.4</v>
      </c>
      <c r="G310" s="12">
        <v>13.300000190734863</v>
      </c>
      <c r="H310" s="12">
        <v>0.85714284485059977</v>
      </c>
      <c r="I310" s="16">
        <v>14600937600.000002</v>
      </c>
      <c r="J310" s="11">
        <v>-0.34364261168385674</v>
      </c>
      <c r="K310" s="11">
        <v>-1.7241379310344769</v>
      </c>
      <c r="L310" s="11">
        <v>2.8880866425992804</v>
      </c>
      <c r="M310" s="11">
        <v>-4.2016806722689068</v>
      </c>
      <c r="N310" s="11">
        <v>-12.469287469287462</v>
      </c>
      <c r="O310" s="11">
        <v>-17.343387470997676</v>
      </c>
      <c r="P310" s="12">
        <v>27.383021276595748</v>
      </c>
      <c r="Q310" s="12">
        <v>18.099098076923077</v>
      </c>
      <c r="R310" s="17">
        <v>17.280228580769442</v>
      </c>
      <c r="S310" s="17"/>
      <c r="T310" s="18">
        <v>16.152881564086524</v>
      </c>
      <c r="U310" s="12">
        <v>19.000071620977295</v>
      </c>
      <c r="V310" s="12">
        <v>18.479408532155617</v>
      </c>
      <c r="W310" s="12">
        <v>1.8296619999999999</v>
      </c>
      <c r="X310" s="12">
        <v>2.6329027733674155</v>
      </c>
      <c r="Y310" s="12">
        <v>56.743848051225399</v>
      </c>
      <c r="Z310" s="12">
        <v>98.174523469390337</v>
      </c>
      <c r="AA310" s="12">
        <v>23.639119212175952</v>
      </c>
      <c r="AB310" s="12">
        <v>0.58912486958393417</v>
      </c>
      <c r="AC310" s="12">
        <v>1.8503455171064374</v>
      </c>
      <c r="AD310" s="12">
        <v>14.461608945266082</v>
      </c>
      <c r="AE310" s="13">
        <v>0.46645999999999999</v>
      </c>
      <c r="AF310" s="13">
        <v>0.52112999999999998</v>
      </c>
      <c r="AG310" s="13">
        <v>0.57300000000000006</v>
      </c>
      <c r="AH310" s="13">
        <v>0.61299999999999999</v>
      </c>
      <c r="AI310" s="19">
        <v>0.11720190370021011</v>
      </c>
      <c r="AJ310" s="20">
        <v>9.9533705601289713E-2</v>
      </c>
      <c r="AK310" s="20">
        <v>6.9808027923210947E-2</v>
      </c>
      <c r="AL310" s="14">
        <v>1.7361182803733106</v>
      </c>
      <c r="AM310" s="14">
        <v>2.3139002840554017</v>
      </c>
    </row>
    <row r="311" spans="1:39" x14ac:dyDescent="0.25">
      <c r="A311" s="5" t="s">
        <v>724</v>
      </c>
      <c r="B311" s="5" t="s">
        <v>1411</v>
      </c>
      <c r="C311" s="5" t="s">
        <v>1072</v>
      </c>
      <c r="D311" s="5" t="s">
        <v>1089</v>
      </c>
      <c r="F311" s="5">
        <v>6.15</v>
      </c>
      <c r="G311" s="12">
        <v>7.380000114440918</v>
      </c>
      <c r="H311" s="12">
        <v>0.83333332041091734</v>
      </c>
      <c r="I311" s="16">
        <v>13248914588.250002</v>
      </c>
      <c r="J311" s="11">
        <v>-3.3175355450236963</v>
      </c>
      <c r="K311" s="11">
        <v>0.49019607843137664</v>
      </c>
      <c r="L311" s="11">
        <v>-3.7558685446009288</v>
      </c>
      <c r="M311" s="11">
        <v>-21.254801536491676</v>
      </c>
      <c r="N311" s="11">
        <v>-26.610978520286398</v>
      </c>
      <c r="O311" s="11">
        <v>-9.6916299559471391</v>
      </c>
      <c r="P311" s="12">
        <v>10.966223662884927</v>
      </c>
      <c r="Q311" s="12">
        <v>14.591358056265983</v>
      </c>
      <c r="R311" s="17">
        <v>16.903914475683568</v>
      </c>
      <c r="S311" s="17"/>
      <c r="T311" s="18">
        <v>14.553801338343664</v>
      </c>
      <c r="U311" s="12">
        <v>15.790765297665793</v>
      </c>
      <c r="V311" s="12">
        <v>18.262193874922456</v>
      </c>
      <c r="W311" s="12" t="s">
        <v>1038</v>
      </c>
      <c r="X311" s="12">
        <v>1.4175499752641367</v>
      </c>
      <c r="Y311" s="12">
        <v>69.473332083876343</v>
      </c>
      <c r="Z311" s="12">
        <v>56.76066660687944</v>
      </c>
      <c r="AA311" s="12">
        <v>23.687999670352657</v>
      </c>
      <c r="AB311" s="12">
        <v>0.32975117227088058</v>
      </c>
      <c r="AC311" s="12">
        <v>2.5992897195634468</v>
      </c>
      <c r="AD311" s="12">
        <v>7.9480012069492192</v>
      </c>
      <c r="AE311" s="13">
        <v>0.133127</v>
      </c>
      <c r="AF311" s="13">
        <v>0.43975900000000001</v>
      </c>
      <c r="AG311" s="13">
        <v>0.316</v>
      </c>
      <c r="AH311" s="13">
        <v>0.36699999999999999</v>
      </c>
      <c r="AI311" s="19">
        <v>2.3033043635025203</v>
      </c>
      <c r="AJ311" s="20">
        <v>-0.28142459847325463</v>
      </c>
      <c r="AK311" s="20">
        <v>0.16139240506329111</v>
      </c>
      <c r="AL311" s="14">
        <v>-0.6006551867671952</v>
      </c>
      <c r="AM311" s="14">
        <v>0.90176494566992138</v>
      </c>
    </row>
    <row r="312" spans="1:39" x14ac:dyDescent="0.25">
      <c r="A312" s="5" t="s">
        <v>725</v>
      </c>
      <c r="B312" s="5" t="s">
        <v>1412</v>
      </c>
      <c r="C312" s="5" t="s">
        <v>1065</v>
      </c>
      <c r="D312" s="5" t="s">
        <v>1136</v>
      </c>
      <c r="F312" s="5">
        <v>5.29</v>
      </c>
      <c r="G312" s="12">
        <v>5.8600001335144043</v>
      </c>
      <c r="H312" s="12">
        <v>0.9027303548587875</v>
      </c>
      <c r="I312" s="16">
        <v>16109087263.1</v>
      </c>
      <c r="J312" s="11">
        <v>0.95602294455066572</v>
      </c>
      <c r="K312" s="11">
        <v>0.18939393939393534</v>
      </c>
      <c r="L312" s="11">
        <v>1.5355086372360858</v>
      </c>
      <c r="M312" s="11">
        <v>-0.56390977443609491</v>
      </c>
      <c r="N312" s="11">
        <v>-2.9357798165137639</v>
      </c>
      <c r="O312" s="11">
        <v>4.4628751974723535</v>
      </c>
      <c r="P312" s="12">
        <v>14.642116</v>
      </c>
      <c r="Q312" s="12">
        <v>8.7027346938775505</v>
      </c>
      <c r="R312" s="17" t="s">
        <v>1038</v>
      </c>
      <c r="S312" s="17"/>
      <c r="T312" s="18">
        <v>22.971696367724014</v>
      </c>
      <c r="U312" s="12">
        <v>19.964272679317343</v>
      </c>
      <c r="V312" s="12">
        <v>13.285124296610418</v>
      </c>
      <c r="W312" s="12">
        <v>6.383019</v>
      </c>
      <c r="X312" s="12">
        <v>0.96888994871451939</v>
      </c>
      <c r="Y312" s="12">
        <v>78.841868311463472</v>
      </c>
      <c r="Z312" s="12">
        <v>82.370176006640975</v>
      </c>
      <c r="AA312" s="12">
        <v>112.28367888434052</v>
      </c>
      <c r="AB312" s="12">
        <v>5.6215383601670527E-2</v>
      </c>
      <c r="AC312" s="12">
        <v>2.3678026437884503</v>
      </c>
      <c r="AD312" s="12">
        <v>10.318108440243506</v>
      </c>
      <c r="AE312" s="13">
        <v>-9.8470000000000002E-2</v>
      </c>
      <c r="AF312" s="13">
        <v>0.27546399999999999</v>
      </c>
      <c r="AG312" s="13" t="s">
        <v>1038</v>
      </c>
      <c r="AH312" s="13">
        <v>0.2</v>
      </c>
      <c r="AI312" s="19" t="s">
        <v>1079</v>
      </c>
      <c r="AJ312" s="20" t="e">
        <v>#VALUE!</v>
      </c>
      <c r="AK312" s="20" t="e">
        <v>#VALUE!</v>
      </c>
      <c r="AL312" s="14" t="e">
        <v>#VALUE!</v>
      </c>
      <c r="AM312" s="14" t="e">
        <v>#VALUE!</v>
      </c>
    </row>
    <row r="313" spans="1:39" x14ac:dyDescent="0.25">
      <c r="A313" s="5" t="s">
        <v>726</v>
      </c>
      <c r="B313" s="5" t="s">
        <v>1413</v>
      </c>
      <c r="C313" s="5" t="s">
        <v>1096</v>
      </c>
      <c r="D313" s="5" t="s">
        <v>1214</v>
      </c>
      <c r="F313" s="5">
        <v>4.6900000000000004</v>
      </c>
      <c r="G313" s="12">
        <v>7.4000000953674316</v>
      </c>
      <c r="H313" s="12">
        <v>0.63378377561590127</v>
      </c>
      <c r="I313" s="16">
        <v>14607425517.200001</v>
      </c>
      <c r="J313" s="11">
        <v>-0.43290043290044289</v>
      </c>
      <c r="K313" s="11">
        <v>1.9565217391304512</v>
      </c>
      <c r="L313" s="11">
        <v>6.8337129840546869</v>
      </c>
      <c r="M313" s="11">
        <v>0.51435919417059617</v>
      </c>
      <c r="N313" s="11">
        <v>-6.4805583250249112</v>
      </c>
      <c r="O313" s="11">
        <v>-14.400438036137974</v>
      </c>
      <c r="P313" s="12">
        <v>6.386169152217505</v>
      </c>
      <c r="Q313" s="12">
        <v>11.717107923648987</v>
      </c>
      <c r="R313" s="17" t="s">
        <v>1038</v>
      </c>
      <c r="S313" s="17"/>
      <c r="T313" s="18">
        <v>8.7037037037037042</v>
      </c>
      <c r="U313" s="12">
        <v>9.3631920954262586</v>
      </c>
      <c r="V313" s="12">
        <v>9.7923169082517774</v>
      </c>
      <c r="W313" s="12">
        <v>5.3829789999999997</v>
      </c>
      <c r="X313" s="12">
        <v>1.0389799800505157</v>
      </c>
      <c r="Y313" s="12">
        <v>72.390418872189201</v>
      </c>
      <c r="Z313" s="12">
        <v>98.676034955299784</v>
      </c>
      <c r="AA313" s="12">
        <v>45.970458028397665</v>
      </c>
      <c r="AB313" s="12">
        <v>0.29835858535448795</v>
      </c>
      <c r="AC313" s="12">
        <v>1.2232570396999278</v>
      </c>
      <c r="AD313" s="12">
        <v>11.98471949378807</v>
      </c>
      <c r="AE313" s="13">
        <v>0.45620636501775774</v>
      </c>
      <c r="AF313" s="13">
        <v>0.40643697990381511</v>
      </c>
      <c r="AG313" s="13" t="s">
        <v>1038</v>
      </c>
      <c r="AH313" s="13">
        <v>0.54</v>
      </c>
      <c r="AI313" s="19">
        <v>-0.10909401737962465</v>
      </c>
      <c r="AJ313" s="20" t="e">
        <v>#VALUE!</v>
      </c>
      <c r="AK313" s="20" t="e">
        <v>#VALUE!</v>
      </c>
      <c r="AL313" s="14" t="e">
        <v>#VALUE!</v>
      </c>
      <c r="AM313" s="14" t="e">
        <v>#VALUE!</v>
      </c>
    </row>
    <row r="314" spans="1:39" x14ac:dyDescent="0.25">
      <c r="A314" s="5" t="s">
        <v>727</v>
      </c>
      <c r="B314" s="5" t="s">
        <v>1414</v>
      </c>
      <c r="C314" s="5" t="s">
        <v>1093</v>
      </c>
      <c r="D314" s="5" t="s">
        <v>1163</v>
      </c>
      <c r="F314" s="5">
        <v>7.76</v>
      </c>
      <c r="G314" s="12">
        <v>9.5738458633422852</v>
      </c>
      <c r="H314" s="12">
        <v>0.8105415640450826</v>
      </c>
      <c r="I314" s="16">
        <v>16032765280</v>
      </c>
      <c r="J314" s="11">
        <v>-0.39215686274510125</v>
      </c>
      <c r="K314" s="11">
        <v>1.8372703412073448</v>
      </c>
      <c r="L314" s="11">
        <v>0.25839793281653195</v>
      </c>
      <c r="M314" s="11">
        <v>-3.2418952618453836</v>
      </c>
      <c r="N314" s="11">
        <v>-9.7674418604651141</v>
      </c>
      <c r="O314" s="11">
        <v>-3.8890265048303201</v>
      </c>
      <c r="P314" s="12" t="s">
        <v>1038</v>
      </c>
      <c r="Q314" s="12">
        <v>13.926499032882012</v>
      </c>
      <c r="R314" s="17">
        <v>11.739788199697427</v>
      </c>
      <c r="S314" s="17"/>
      <c r="T314" s="18">
        <v>9.2052194543297752</v>
      </c>
      <c r="U314" s="12">
        <v>13.900856494945419</v>
      </c>
      <c r="V314" s="12">
        <v>14.062047384897499</v>
      </c>
      <c r="W314" s="12">
        <v>0.77319590000000005</v>
      </c>
      <c r="X314" s="12">
        <v>1.7110959843447027</v>
      </c>
      <c r="Y314" s="12">
        <v>80.167400936765176</v>
      </c>
      <c r="Z314" s="12">
        <v>89.617042870346353</v>
      </c>
      <c r="AA314" s="12">
        <v>28.663001664137571</v>
      </c>
      <c r="AB314" s="12">
        <v>0.39394226857896003</v>
      </c>
      <c r="AC314" s="12">
        <v>1.6926711944927642</v>
      </c>
      <c r="AD314" s="12">
        <v>13.11659964071338</v>
      </c>
      <c r="AE314" s="13" t="s">
        <v>1038</v>
      </c>
      <c r="AF314" s="13">
        <v>0.52416200000000002</v>
      </c>
      <c r="AG314" s="13">
        <v>0.66100000000000003</v>
      </c>
      <c r="AH314" s="13">
        <v>0.84299999999999997</v>
      </c>
      <c r="AI314" s="19" t="e">
        <v>#VALUE!</v>
      </c>
      <c r="AJ314" s="20">
        <v>0.26106051182649637</v>
      </c>
      <c r="AK314" s="20">
        <v>0.27534039334341887</v>
      </c>
      <c r="AL314" s="14">
        <v>0.44969605389802564</v>
      </c>
      <c r="AM314" s="14">
        <v>0.33432143183032886</v>
      </c>
    </row>
    <row r="315" spans="1:39" x14ac:dyDescent="0.25">
      <c r="A315" s="5" t="s">
        <v>728</v>
      </c>
      <c r="B315" s="5" t="s">
        <v>1415</v>
      </c>
      <c r="C315" s="5" t="s">
        <v>1065</v>
      </c>
      <c r="D315" s="5" t="s">
        <v>1066</v>
      </c>
      <c r="F315" s="5">
        <v>2.69</v>
      </c>
      <c r="G315" s="12" t="s">
        <v>1038</v>
      </c>
      <c r="H315" s="12" t="e">
        <v>#VALUE!</v>
      </c>
      <c r="I315" s="16">
        <v>13287259099.559999</v>
      </c>
      <c r="J315" s="11">
        <v>0.71942446043163932</v>
      </c>
      <c r="K315" s="11">
        <v>-3.9285714285714244</v>
      </c>
      <c r="L315" s="11">
        <v>-3.9285714285714244</v>
      </c>
      <c r="M315" s="11">
        <v>-6.9204152249135014</v>
      </c>
      <c r="N315" s="11">
        <v>-10.631229235880395</v>
      </c>
      <c r="O315" s="11">
        <v>-18.33636915604129</v>
      </c>
      <c r="P315" s="12">
        <v>12.51631080517582</v>
      </c>
      <c r="Q315" s="12">
        <v>11.25103892414859</v>
      </c>
      <c r="R315" s="17">
        <v>15.823529411764705</v>
      </c>
      <c r="S315" s="17"/>
      <c r="T315" s="18">
        <v>6.7249999999999996</v>
      </c>
      <c r="U315" s="12">
        <v>36.543032699219488</v>
      </c>
      <c r="V315" s="12">
        <v>8.9110742694000109</v>
      </c>
      <c r="W315" s="12">
        <v>1.8587359999999999</v>
      </c>
      <c r="X315" s="12">
        <v>2.8521935571450552</v>
      </c>
      <c r="Y315" s="12">
        <v>76.573832655637304</v>
      </c>
      <c r="Z315" s="12">
        <v>80.147151311820878</v>
      </c>
      <c r="AA315" s="12">
        <v>62.952754459521699</v>
      </c>
      <c r="AB315" s="12">
        <v>9.463289829690813E-2</v>
      </c>
      <c r="AC315" s="12">
        <v>9.1133659946768155</v>
      </c>
      <c r="AD315" s="12">
        <v>30.088344875424749</v>
      </c>
      <c r="AE315" s="13">
        <v>0.1489384779290675</v>
      </c>
      <c r="AF315" s="13">
        <v>0.15000953341384834</v>
      </c>
      <c r="AG315" s="13">
        <v>0.17</v>
      </c>
      <c r="AH315" s="13">
        <v>0.4</v>
      </c>
      <c r="AI315" s="19">
        <v>7.191261114477987E-3</v>
      </c>
      <c r="AJ315" s="20">
        <v>0.13326130767303757</v>
      </c>
      <c r="AK315" s="20">
        <v>1.3529411764705883</v>
      </c>
      <c r="AL315" s="14">
        <v>1.1874061337135027</v>
      </c>
      <c r="AM315" s="14">
        <v>4.9706521739130427E-2</v>
      </c>
    </row>
    <row r="316" spans="1:39" x14ac:dyDescent="0.25">
      <c r="A316" s="5" t="s">
        <v>89</v>
      </c>
      <c r="B316" s="5" t="s">
        <v>3100</v>
      </c>
      <c r="C316" s="5" t="s">
        <v>1065</v>
      </c>
      <c r="D316" s="5" t="s">
        <v>1066</v>
      </c>
      <c r="F316" s="5">
        <v>3.59</v>
      </c>
      <c r="G316" s="12">
        <v>5.6242856979370117</v>
      </c>
      <c r="H316" s="12">
        <v>0.63830327846197643</v>
      </c>
      <c r="I316" s="16">
        <v>13651108800</v>
      </c>
      <c r="J316" s="11">
        <v>2.3323615160349744</v>
      </c>
      <c r="K316" s="11">
        <v>2.2792022792022815</v>
      </c>
      <c r="L316" s="11">
        <v>12.893081761006279</v>
      </c>
      <c r="M316" s="11">
        <v>2.2792022792022815</v>
      </c>
      <c r="N316" s="11">
        <v>-11.576354679802952</v>
      </c>
      <c r="O316" s="11">
        <v>-4.7997878546804573</v>
      </c>
      <c r="P316" s="12">
        <v>3.4468396694214878</v>
      </c>
      <c r="Q316" s="12">
        <v>3.5128936170212763</v>
      </c>
      <c r="R316" s="17">
        <v>4.2476097557207142</v>
      </c>
      <c r="S316" s="17"/>
      <c r="T316" s="18">
        <v>3.4000007255754254</v>
      </c>
      <c r="U316" s="12">
        <v>4.9573848410423222</v>
      </c>
      <c r="V316" s="12">
        <v>3.0280810401805018</v>
      </c>
      <c r="W316" s="12">
        <v>5.6022410000000002</v>
      </c>
      <c r="X316" s="12">
        <v>0.84546541687386922</v>
      </c>
      <c r="Y316" s="12">
        <v>57.362340106352207</v>
      </c>
      <c r="Z316" s="12">
        <v>93.742765920566313</v>
      </c>
      <c r="AA316" s="12">
        <v>36.340272998020211</v>
      </c>
      <c r="AB316" s="12">
        <v>0.23225870986992023</v>
      </c>
      <c r="AC316" s="12">
        <v>5.6076967142103289</v>
      </c>
      <c r="AD316" s="12">
        <v>33.200150848184443</v>
      </c>
      <c r="AE316" s="13">
        <v>0.50254200000000004</v>
      </c>
      <c r="AF316" s="13">
        <v>0.53791999999999995</v>
      </c>
      <c r="AG316" s="13">
        <v>0.73</v>
      </c>
      <c r="AH316" s="13">
        <v>0.91200000000000003</v>
      </c>
      <c r="AI316" s="19">
        <v>7.0398096079531403E-2</v>
      </c>
      <c r="AJ316" s="20">
        <v>0.35707911957168359</v>
      </c>
      <c r="AK316" s="20">
        <v>0.24931506849315066</v>
      </c>
      <c r="AL316" s="14">
        <v>0.11895430236345722</v>
      </c>
      <c r="AM316" s="14">
        <v>0.13637365547637698</v>
      </c>
    </row>
    <row r="317" spans="1:39" x14ac:dyDescent="0.25">
      <c r="A317" s="5" t="s">
        <v>729</v>
      </c>
      <c r="B317" s="5" t="s">
        <v>1416</v>
      </c>
      <c r="C317" s="5" t="s">
        <v>1096</v>
      </c>
      <c r="D317" s="5" t="s">
        <v>1214</v>
      </c>
      <c r="F317" s="5">
        <v>5.68</v>
      </c>
      <c r="G317" s="12">
        <v>9</v>
      </c>
      <c r="H317" s="12">
        <v>0.63111111111111107</v>
      </c>
      <c r="I317" s="16">
        <v>11931045420.750002</v>
      </c>
      <c r="J317" s="11">
        <v>-1.4336917562724028</v>
      </c>
      <c r="K317" s="11">
        <v>3.2727272727272676</v>
      </c>
      <c r="L317" s="11">
        <v>7.7798861480075931</v>
      </c>
      <c r="M317" s="11">
        <v>-11.526479750778821</v>
      </c>
      <c r="N317" s="11">
        <v>-20.112517580872019</v>
      </c>
      <c r="O317" s="11">
        <v>-20.968415194100466</v>
      </c>
      <c r="P317" s="12">
        <v>4.3790821428571425</v>
      </c>
      <c r="Q317" s="12">
        <v>5.9835776315789477</v>
      </c>
      <c r="R317" s="17">
        <v>4.8112055085255818</v>
      </c>
      <c r="S317" s="17"/>
      <c r="T317" s="18">
        <v>4.4612996533600855</v>
      </c>
      <c r="U317" s="12">
        <v>4.5957324135708042</v>
      </c>
      <c r="V317" s="12">
        <v>4.9471482904548054</v>
      </c>
      <c r="W317" s="12">
        <v>5.3097349999999999</v>
      </c>
      <c r="X317" s="12">
        <v>1.3888054451168763</v>
      </c>
      <c r="Y317" s="12">
        <v>69.147475301377739</v>
      </c>
      <c r="Z317" s="12">
        <v>97.118962112005789</v>
      </c>
      <c r="AA317" s="12">
        <v>22.241615162150811</v>
      </c>
      <c r="AB317" s="12">
        <v>0.96712153184671446</v>
      </c>
      <c r="AC317" s="12">
        <v>1.9130086280578025</v>
      </c>
      <c r="AD317" s="12">
        <v>30.949577561785997</v>
      </c>
      <c r="AE317" s="13">
        <v>0.29857699999999998</v>
      </c>
      <c r="AF317" s="13">
        <v>0.834198</v>
      </c>
      <c r="AG317" s="13">
        <v>1.02</v>
      </c>
      <c r="AH317" s="13">
        <v>1.1000000000000001</v>
      </c>
      <c r="AI317" s="19">
        <v>1.7939124580928874</v>
      </c>
      <c r="AJ317" s="20">
        <v>0.222731294009336</v>
      </c>
      <c r="AK317" s="20">
        <v>7.8431372549019773E-2</v>
      </c>
      <c r="AL317" s="14">
        <v>0.21600940855324605</v>
      </c>
      <c r="AM317" s="14">
        <v>0.56881570580340968</v>
      </c>
    </row>
    <row r="318" spans="1:39" x14ac:dyDescent="0.25">
      <c r="A318" s="5" t="s">
        <v>730</v>
      </c>
      <c r="B318" s="5" t="s">
        <v>1417</v>
      </c>
      <c r="C318" s="5" t="s">
        <v>1096</v>
      </c>
      <c r="D318" s="5" t="s">
        <v>1418</v>
      </c>
      <c r="F318" s="5">
        <v>0.157</v>
      </c>
      <c r="G318" s="12" t="s">
        <v>1038</v>
      </c>
      <c r="H318" s="12" t="e">
        <v>#VALUE!</v>
      </c>
      <c r="I318" s="16">
        <v>9973487337.9489994</v>
      </c>
      <c r="J318" s="11">
        <v>-1.2738853503184724</v>
      </c>
      <c r="K318" s="11">
        <v>1.2903225806451626</v>
      </c>
      <c r="L318" s="11">
        <v>3.2894736842105297</v>
      </c>
      <c r="M318" s="11">
        <v>-16.48936170212766</v>
      </c>
      <c r="N318" s="11">
        <v>-33.474576271186436</v>
      </c>
      <c r="O318" s="11">
        <v>-43.928571428571431</v>
      </c>
      <c r="P318" s="12">
        <v>14.214288859748981</v>
      </c>
      <c r="Q318" s="12">
        <v>9.742646429777361</v>
      </c>
      <c r="R318" s="17">
        <v>5.4545496258056145</v>
      </c>
      <c r="S318" s="17"/>
      <c r="T318" s="18">
        <v>5.4546297354710571</v>
      </c>
      <c r="U318" s="12">
        <v>5.9891842044859347</v>
      </c>
      <c r="V318" s="12">
        <v>5.873540487023206</v>
      </c>
      <c r="W318" s="12" t="s">
        <v>1038</v>
      </c>
      <c r="X318" s="12">
        <v>1.214911654150334</v>
      </c>
      <c r="Y318" s="12">
        <v>83.789085468896744</v>
      </c>
      <c r="Z318" s="12">
        <v>79.848221605545973</v>
      </c>
      <c r="AA318" s="12">
        <v>23.230286539763885</v>
      </c>
      <c r="AB318" s="12">
        <v>0.37478976159033872</v>
      </c>
      <c r="AC318" s="12">
        <v>4.120142311544372</v>
      </c>
      <c r="AD318" s="12">
        <v>23.999776667283705</v>
      </c>
      <c r="AE318" s="13">
        <v>1.1810146675766827E-2</v>
      </c>
      <c r="AF318" s="13">
        <v>2.3570820095993622E-2</v>
      </c>
      <c r="AG318" s="13">
        <v>2.5000000000000001E-2</v>
      </c>
      <c r="AH318" s="13">
        <v>2.5000000000000001E-2</v>
      </c>
      <c r="AI318" s="19">
        <v>0.99581095333544467</v>
      </c>
      <c r="AJ318" s="20">
        <v>6.0633439913670983E-2</v>
      </c>
      <c r="AK318" s="20">
        <v>0</v>
      </c>
      <c r="AL318" s="14">
        <v>0.89959428882341552</v>
      </c>
      <c r="AM318" s="14" t="e">
        <v>#DIV/0!</v>
      </c>
    </row>
    <row r="319" spans="1:39" x14ac:dyDescent="0.25">
      <c r="A319" s="5" t="s">
        <v>731</v>
      </c>
      <c r="B319" s="5" t="s">
        <v>1419</v>
      </c>
      <c r="C319" s="5" t="s">
        <v>1124</v>
      </c>
      <c r="D319" s="5" t="s">
        <v>1125</v>
      </c>
      <c r="F319" s="5">
        <v>7.11</v>
      </c>
      <c r="G319" s="12">
        <v>9.8906669616699219</v>
      </c>
      <c r="H319" s="12">
        <v>0.71885950942984345</v>
      </c>
      <c r="I319" s="16">
        <v>11642017466.999998</v>
      </c>
      <c r="J319" s="11">
        <v>-2.9453015427769982</v>
      </c>
      <c r="K319" s="11">
        <v>2.7456647398843987</v>
      </c>
      <c r="L319" s="11">
        <v>8.8820826952526808</v>
      </c>
      <c r="M319" s="11">
        <v>-10</v>
      </c>
      <c r="N319" s="11">
        <v>-19.094219390077377</v>
      </c>
      <c r="O319" s="11">
        <v>-15.768273901196544</v>
      </c>
      <c r="P319" s="12" t="s">
        <v>1038</v>
      </c>
      <c r="Q319" s="12">
        <v>105.1447545287776</v>
      </c>
      <c r="R319" s="17">
        <v>16.667185024033611</v>
      </c>
      <c r="S319" s="17"/>
      <c r="T319" s="18">
        <v>13.64349216569123</v>
      </c>
      <c r="U319" s="12">
        <v>33.660660520502617</v>
      </c>
      <c r="V319" s="12">
        <v>122.65827929823693</v>
      </c>
      <c r="W319" s="12">
        <v>0.86430459999999998</v>
      </c>
      <c r="X319" s="12">
        <v>1.8436224498100815</v>
      </c>
      <c r="Y319" s="12">
        <v>118.57405983959623</v>
      </c>
      <c r="Z319" s="12">
        <v>20.540326376435122</v>
      </c>
      <c r="AA319" s="12">
        <v>4.9172909972614667</v>
      </c>
      <c r="AB319" s="12">
        <v>0.46954178468584151</v>
      </c>
      <c r="AC319" s="12">
        <v>2.6950806872506723</v>
      </c>
      <c r="AD319" s="12">
        <v>1.5155454257204695</v>
      </c>
      <c r="AE319" s="13">
        <v>-8.9699000000000001E-2</v>
      </c>
      <c r="AF319" s="13">
        <v>0.22054599999999999</v>
      </c>
      <c r="AG319" s="13">
        <v>0.37</v>
      </c>
      <c r="AH319" s="13">
        <v>0.45200000000000001</v>
      </c>
      <c r="AI319" s="19" t="s">
        <v>1079</v>
      </c>
      <c r="AJ319" s="20">
        <v>0.67765454825750648</v>
      </c>
      <c r="AK319" s="20">
        <v>0.22162162162162158</v>
      </c>
      <c r="AL319" s="14">
        <v>0.24595400513271748</v>
      </c>
      <c r="AM319" s="14">
        <v>0.61562098796411657</v>
      </c>
    </row>
    <row r="320" spans="1:39" x14ac:dyDescent="0.25">
      <c r="A320" s="5" t="s">
        <v>88</v>
      </c>
      <c r="B320" s="5" t="s">
        <v>1420</v>
      </c>
      <c r="C320" s="5" t="s">
        <v>1124</v>
      </c>
      <c r="D320" s="5" t="s">
        <v>1354</v>
      </c>
      <c r="F320" s="5">
        <v>8.4600000000000009</v>
      </c>
      <c r="G320" s="12">
        <v>10.266667366027832</v>
      </c>
      <c r="H320" s="12">
        <v>0.82402591789366308</v>
      </c>
      <c r="I320" s="16">
        <v>12354857748.349998</v>
      </c>
      <c r="J320" s="11">
        <v>-1.057579318448882</v>
      </c>
      <c r="K320" s="11">
        <v>0.47505938242281381</v>
      </c>
      <c r="L320" s="11">
        <v>10.01300390117037</v>
      </c>
      <c r="M320" s="11">
        <v>-11.874999999999988</v>
      </c>
      <c r="N320" s="11">
        <v>-19.42857142857142</v>
      </c>
      <c r="O320" s="11">
        <v>13.985448666127745</v>
      </c>
      <c r="P320" s="12">
        <v>76.077717171717168</v>
      </c>
      <c r="Q320" s="12">
        <v>73.772885496183207</v>
      </c>
      <c r="R320" s="17">
        <v>32.619601982356563</v>
      </c>
      <c r="S320" s="17"/>
      <c r="T320" s="18">
        <v>25.033648032971314</v>
      </c>
      <c r="U320" s="12">
        <v>97.117178779733933</v>
      </c>
      <c r="V320" s="12">
        <v>81.370232791183838</v>
      </c>
      <c r="W320" s="12">
        <v>0.29585800000000001</v>
      </c>
      <c r="X320" s="12">
        <v>3.9054758498524524</v>
      </c>
      <c r="Y320" s="12">
        <v>61.983008429926244</v>
      </c>
      <c r="Z320" s="12">
        <v>69.503124070217197</v>
      </c>
      <c r="AA320" s="12">
        <v>9.8365564285553475</v>
      </c>
      <c r="AB320" s="12">
        <v>0.52937331252498998</v>
      </c>
      <c r="AC320" s="12">
        <v>2.2847455181127061</v>
      </c>
      <c r="AD320" s="12">
        <v>5.1253076872808068</v>
      </c>
      <c r="AE320" s="13">
        <v>1.0945999999999999E-2</v>
      </c>
      <c r="AF320" s="13">
        <v>1.1376000000000001E-2</v>
      </c>
      <c r="AG320" s="13">
        <v>3.3000000000000002E-2</v>
      </c>
      <c r="AH320" s="13">
        <v>4.3000000000000003E-2</v>
      </c>
      <c r="AI320" s="19">
        <v>3.9283756623424315E-2</v>
      </c>
      <c r="AJ320" s="20">
        <v>1.9008438818565399</v>
      </c>
      <c r="AK320" s="20">
        <v>0.30303030303030298</v>
      </c>
      <c r="AL320" s="14">
        <v>0.1716058972212765</v>
      </c>
      <c r="AM320" s="14">
        <v>0.82611038508805357</v>
      </c>
    </row>
    <row r="321" spans="1:39" x14ac:dyDescent="0.25">
      <c r="A321" s="5" t="s">
        <v>56</v>
      </c>
      <c r="B321" s="5" t="s">
        <v>1421</v>
      </c>
      <c r="C321" s="5" t="s">
        <v>1033</v>
      </c>
      <c r="D321" s="5" t="s">
        <v>1217</v>
      </c>
      <c r="F321" s="5">
        <v>5.83</v>
      </c>
      <c r="G321" s="12">
        <v>8.2741537094116211</v>
      </c>
      <c r="H321" s="12">
        <v>0.70460378242291244</v>
      </c>
      <c r="I321" s="16">
        <v>14214170096.099998</v>
      </c>
      <c r="J321" s="11">
        <v>-4.9403747870528116</v>
      </c>
      <c r="K321" s="11">
        <v>4.4802867383512543</v>
      </c>
      <c r="L321" s="11">
        <v>5.4249547920433958</v>
      </c>
      <c r="M321" s="11">
        <v>-9.7523219814241475</v>
      </c>
      <c r="N321" s="11">
        <v>-8.9062500000000036</v>
      </c>
      <c r="O321" s="11">
        <v>-5.1106770833333339</v>
      </c>
      <c r="P321" s="12">
        <v>16.016622418879056</v>
      </c>
      <c r="Q321" s="12">
        <v>18.324039847392964</v>
      </c>
      <c r="R321" s="17">
        <v>17.341788196183607</v>
      </c>
      <c r="S321" s="17"/>
      <c r="T321" s="18">
        <v>13.768825339130998</v>
      </c>
      <c r="U321" s="12">
        <v>19.748489463155323</v>
      </c>
      <c r="V321" s="12">
        <v>18.021618218880306</v>
      </c>
      <c r="W321" s="12" t="s">
        <v>1038</v>
      </c>
      <c r="X321" s="12">
        <v>2.2130675228235832</v>
      </c>
      <c r="Y321" s="12">
        <v>90.142625525998838</v>
      </c>
      <c r="Z321" s="12">
        <v>86.723070155437796</v>
      </c>
      <c r="AA321" s="12">
        <v>7.9171680901251067</v>
      </c>
      <c r="AB321" s="12">
        <v>1.1865466307623505</v>
      </c>
      <c r="AC321" s="12">
        <v>1.6946776860906372</v>
      </c>
      <c r="AD321" s="12">
        <v>13.195148170281506</v>
      </c>
      <c r="AE321" s="13">
        <v>0.19647899999999999</v>
      </c>
      <c r="AF321" s="13">
        <v>0.23614299999999999</v>
      </c>
      <c r="AG321" s="13">
        <v>0.29299999999999998</v>
      </c>
      <c r="AH321" s="13">
        <v>0.36899999999999999</v>
      </c>
      <c r="AI321" s="19">
        <v>0.20187399162251429</v>
      </c>
      <c r="AJ321" s="20">
        <v>0.24077359904803441</v>
      </c>
      <c r="AK321" s="20">
        <v>0.25938566552901032</v>
      </c>
      <c r="AL321" s="14">
        <v>0.72025289586355001</v>
      </c>
      <c r="AM321" s="14">
        <v>0.5308244505743922</v>
      </c>
    </row>
    <row r="322" spans="1:39" x14ac:dyDescent="0.25">
      <c r="A322" s="5" t="s">
        <v>732</v>
      </c>
      <c r="B322" s="5" t="s">
        <v>1422</v>
      </c>
      <c r="C322" s="5" t="s">
        <v>1065</v>
      </c>
      <c r="D322" s="5" t="s">
        <v>1066</v>
      </c>
      <c r="F322" s="5">
        <v>4.45</v>
      </c>
      <c r="G322" s="12">
        <v>7.75</v>
      </c>
      <c r="H322" s="12">
        <v>0.5741935483870968</v>
      </c>
      <c r="I322" s="16">
        <v>13840482796.200003</v>
      </c>
      <c r="J322" s="11">
        <v>-2.0408163265306092</v>
      </c>
      <c r="K322" s="11">
        <v>3.0092592592592569</v>
      </c>
      <c r="L322" s="11">
        <v>3.0092592592592569</v>
      </c>
      <c r="M322" s="11">
        <v>-2.6258205689277925</v>
      </c>
      <c r="N322" s="11">
        <v>-11.4075253832371</v>
      </c>
      <c r="O322" s="11">
        <v>-13.424124513618668</v>
      </c>
      <c r="P322" s="12">
        <v>3.345103140680171</v>
      </c>
      <c r="Q322" s="12">
        <v>3.3312529255734118</v>
      </c>
      <c r="R322" s="17">
        <v>3.0833333333333339</v>
      </c>
      <c r="S322" s="17"/>
      <c r="T322" s="18">
        <v>3.7948717948717956</v>
      </c>
      <c r="U322" s="12">
        <v>14.327202507971796</v>
      </c>
      <c r="V322" s="12">
        <v>5.9597396200806436</v>
      </c>
      <c r="W322" s="12">
        <v>4.2792789999999998</v>
      </c>
      <c r="X322" s="12">
        <v>0.38746047293299957</v>
      </c>
      <c r="Y322" s="12">
        <v>64.207162002360647</v>
      </c>
      <c r="Z322" s="12">
        <v>99.183866258736941</v>
      </c>
      <c r="AA322" s="12">
        <v>59.817138244786754</v>
      </c>
      <c r="AB322" s="12">
        <v>0.10255950335493962</v>
      </c>
      <c r="AC322" s="12">
        <v>2.0373518788907221</v>
      </c>
      <c r="AD322" s="12">
        <v>7.1100892250412109</v>
      </c>
      <c r="AE322" s="13">
        <v>0.95633400000000002</v>
      </c>
      <c r="AF322" s="13">
        <v>0.80415999999999999</v>
      </c>
      <c r="AG322" s="13">
        <v>1.44</v>
      </c>
      <c r="AH322" s="13">
        <v>1.17</v>
      </c>
      <c r="AI322" s="19">
        <v>-0.15912223135431769</v>
      </c>
      <c r="AJ322" s="20">
        <v>0.7906884202148825</v>
      </c>
      <c r="AK322" s="20">
        <v>-0.1875</v>
      </c>
      <c r="AL322" s="14">
        <v>3.8995554437174985E-2</v>
      </c>
      <c r="AM322" s="14">
        <v>-0.20239316239316243</v>
      </c>
    </row>
    <row r="323" spans="1:39" x14ac:dyDescent="0.25">
      <c r="A323" s="5" t="s">
        <v>733</v>
      </c>
      <c r="B323" s="5" t="s">
        <v>1423</v>
      </c>
      <c r="C323" s="5" t="s">
        <v>1072</v>
      </c>
      <c r="D323" s="5" t="s">
        <v>1237</v>
      </c>
      <c r="F323" s="5">
        <v>4.6379999999999999</v>
      </c>
      <c r="G323" s="12" t="s">
        <v>1038</v>
      </c>
      <c r="H323" s="12" t="e">
        <v>#VALUE!</v>
      </c>
      <c r="I323" s="16">
        <v>14292879532.553999</v>
      </c>
      <c r="J323" s="11">
        <v>0</v>
      </c>
      <c r="K323" s="11">
        <v>0</v>
      </c>
      <c r="L323" s="11">
        <v>0</v>
      </c>
      <c r="M323" s="11">
        <v>0</v>
      </c>
      <c r="N323" s="11">
        <v>-0.17219113215669407</v>
      </c>
      <c r="O323" s="11">
        <v>0.89188601261693223</v>
      </c>
      <c r="P323" s="12">
        <v>19.954520795660038</v>
      </c>
      <c r="Q323" s="12">
        <v>19.252731321128152</v>
      </c>
      <c r="R323" s="17">
        <v>20.658338367210874</v>
      </c>
      <c r="S323" s="17"/>
      <c r="T323" s="18">
        <v>19.181335449366099</v>
      </c>
      <c r="U323" s="12">
        <v>17.387597124920244</v>
      </c>
      <c r="V323" s="12">
        <v>17.388722943801191</v>
      </c>
      <c r="W323" s="12">
        <v>5.8294990000000002</v>
      </c>
      <c r="X323" s="12">
        <v>2.3839617840700198</v>
      </c>
      <c r="Y323" s="12">
        <v>92.864890172057272</v>
      </c>
      <c r="Z323" s="12">
        <v>100</v>
      </c>
      <c r="AA323" s="12" t="s">
        <v>1038</v>
      </c>
      <c r="AB323" s="12">
        <v>0</v>
      </c>
      <c r="AC323" s="12">
        <v>1.0249028707786854</v>
      </c>
      <c r="AD323" s="12">
        <v>13.412855070872592</v>
      </c>
      <c r="AE323" s="13">
        <v>0.16589999999999999</v>
      </c>
      <c r="AF323" s="13">
        <v>0.2021</v>
      </c>
      <c r="AG323" s="13">
        <v>0.19500000000000001</v>
      </c>
      <c r="AH323" s="13">
        <v>0.21</v>
      </c>
      <c r="AI323" s="19">
        <v>0.21820373719107899</v>
      </c>
      <c r="AJ323" s="20">
        <v>-3.5131123206333492E-2</v>
      </c>
      <c r="AK323" s="20">
        <v>7.6923076923076872E-2</v>
      </c>
      <c r="AL323" s="14">
        <v>-5.8803523718497441</v>
      </c>
      <c r="AM323" s="14">
        <v>2.4935736084175946</v>
      </c>
    </row>
    <row r="324" spans="1:39" x14ac:dyDescent="0.25">
      <c r="A324" s="5" t="s">
        <v>734</v>
      </c>
      <c r="B324" s="5" t="s">
        <v>1424</v>
      </c>
      <c r="C324" s="5" t="s">
        <v>1065</v>
      </c>
      <c r="D324" s="5" t="s">
        <v>1066</v>
      </c>
      <c r="F324" s="5">
        <v>0.77</v>
      </c>
      <c r="G324" s="12" t="s">
        <v>1038</v>
      </c>
      <c r="H324" s="12" t="e">
        <v>#VALUE!</v>
      </c>
      <c r="I324" s="16">
        <v>12222913646.790001</v>
      </c>
      <c r="J324" s="11">
        <v>0</v>
      </c>
      <c r="K324" s="11">
        <v>1.3157894736842117</v>
      </c>
      <c r="L324" s="11">
        <v>5.4794520547945256</v>
      </c>
      <c r="M324" s="11">
        <v>-6.0975609756097482</v>
      </c>
      <c r="N324" s="11">
        <v>-15.384615384615385</v>
      </c>
      <c r="O324" s="11">
        <v>-20.372285418821093</v>
      </c>
      <c r="P324" s="12">
        <v>4.9147109826589599</v>
      </c>
      <c r="Q324" s="12">
        <v>6.4930895091434069</v>
      </c>
      <c r="R324" s="17">
        <v>3.7155017797862024</v>
      </c>
      <c r="S324" s="17"/>
      <c r="T324" s="18">
        <v>2.9075706752934156</v>
      </c>
      <c r="U324" s="12">
        <v>9.1014164945590537</v>
      </c>
      <c r="V324" s="12">
        <v>5.8335757063385971</v>
      </c>
      <c r="W324" s="12">
        <v>3.9665520000000001</v>
      </c>
      <c r="X324" s="12">
        <v>0.97190443532034476</v>
      </c>
      <c r="Y324" s="12">
        <v>58.476203717381679</v>
      </c>
      <c r="Z324" s="12">
        <v>88.450421909734601</v>
      </c>
      <c r="AA324" s="12">
        <v>69.964058992008333</v>
      </c>
      <c r="AB324" s="12">
        <v>0.11554046569917643</v>
      </c>
      <c r="AC324" s="12">
        <v>3.6873695812460339</v>
      </c>
      <c r="AD324" s="12">
        <v>15.982626845943809</v>
      </c>
      <c r="AE324" s="13">
        <v>7.2344000000000006E-2</v>
      </c>
      <c r="AF324" s="13">
        <v>7.4380000000000002E-2</v>
      </c>
      <c r="AG324" s="13">
        <v>0.18</v>
      </c>
      <c r="AH324" s="13">
        <v>0.23</v>
      </c>
      <c r="AI324" s="19">
        <v>2.8143315271480729E-2</v>
      </c>
      <c r="AJ324" s="20">
        <v>1.4200053777897281</v>
      </c>
      <c r="AK324" s="20">
        <v>0.2777777777777779</v>
      </c>
      <c r="AL324" s="14">
        <v>2.6165406398456523E-2</v>
      </c>
      <c r="AM324" s="14">
        <v>0.10467254431056291</v>
      </c>
    </row>
    <row r="325" spans="1:39" x14ac:dyDescent="0.25">
      <c r="A325" s="5" t="s">
        <v>735</v>
      </c>
      <c r="B325" s="5" t="s">
        <v>1425</v>
      </c>
      <c r="C325" s="5" t="s">
        <v>1124</v>
      </c>
      <c r="D325" s="5" t="s">
        <v>1125</v>
      </c>
      <c r="F325" s="5">
        <v>11.72</v>
      </c>
      <c r="G325" s="12">
        <v>16.5</v>
      </c>
      <c r="H325" s="12">
        <v>0.71030303030303032</v>
      </c>
      <c r="I325" s="16">
        <v>9742060000</v>
      </c>
      <c r="J325" s="11">
        <v>0.34482758620690451</v>
      </c>
      <c r="K325" s="11">
        <v>0.68728522336769815</v>
      </c>
      <c r="L325" s="11">
        <v>9.9437148217636064</v>
      </c>
      <c r="M325" s="11">
        <v>-5.9390048154093114</v>
      </c>
      <c r="N325" s="11">
        <v>-30.871770673587349</v>
      </c>
      <c r="O325" s="11">
        <v>2.4475524475524577</v>
      </c>
      <c r="P325" s="12">
        <v>11.09289295774648</v>
      </c>
      <c r="Q325" s="12">
        <v>11.039430909090909</v>
      </c>
      <c r="R325" s="17">
        <v>14.016128235723118</v>
      </c>
      <c r="S325" s="17"/>
      <c r="T325" s="18">
        <v>11.496374845031321</v>
      </c>
      <c r="U325" s="12">
        <v>18.721576551790548</v>
      </c>
      <c r="V325" s="12">
        <v>18.782615420721189</v>
      </c>
      <c r="W325" s="12">
        <v>1.107213</v>
      </c>
      <c r="X325" s="12">
        <v>1.4536044239277228</v>
      </c>
      <c r="Y325" s="12">
        <v>76.817982314374078</v>
      </c>
      <c r="Z325" s="12">
        <v>100.00000000000003</v>
      </c>
      <c r="AA325" s="12">
        <v>30.621981154485706</v>
      </c>
      <c r="AB325" s="12">
        <v>0.29239195377131272</v>
      </c>
      <c r="AC325" s="12">
        <v>1.1469952552616141</v>
      </c>
      <c r="AD325" s="12">
        <v>7.8890229486842154</v>
      </c>
      <c r="AE325" s="13">
        <v>0.71267400000000003</v>
      </c>
      <c r="AF325" s="13">
        <v>0.54650299999999996</v>
      </c>
      <c r="AG325" s="13">
        <v>0.73</v>
      </c>
      <c r="AH325" s="13">
        <v>0.89</v>
      </c>
      <c r="AI325" s="19">
        <v>-0.2331655146672954</v>
      </c>
      <c r="AJ325" s="20">
        <v>0.33576576889788345</v>
      </c>
      <c r="AK325" s="20">
        <v>0.21917808219178081</v>
      </c>
      <c r="AL325" s="14">
        <v>0.41743767632208656</v>
      </c>
      <c r="AM325" s="14">
        <v>0.52452210230455409</v>
      </c>
    </row>
    <row r="326" spans="1:39" x14ac:dyDescent="0.25">
      <c r="A326" s="5" t="s">
        <v>736</v>
      </c>
      <c r="B326" s="5" t="s">
        <v>1426</v>
      </c>
      <c r="C326" s="5" t="s">
        <v>1093</v>
      </c>
      <c r="D326" s="5" t="s">
        <v>1163</v>
      </c>
      <c r="F326" s="5">
        <v>1.69</v>
      </c>
      <c r="G326" s="12">
        <v>2.1633334159851074</v>
      </c>
      <c r="H326" s="12">
        <v>0.78120181915205722</v>
      </c>
      <c r="I326" s="16">
        <v>13933218763.360001</v>
      </c>
      <c r="J326" s="11">
        <v>-0.59171597633134831</v>
      </c>
      <c r="K326" s="11">
        <v>0.59523809523808247</v>
      </c>
      <c r="L326" s="11">
        <v>1.8072289156626387</v>
      </c>
      <c r="M326" s="11">
        <v>-4.5197740112994396</v>
      </c>
      <c r="N326" s="11">
        <v>-16.625555007400106</v>
      </c>
      <c r="O326" s="11">
        <v>-11.657083115525356</v>
      </c>
      <c r="P326" s="12">
        <v>7.5788369641602245</v>
      </c>
      <c r="Q326" s="12">
        <v>6.7713743708865675</v>
      </c>
      <c r="R326" s="17">
        <v>5.2800880192981525</v>
      </c>
      <c r="S326" s="17"/>
      <c r="T326" s="18">
        <v>4.7654440946472869</v>
      </c>
      <c r="U326" s="12">
        <v>5.6738710423418448</v>
      </c>
      <c r="V326" s="12">
        <v>5.6825913223313522</v>
      </c>
      <c r="W326" s="12">
        <v>5.1735300000000004</v>
      </c>
      <c r="X326" s="12">
        <v>0.59998191184511074</v>
      </c>
      <c r="Y326" s="12">
        <v>72.359510516857426</v>
      </c>
      <c r="Z326" s="12">
        <v>69.471641230380996</v>
      </c>
      <c r="AA326" s="12">
        <v>24.810855699562076</v>
      </c>
      <c r="AB326" s="12">
        <v>0.28832852387740016</v>
      </c>
      <c r="AC326" s="12">
        <v>3.0659987773108206</v>
      </c>
      <c r="AD326" s="12">
        <v>11.025657770181036</v>
      </c>
      <c r="AE326" s="13">
        <v>0.30463499999999999</v>
      </c>
      <c r="AF326" s="13">
        <v>0.25870599999999999</v>
      </c>
      <c r="AG326" s="13">
        <v>0.27800000000000002</v>
      </c>
      <c r="AH326" s="13">
        <v>0.308</v>
      </c>
      <c r="AI326" s="19">
        <v>-0.15076731170088797</v>
      </c>
      <c r="AJ326" s="20">
        <v>7.4578865584872478E-2</v>
      </c>
      <c r="AK326" s="20">
        <v>0.1079136690647482</v>
      </c>
      <c r="AL326" s="14">
        <v>0.70798717275865375</v>
      </c>
      <c r="AM326" s="14">
        <v>0.44159781943731524</v>
      </c>
    </row>
    <row r="327" spans="1:39" x14ac:dyDescent="0.25">
      <c r="A327" s="5" t="s">
        <v>737</v>
      </c>
      <c r="B327" s="5" t="s">
        <v>1427</v>
      </c>
      <c r="C327" s="5" t="s">
        <v>1062</v>
      </c>
      <c r="D327" s="5" t="s">
        <v>1224</v>
      </c>
      <c r="F327" s="5">
        <v>0.185</v>
      </c>
      <c r="G327" s="12" t="s">
        <v>1038</v>
      </c>
      <c r="H327" s="12" t="e">
        <v>#VALUE!</v>
      </c>
      <c r="I327" s="16">
        <v>12768069657.683998</v>
      </c>
      <c r="J327" s="11">
        <v>0.55865921787709549</v>
      </c>
      <c r="K327" s="11">
        <v>2.7777777777777803</v>
      </c>
      <c r="L327" s="11">
        <v>2.2099447513812174</v>
      </c>
      <c r="M327" s="11">
        <v>1.092896174863389</v>
      </c>
      <c r="N327" s="11">
        <v>-2.1164021164021185</v>
      </c>
      <c r="O327" s="11">
        <v>-18.50220264317181</v>
      </c>
      <c r="P327" s="12">
        <v>13.131313131313131</v>
      </c>
      <c r="Q327" s="12">
        <v>10.843373493975905</v>
      </c>
      <c r="R327" s="17" t="s">
        <v>1038</v>
      </c>
      <c r="S327" s="17"/>
      <c r="T327" s="18" t="s">
        <v>1038</v>
      </c>
      <c r="U327" s="12">
        <v>6.5281484069473432</v>
      </c>
      <c r="V327" s="12">
        <v>7.4752835146187495</v>
      </c>
      <c r="W327" s="12">
        <v>1.236559</v>
      </c>
      <c r="X327" s="12">
        <v>2.0783968629632725</v>
      </c>
      <c r="Y327" s="12">
        <v>40.509227087627089</v>
      </c>
      <c r="Z327" s="12">
        <v>65.816942798566018</v>
      </c>
      <c r="AA327" s="12">
        <v>40.288562554851509</v>
      </c>
      <c r="AB327" s="12">
        <v>0.3993185593689611</v>
      </c>
      <c r="AC327" s="12">
        <v>7.811685262063861</v>
      </c>
      <c r="AD327" s="12">
        <v>33.507163710510532</v>
      </c>
      <c r="AE327" s="13">
        <v>1.2430999999999999E-2</v>
      </c>
      <c r="AF327" s="13">
        <v>2.8492E-2</v>
      </c>
      <c r="AG327" s="13" t="s">
        <v>1038</v>
      </c>
      <c r="AH327" s="13" t="s">
        <v>1038</v>
      </c>
      <c r="AI327" s="19">
        <v>1.2920119057195723</v>
      </c>
      <c r="AJ327" s="20" t="e">
        <v>#VALUE!</v>
      </c>
      <c r="AK327" s="20" t="e">
        <v>#VALUE!</v>
      </c>
      <c r="AL327" s="14" t="e">
        <v>#VALUE!</v>
      </c>
      <c r="AM327" s="14" t="e">
        <v>#VALUE!</v>
      </c>
    </row>
    <row r="328" spans="1:39" x14ac:dyDescent="0.25">
      <c r="A328" s="5" t="s">
        <v>738</v>
      </c>
      <c r="B328" s="5" t="s">
        <v>1428</v>
      </c>
      <c r="C328" s="5" t="s">
        <v>1124</v>
      </c>
      <c r="D328" s="5" t="s">
        <v>1176</v>
      </c>
      <c r="F328" s="5">
        <v>6.87</v>
      </c>
      <c r="G328" s="12">
        <v>11.524999618530273</v>
      </c>
      <c r="H328" s="12">
        <v>0.59609546441582417</v>
      </c>
      <c r="I328" s="16">
        <v>8908167664.9200001</v>
      </c>
      <c r="J328" s="11">
        <v>2.4999999999999991</v>
      </c>
      <c r="K328" s="11">
        <v>-1.4347202295552317</v>
      </c>
      <c r="L328" s="11">
        <v>10.096153846153843</v>
      </c>
      <c r="M328" s="11">
        <v>-6.4032697547683899</v>
      </c>
      <c r="N328" s="11">
        <v>-30.53589484327604</v>
      </c>
      <c r="O328" s="11">
        <v>-29.76178304876802</v>
      </c>
      <c r="P328" s="12" t="s">
        <v>1038</v>
      </c>
      <c r="Q328" s="12">
        <v>24.885412121212124</v>
      </c>
      <c r="R328" s="17">
        <v>17.973153577376141</v>
      </c>
      <c r="S328" s="17"/>
      <c r="T328" s="18">
        <v>15.912231967170344</v>
      </c>
      <c r="U328" s="12">
        <v>26.73614286718599</v>
      </c>
      <c r="V328" s="12">
        <v>25.360297766752531</v>
      </c>
      <c r="W328" s="12">
        <v>1.601164</v>
      </c>
      <c r="X328" s="12">
        <v>1.3965390431832545</v>
      </c>
      <c r="Y328" s="12">
        <v>67.464960541711278</v>
      </c>
      <c r="Z328" s="12">
        <v>99.15979021685223</v>
      </c>
      <c r="AA328" s="12">
        <v>29.929265429850179</v>
      </c>
      <c r="AB328" s="12">
        <v>0.28045170232606492</v>
      </c>
      <c r="AC328" s="12">
        <v>1.2464925266625062</v>
      </c>
      <c r="AD328" s="12">
        <v>5.4524031361652172</v>
      </c>
      <c r="AE328" s="13">
        <v>0.24728600000000001</v>
      </c>
      <c r="AF328" s="13">
        <v>0.31852999999999998</v>
      </c>
      <c r="AG328" s="13">
        <v>0.33200000000000002</v>
      </c>
      <c r="AH328" s="13">
        <v>0.375</v>
      </c>
      <c r="AI328" s="19">
        <v>0.28810365325978804</v>
      </c>
      <c r="AJ328" s="20">
        <v>4.22880105484571E-2</v>
      </c>
      <c r="AK328" s="20">
        <v>0.12951807228915646</v>
      </c>
      <c r="AL328" s="14">
        <v>4.2501771410553859</v>
      </c>
      <c r="AM328" s="14">
        <v>1.2285723286280374</v>
      </c>
    </row>
    <row r="329" spans="1:39" x14ac:dyDescent="0.25">
      <c r="A329" s="5" t="s">
        <v>739</v>
      </c>
      <c r="B329" s="5" t="s">
        <v>1429</v>
      </c>
      <c r="C329" s="5" t="s">
        <v>1033</v>
      </c>
      <c r="D329" s="5" t="s">
        <v>1235</v>
      </c>
      <c r="F329" s="5">
        <v>0.47</v>
      </c>
      <c r="G329" s="12" t="s">
        <v>1038</v>
      </c>
      <c r="H329" s="12" t="e">
        <v>#VALUE!</v>
      </c>
      <c r="I329" s="16">
        <v>12158808867</v>
      </c>
      <c r="J329" s="11">
        <v>1.0869565217391313</v>
      </c>
      <c r="K329" s="11">
        <v>1.0752688172042901</v>
      </c>
      <c r="L329" s="11">
        <v>5.61797752808988</v>
      </c>
      <c r="M329" s="11">
        <v>2.1739130434782505</v>
      </c>
      <c r="N329" s="11">
        <v>-5.0505050505050555</v>
      </c>
      <c r="O329" s="11">
        <v>-30.163447251114423</v>
      </c>
      <c r="P329" s="12">
        <v>41.860465116279073</v>
      </c>
      <c r="Q329" s="12">
        <v>16.666666666666668</v>
      </c>
      <c r="R329" s="17" t="s">
        <v>1038</v>
      </c>
      <c r="S329" s="17"/>
      <c r="T329" s="18" t="s">
        <v>1038</v>
      </c>
      <c r="U329" s="12">
        <v>16.606600198145259</v>
      </c>
      <c r="V329" s="12">
        <v>10.662673808568867</v>
      </c>
      <c r="W329" s="12">
        <v>1.0851059999999999</v>
      </c>
      <c r="X329" s="12">
        <v>1.8573740408666515</v>
      </c>
      <c r="Y329" s="12">
        <v>80.965123475843825</v>
      </c>
      <c r="Z329" s="12">
        <v>96.907292402491464</v>
      </c>
      <c r="AA329" s="12">
        <v>38.058611390630411</v>
      </c>
      <c r="AB329" s="12">
        <v>0.34206778865938825</v>
      </c>
      <c r="AC329" s="12">
        <v>1.5036806256712132</v>
      </c>
      <c r="AD329" s="12">
        <v>18.039735867779061</v>
      </c>
      <c r="AE329" s="13">
        <v>3.4390000000000002E-3</v>
      </c>
      <c r="AF329" s="13">
        <v>2.5395999999999998E-2</v>
      </c>
      <c r="AG329" s="13" t="s">
        <v>1038</v>
      </c>
      <c r="AH329" s="13" t="s">
        <v>1038</v>
      </c>
      <c r="AI329" s="19">
        <v>6.3847048560628084</v>
      </c>
      <c r="AJ329" s="20" t="e">
        <v>#VALUE!</v>
      </c>
      <c r="AK329" s="20" t="e">
        <v>#VALUE!</v>
      </c>
      <c r="AL329" s="14" t="e">
        <v>#VALUE!</v>
      </c>
      <c r="AM329" s="14" t="e">
        <v>#VALUE!</v>
      </c>
    </row>
    <row r="330" spans="1:39" x14ac:dyDescent="0.25">
      <c r="A330" s="5" t="s">
        <v>740</v>
      </c>
      <c r="B330" s="5" t="s">
        <v>1430</v>
      </c>
      <c r="C330" s="5" t="s">
        <v>1065</v>
      </c>
      <c r="D330" s="5" t="s">
        <v>1066</v>
      </c>
      <c r="F330" s="5">
        <v>1.41</v>
      </c>
      <c r="G330" s="12">
        <v>2.5</v>
      </c>
      <c r="H330" s="12">
        <v>0.56399999999999995</v>
      </c>
      <c r="I330" s="16">
        <v>11293496518.589998</v>
      </c>
      <c r="J330" s="11">
        <v>-1.4285714285714299</v>
      </c>
      <c r="K330" s="11">
        <v>2.173913043478263</v>
      </c>
      <c r="L330" s="11">
        <v>4.3671354552183521</v>
      </c>
      <c r="M330" s="11">
        <v>-5.7486631016042828</v>
      </c>
      <c r="N330" s="11">
        <v>-10.928616550852814</v>
      </c>
      <c r="O330" s="11">
        <v>-23.907177549919055</v>
      </c>
      <c r="P330" s="12">
        <v>3.6182722749886933</v>
      </c>
      <c r="Q330" s="12">
        <v>2.963511761437303</v>
      </c>
      <c r="R330" s="17">
        <v>7.4210526315789469</v>
      </c>
      <c r="S330" s="17"/>
      <c r="T330" s="18">
        <v>5.7551020408163263</v>
      </c>
      <c r="U330" s="12">
        <v>12.153914824512972</v>
      </c>
      <c r="V330" s="12">
        <v>2.5026712317427449</v>
      </c>
      <c r="W330" s="12">
        <v>3.5460989999999999</v>
      </c>
      <c r="X330" s="12">
        <v>0.3118170243024278</v>
      </c>
      <c r="Y330" s="12">
        <v>66.509947349916303</v>
      </c>
      <c r="Z330" s="12">
        <v>95.835530208373953</v>
      </c>
      <c r="AA330" s="12">
        <v>75.257390193049275</v>
      </c>
      <c r="AB330" s="12">
        <v>9.3808952910900217E-2</v>
      </c>
      <c r="AC330" s="12">
        <v>3.1080652919733929</v>
      </c>
      <c r="AD330" s="12">
        <v>13.986103235015584</v>
      </c>
      <c r="AE330" s="13">
        <v>0.140102</v>
      </c>
      <c r="AF330" s="13">
        <v>8.3742999999999998E-2</v>
      </c>
      <c r="AG330" s="13">
        <v>0.19</v>
      </c>
      <c r="AH330" s="13">
        <v>0.245</v>
      </c>
      <c r="AI330" s="19">
        <v>-0.40227120240967296</v>
      </c>
      <c r="AJ330" s="20">
        <v>1.2688463513368284</v>
      </c>
      <c r="AK330" s="20">
        <v>0.28947368421052633</v>
      </c>
      <c r="AL330" s="14">
        <v>5.8486613637343005E-2</v>
      </c>
      <c r="AM330" s="14">
        <v>0.19881261595547309</v>
      </c>
    </row>
    <row r="331" spans="1:39" x14ac:dyDescent="0.25">
      <c r="A331" s="5" t="s">
        <v>741</v>
      </c>
      <c r="B331" s="5" t="s">
        <v>1431</v>
      </c>
      <c r="C331" s="5" t="s">
        <v>1065</v>
      </c>
      <c r="D331" s="5" t="s">
        <v>1066</v>
      </c>
      <c r="F331" s="5">
        <v>3.14</v>
      </c>
      <c r="G331" s="12">
        <v>3.8433334827423096</v>
      </c>
      <c r="H331" s="12">
        <v>0.81699910093660044</v>
      </c>
      <c r="I331" s="16">
        <v>11497226324.440002</v>
      </c>
      <c r="J331" s="11">
        <v>0.96153846153845512</v>
      </c>
      <c r="K331" s="11">
        <v>-0.31746031746031067</v>
      </c>
      <c r="L331" s="11">
        <v>6.081081081081086</v>
      </c>
      <c r="M331" s="11">
        <v>-3.0864197530864224</v>
      </c>
      <c r="N331" s="11">
        <v>-13.972602739726023</v>
      </c>
      <c r="O331" s="11">
        <v>-20.506329113924053</v>
      </c>
      <c r="P331" s="12">
        <v>116.28959276018098</v>
      </c>
      <c r="Q331" s="12">
        <v>6.0529446757882219</v>
      </c>
      <c r="R331" s="17">
        <v>4.2261103633916557</v>
      </c>
      <c r="S331" s="17"/>
      <c r="T331" s="18">
        <v>4.2034805890227576</v>
      </c>
      <c r="U331" s="12">
        <v>6.4840533693415283</v>
      </c>
      <c r="V331" s="12">
        <v>4.6853924760719323</v>
      </c>
      <c r="W331" s="12">
        <v>4.2993629999999996</v>
      </c>
      <c r="X331" s="12">
        <v>0.39961760607916064</v>
      </c>
      <c r="Y331" s="12">
        <v>48.492803007398741</v>
      </c>
      <c r="Z331" s="12">
        <v>83.599372119170496</v>
      </c>
      <c r="AA331" s="12">
        <v>18.45585354238246</v>
      </c>
      <c r="AB331" s="12">
        <v>0.18412033447515413</v>
      </c>
      <c r="AC331" s="12">
        <v>4.7336657113280776</v>
      </c>
      <c r="AD331" s="12">
        <v>8.99855696077719</v>
      </c>
      <c r="AE331" s="13">
        <v>-2.9912999999999999E-2</v>
      </c>
      <c r="AF331" s="13">
        <v>0.48608400000000002</v>
      </c>
      <c r="AG331" s="13">
        <v>0.74299999999999999</v>
      </c>
      <c r="AH331" s="13">
        <v>0.747</v>
      </c>
      <c r="AI331" s="19" t="s">
        <v>1079</v>
      </c>
      <c r="AJ331" s="20">
        <v>0.52854239184996832</v>
      </c>
      <c r="AK331" s="20">
        <v>5.3835800807537915E-3</v>
      </c>
      <c r="AL331" s="14">
        <v>7.9957831737955967E-2</v>
      </c>
      <c r="AM331" s="14">
        <v>7.8079651941096415</v>
      </c>
    </row>
    <row r="332" spans="1:39" x14ac:dyDescent="0.25">
      <c r="A332" s="5" t="s">
        <v>87</v>
      </c>
      <c r="B332" s="5" t="s">
        <v>1432</v>
      </c>
      <c r="C332" s="5" t="s">
        <v>1046</v>
      </c>
      <c r="D332" s="5" t="s">
        <v>1047</v>
      </c>
      <c r="F332" s="5">
        <v>2.85</v>
      </c>
      <c r="G332" s="12">
        <v>2.9992001056671143</v>
      </c>
      <c r="H332" s="12">
        <v>0.95025336742780375</v>
      </c>
      <c r="I332" s="16">
        <v>13733854192.800001</v>
      </c>
      <c r="J332" s="11">
        <v>-0.3496503496503422</v>
      </c>
      <c r="K332" s="11">
        <v>0</v>
      </c>
      <c r="L332" s="11">
        <v>0.74231177094380885</v>
      </c>
      <c r="M332" s="11">
        <v>2.1871638580136228</v>
      </c>
      <c r="N332" s="11">
        <v>2.8880866425992804</v>
      </c>
      <c r="O332" s="11">
        <v>5.6729699666295899</v>
      </c>
      <c r="P332" s="12">
        <v>40.15741707493374</v>
      </c>
      <c r="Q332" s="12" t="s">
        <v>1038</v>
      </c>
      <c r="R332" s="17">
        <v>35.625</v>
      </c>
      <c r="S332" s="17"/>
      <c r="T332" s="18">
        <v>36.075949367088612</v>
      </c>
      <c r="U332" s="12" t="s">
        <v>1038</v>
      </c>
      <c r="V332" s="12" t="s">
        <v>1038</v>
      </c>
      <c r="W332" s="12">
        <v>2.6842100000000002</v>
      </c>
      <c r="X332" s="12">
        <v>0.86273344639953797</v>
      </c>
      <c r="Y332" s="12">
        <v>-228.23413674372847</v>
      </c>
      <c r="Z332" s="12">
        <v>101.80270405608414</v>
      </c>
      <c r="AA332" s="12">
        <v>-26.688388625592417</v>
      </c>
      <c r="AB332" s="12">
        <v>0.28742032198735229</v>
      </c>
      <c r="AC332" s="12">
        <v>1.6192445648195593</v>
      </c>
      <c r="AD332" s="12">
        <v>33.880978459291711</v>
      </c>
      <c r="AE332" s="13">
        <v>6.2601000000000004E-2</v>
      </c>
      <c r="AF332" s="13">
        <v>-0.24241299999999999</v>
      </c>
      <c r="AG332" s="13">
        <v>0.08</v>
      </c>
      <c r="AH332" s="13">
        <v>7.9000000000000001E-2</v>
      </c>
      <c r="AI332" s="19">
        <v>-4.872350281944378</v>
      </c>
      <c r="AJ332" s="20" t="s">
        <v>1079</v>
      </c>
      <c r="AK332" s="20">
        <v>-1.2499999999999956E-2</v>
      </c>
      <c r="AL332" s="14" t="e">
        <v>#VALUE!</v>
      </c>
      <c r="AM332" s="14">
        <v>-28.86075949367099</v>
      </c>
    </row>
    <row r="333" spans="1:39" x14ac:dyDescent="0.25">
      <c r="A333" s="5" t="s">
        <v>505</v>
      </c>
      <c r="B333" s="5" t="s">
        <v>1433</v>
      </c>
      <c r="C333" s="5" t="s">
        <v>1124</v>
      </c>
      <c r="D333" s="5" t="s">
        <v>1125</v>
      </c>
      <c r="F333" s="5">
        <v>5.19</v>
      </c>
      <c r="G333" s="12">
        <v>6.125</v>
      </c>
      <c r="H333" s="12">
        <v>0.84734693877551026</v>
      </c>
      <c r="I333" s="16">
        <v>12913002803.1</v>
      </c>
      <c r="J333" s="11">
        <v>-0.19230769230768821</v>
      </c>
      <c r="K333" s="11">
        <v>0</v>
      </c>
      <c r="L333" s="11">
        <v>3.8000000000000074</v>
      </c>
      <c r="M333" s="11">
        <v>-0.57471264367814867</v>
      </c>
      <c r="N333" s="11">
        <v>-15.828738241972104</v>
      </c>
      <c r="O333" s="11">
        <v>-11.704661449472605</v>
      </c>
      <c r="P333" s="12">
        <v>11.638591117917306</v>
      </c>
      <c r="Q333" s="12">
        <v>18.495145631067963</v>
      </c>
      <c r="R333" s="17">
        <v>18.535714285714285</v>
      </c>
      <c r="S333" s="17"/>
      <c r="T333" s="18">
        <v>13.657894736842106</v>
      </c>
      <c r="U333" s="12">
        <v>22.783542886604046</v>
      </c>
      <c r="V333" s="12">
        <v>20.761251802095508</v>
      </c>
      <c r="W333" s="12" t="s">
        <v>1038</v>
      </c>
      <c r="X333" s="12">
        <v>4.5402621354519974</v>
      </c>
      <c r="Y333" s="12">
        <v>81.280765010189668</v>
      </c>
      <c r="Z333" s="12">
        <v>78.370382118297741</v>
      </c>
      <c r="AA333" s="12">
        <v>15.371810054812036</v>
      </c>
      <c r="AB333" s="12">
        <v>0.67711854825934092</v>
      </c>
      <c r="AC333" s="12">
        <v>3.8626783391594186</v>
      </c>
      <c r="AD333" s="12">
        <v>24.739865286915965</v>
      </c>
      <c r="AE333" s="13">
        <v>0.128370531683</v>
      </c>
      <c r="AF333" s="13">
        <v>0.20202363519800001</v>
      </c>
      <c r="AG333" s="13">
        <v>0.28000000000000003</v>
      </c>
      <c r="AH333" s="13">
        <v>0.38</v>
      </c>
      <c r="AI333" s="19">
        <v>0.57375398036739478</v>
      </c>
      <c r="AJ333" s="20">
        <v>0.38597644639735673</v>
      </c>
      <c r="AK333" s="20">
        <v>0.35714285714285698</v>
      </c>
      <c r="AL333" s="14">
        <v>0.48022915539856686</v>
      </c>
      <c r="AM333" s="14">
        <v>0.38242105263157911</v>
      </c>
    </row>
    <row r="334" spans="1:39" x14ac:dyDescent="0.25">
      <c r="A334" s="5" t="s">
        <v>742</v>
      </c>
      <c r="B334" s="5" t="s">
        <v>1434</v>
      </c>
      <c r="C334" s="5" t="s">
        <v>1036</v>
      </c>
      <c r="D334" s="5" t="s">
        <v>1081</v>
      </c>
      <c r="F334" s="5">
        <v>5.48</v>
      </c>
      <c r="G334" s="12">
        <v>8.0474996566772461</v>
      </c>
      <c r="H334" s="12">
        <v>0.68095684793886058</v>
      </c>
      <c r="I334" s="16">
        <v>10244097867.119999</v>
      </c>
      <c r="J334" s="11">
        <v>-0.92936802973977373</v>
      </c>
      <c r="K334" s="11">
        <v>2.814258911819894</v>
      </c>
      <c r="L334" s="11">
        <v>5.3846153846153895</v>
      </c>
      <c r="M334" s="11">
        <v>-11.612903225806448</v>
      </c>
      <c r="N334" s="11">
        <v>-20.579710144927535</v>
      </c>
      <c r="O334" s="11">
        <v>-24.528301886792448</v>
      </c>
      <c r="P334" s="12">
        <v>77</v>
      </c>
      <c r="Q334" s="12">
        <v>7.3646850044365575</v>
      </c>
      <c r="R334" s="17">
        <v>11.288343558282207</v>
      </c>
      <c r="S334" s="17"/>
      <c r="T334" s="18">
        <v>9.2153589315525881</v>
      </c>
      <c r="U334" s="12">
        <v>5.3567633319131254</v>
      </c>
      <c r="V334" s="12">
        <v>4.974774630926257</v>
      </c>
      <c r="W334" s="12">
        <v>3.2608700000000002</v>
      </c>
      <c r="X334" s="12">
        <v>1.8123092462213972</v>
      </c>
      <c r="Y334" s="12">
        <v>85.140867864062102</v>
      </c>
      <c r="Z334" s="12" t="s">
        <v>1038</v>
      </c>
      <c r="AA334" s="12" t="s">
        <v>1038</v>
      </c>
      <c r="AB334" s="12">
        <v>0.76196441853422914</v>
      </c>
      <c r="AC334" s="12">
        <v>1.1603475959223106</v>
      </c>
      <c r="AD334" s="12">
        <v>52.830488284856379</v>
      </c>
      <c r="AE334" s="13">
        <v>8.3034999999999998E-2</v>
      </c>
      <c r="AF334" s="13">
        <v>1.0323340000000001</v>
      </c>
      <c r="AG334" s="13">
        <v>0.48899999999999999</v>
      </c>
      <c r="AH334" s="13">
        <v>0.59899999999999998</v>
      </c>
      <c r="AI334" s="19">
        <v>11.432516408743302</v>
      </c>
      <c r="AJ334" s="20">
        <v>-0.52631609537223423</v>
      </c>
      <c r="AK334" s="20">
        <v>0.22494887525562368</v>
      </c>
      <c r="AL334" s="14">
        <v>-0.21447840295096024</v>
      </c>
      <c r="AM334" s="14">
        <v>0.40966459250265602</v>
      </c>
    </row>
    <row r="335" spans="1:39" x14ac:dyDescent="0.25">
      <c r="A335" s="5" t="s">
        <v>743</v>
      </c>
      <c r="B335" s="5" t="s">
        <v>1435</v>
      </c>
      <c r="C335" s="5" t="s">
        <v>1062</v>
      </c>
      <c r="D335" s="5" t="s">
        <v>1200</v>
      </c>
      <c r="F335" s="5">
        <v>9.76</v>
      </c>
      <c r="G335" s="12">
        <v>14.186666488647461</v>
      </c>
      <c r="H335" s="12">
        <v>0.68796993344491497</v>
      </c>
      <c r="I335" s="16">
        <v>10995093840</v>
      </c>
      <c r="J335" s="11">
        <v>0.84835630965005382</v>
      </c>
      <c r="K335" s="11">
        <v>2.6288117770767614</v>
      </c>
      <c r="L335" s="11">
        <v>3.1712473572938578</v>
      </c>
      <c r="M335" s="11">
        <v>-13.628318584070803</v>
      </c>
      <c r="N335" s="11">
        <v>-23.028391167192432</v>
      </c>
      <c r="O335" s="11">
        <v>32.680804785209347</v>
      </c>
      <c r="P335" s="12">
        <v>8.4179167767503298</v>
      </c>
      <c r="Q335" s="12">
        <v>6.4409304761904762</v>
      </c>
      <c r="R335" s="17">
        <v>6.7763860527116533</v>
      </c>
      <c r="S335" s="17"/>
      <c r="T335" s="18">
        <v>5.6851190710485051</v>
      </c>
      <c r="U335" s="12">
        <v>8.1691335905842983</v>
      </c>
      <c r="V335" s="12">
        <v>8.1027005397095788</v>
      </c>
      <c r="W335" s="12">
        <v>3.7909839999999999</v>
      </c>
      <c r="X335" s="12">
        <v>1.9575215077905328</v>
      </c>
      <c r="Y335" s="12">
        <v>83.715476403606715</v>
      </c>
      <c r="Z335" s="12">
        <v>90.19571406510218</v>
      </c>
      <c r="AA335" s="12">
        <v>5.8006197688580547</v>
      </c>
      <c r="AB335" s="12">
        <v>2.0606918255974573</v>
      </c>
      <c r="AC335" s="12">
        <v>2.9639423559890106</v>
      </c>
      <c r="AD335" s="12">
        <v>26.751544060332407</v>
      </c>
      <c r="AE335" s="13">
        <v>0.802477</v>
      </c>
      <c r="AF335" s="13">
        <v>1.0594209999999999</v>
      </c>
      <c r="AG335" s="13">
        <v>1.2510000000000001</v>
      </c>
      <c r="AH335" s="13">
        <v>1.4910000000000001</v>
      </c>
      <c r="AI335" s="19">
        <v>0.32018861599771697</v>
      </c>
      <c r="AJ335" s="20">
        <v>0.1808336817941123</v>
      </c>
      <c r="AK335" s="20">
        <v>0.1918465227817745</v>
      </c>
      <c r="AL335" s="14">
        <v>0.37473030386158312</v>
      </c>
      <c r="AM335" s="14">
        <v>0.29633683157840346</v>
      </c>
    </row>
    <row r="336" spans="1:39" x14ac:dyDescent="0.25">
      <c r="A336" s="5" t="s">
        <v>744</v>
      </c>
      <c r="B336" s="5" t="s">
        <v>1436</v>
      </c>
      <c r="C336" s="5" t="s">
        <v>1065</v>
      </c>
      <c r="D336" s="5" t="s">
        <v>1066</v>
      </c>
      <c r="F336" s="5">
        <v>3.18</v>
      </c>
      <c r="G336" s="12" t="s">
        <v>1038</v>
      </c>
      <c r="H336" s="12" t="e">
        <v>#VALUE!</v>
      </c>
      <c r="I336" s="16">
        <v>9628912800</v>
      </c>
      <c r="J336" s="11">
        <v>-0.62500000000000056</v>
      </c>
      <c r="K336" s="11">
        <v>0</v>
      </c>
      <c r="L336" s="11">
        <v>5.2980132450331174</v>
      </c>
      <c r="M336" s="11">
        <v>-8.6206896551724093</v>
      </c>
      <c r="N336" s="11">
        <v>-20.499999999999996</v>
      </c>
      <c r="O336" s="11">
        <v>-33.970099667774079</v>
      </c>
      <c r="P336" s="12">
        <v>3.8872164179104476</v>
      </c>
      <c r="Q336" s="12">
        <v>5.0469970149253731</v>
      </c>
      <c r="R336" s="17" t="s">
        <v>1038</v>
      </c>
      <c r="S336" s="17"/>
      <c r="T336" s="18" t="s">
        <v>1038</v>
      </c>
      <c r="U336" s="12">
        <v>4.1015093396813516</v>
      </c>
      <c r="V336" s="12">
        <v>3.7963888230753464</v>
      </c>
      <c r="W336" s="12">
        <v>8.1989199999999993</v>
      </c>
      <c r="X336" s="12">
        <v>0.55595860362883098</v>
      </c>
      <c r="Y336" s="12">
        <v>57.9737609866526</v>
      </c>
      <c r="Z336" s="12">
        <v>74.3069547037896</v>
      </c>
      <c r="AA336" s="12">
        <v>25.795760113191459</v>
      </c>
      <c r="AB336" s="12">
        <v>0.15355502826580086</v>
      </c>
      <c r="AC336" s="12">
        <v>9.055300229061455</v>
      </c>
      <c r="AD336" s="12">
        <v>14.665736610706881</v>
      </c>
      <c r="AE336" s="13">
        <v>0.101868</v>
      </c>
      <c r="AF336" s="13">
        <v>0.67340100000000003</v>
      </c>
      <c r="AG336" s="13" t="s">
        <v>1038</v>
      </c>
      <c r="AH336" s="13" t="s">
        <v>1038</v>
      </c>
      <c r="AI336" s="19">
        <v>5.6105253857933803</v>
      </c>
      <c r="AJ336" s="20" t="e">
        <v>#VALUE!</v>
      </c>
      <c r="AK336" s="20" t="e">
        <v>#VALUE!</v>
      </c>
      <c r="AL336" s="14" t="e">
        <v>#VALUE!</v>
      </c>
      <c r="AM336" s="14" t="e">
        <v>#VALUE!</v>
      </c>
    </row>
    <row r="337" spans="1:39" x14ac:dyDescent="0.25">
      <c r="A337" s="5" t="s">
        <v>86</v>
      </c>
      <c r="B337" s="5" t="s">
        <v>1437</v>
      </c>
      <c r="C337" s="5" t="s">
        <v>1093</v>
      </c>
      <c r="D337" s="5" t="s">
        <v>1190</v>
      </c>
      <c r="F337" s="5">
        <v>9.0500000000000007</v>
      </c>
      <c r="G337" s="12">
        <v>10.90333366394043</v>
      </c>
      <c r="H337" s="12">
        <v>0.83002137501580964</v>
      </c>
      <c r="I337" s="16">
        <v>14560552773.950001</v>
      </c>
      <c r="J337" s="11">
        <v>0.33482142857142139</v>
      </c>
      <c r="K337" s="11">
        <v>0.66740823136819238</v>
      </c>
      <c r="L337" s="11">
        <v>1.343784994400907</v>
      </c>
      <c r="M337" s="11">
        <v>-13.479923518164435</v>
      </c>
      <c r="N337" s="11">
        <v>15.877080665813063</v>
      </c>
      <c r="O337" s="11">
        <v>19.235836627140987</v>
      </c>
      <c r="P337" s="12">
        <v>7.9136690647482011</v>
      </c>
      <c r="Q337" s="12">
        <v>9.0267983074753175</v>
      </c>
      <c r="R337" s="17">
        <v>14.34231378763867</v>
      </c>
      <c r="S337" s="17"/>
      <c r="T337" s="18">
        <v>10.799522673031028</v>
      </c>
      <c r="U337" s="12">
        <v>12.878840976536123</v>
      </c>
      <c r="V337" s="12">
        <v>12.470958776571221</v>
      </c>
      <c r="W337" s="12">
        <v>2.5414370000000002</v>
      </c>
      <c r="X337" s="12">
        <v>2.0311618524486166</v>
      </c>
      <c r="Y337" s="12">
        <v>46.322769363363392</v>
      </c>
      <c r="Z337" s="12">
        <v>89.493136200449769</v>
      </c>
      <c r="AA337" s="12">
        <v>36.294315593727639</v>
      </c>
      <c r="AB337" s="12">
        <v>0.27960297889031765</v>
      </c>
      <c r="AC337" s="12">
        <v>4.2413541169947671</v>
      </c>
      <c r="AD337" s="12">
        <v>17.84305369383712</v>
      </c>
      <c r="AE337" s="13">
        <v>0.36408499999999999</v>
      </c>
      <c r="AF337" s="13">
        <v>0.36724299999999999</v>
      </c>
      <c r="AG337" s="13">
        <v>0.63100000000000001</v>
      </c>
      <c r="AH337" s="13">
        <v>0.83799999999999997</v>
      </c>
      <c r="AI337" s="19">
        <v>8.6737987008527195E-3</v>
      </c>
      <c r="AJ337" s="20">
        <v>0.71820837973766705</v>
      </c>
      <c r="AK337" s="20">
        <v>0.32805071315372425</v>
      </c>
      <c r="AL337" s="14">
        <v>0.19969571773692402</v>
      </c>
      <c r="AM337" s="14">
        <v>0.32920284090254004</v>
      </c>
    </row>
    <row r="338" spans="1:39" x14ac:dyDescent="0.25">
      <c r="A338" s="5" t="s">
        <v>85</v>
      </c>
      <c r="B338" s="5" t="s">
        <v>1438</v>
      </c>
      <c r="C338" s="5" t="s">
        <v>1096</v>
      </c>
      <c r="D338" s="5" t="s">
        <v>1108</v>
      </c>
      <c r="F338" s="5">
        <v>4.3600000000000003</v>
      </c>
      <c r="G338" s="12" t="s">
        <v>1038</v>
      </c>
      <c r="H338" s="12" t="e">
        <v>#VALUE!</v>
      </c>
      <c r="I338" s="16">
        <v>10909959726.76</v>
      </c>
      <c r="J338" s="11">
        <v>-1.345291479820619</v>
      </c>
      <c r="K338" s="11">
        <v>-0.90909090909090973</v>
      </c>
      <c r="L338" s="11">
        <v>-5.4229934924078087</v>
      </c>
      <c r="M338" s="11">
        <v>-9.5435684647302885</v>
      </c>
      <c r="N338" s="11">
        <v>-11.561866125760638</v>
      </c>
      <c r="O338" s="11">
        <v>-15.175097276264578</v>
      </c>
      <c r="P338" s="12" t="s">
        <v>1038</v>
      </c>
      <c r="Q338" s="12">
        <v>50.285062499999995</v>
      </c>
      <c r="R338" s="17" t="s">
        <v>1038</v>
      </c>
      <c r="S338" s="17"/>
      <c r="T338" s="18" t="s">
        <v>1038</v>
      </c>
      <c r="U338" s="12">
        <v>51.150356442552017</v>
      </c>
      <c r="V338" s="12">
        <v>47.307482157482774</v>
      </c>
      <c r="W338" s="12" t="s">
        <v>1038</v>
      </c>
      <c r="X338" s="12">
        <v>6.0805091506406912</v>
      </c>
      <c r="Y338" s="12">
        <v>71.989126534687443</v>
      </c>
      <c r="Z338" s="12">
        <v>78.908834635637064</v>
      </c>
      <c r="AA338" s="12">
        <v>2.3645776678589847</v>
      </c>
      <c r="AB338" s="12">
        <v>4.8409755956649203</v>
      </c>
      <c r="AC338" s="12">
        <v>2.4219742125282195</v>
      </c>
      <c r="AD338" s="12">
        <v>15.748838352209221</v>
      </c>
      <c r="AE338" s="13">
        <v>-0.145757</v>
      </c>
      <c r="AF338" s="13">
        <v>7.5467000000000006E-2</v>
      </c>
      <c r="AG338" s="13" t="s">
        <v>1038</v>
      </c>
      <c r="AH338" s="13" t="s">
        <v>1038</v>
      </c>
      <c r="AI338" s="19" t="s">
        <v>1079</v>
      </c>
      <c r="AJ338" s="20" t="e">
        <v>#VALUE!</v>
      </c>
      <c r="AK338" s="20" t="e">
        <v>#VALUE!</v>
      </c>
      <c r="AL338" s="14" t="e">
        <v>#VALUE!</v>
      </c>
      <c r="AM338" s="14" t="e">
        <v>#VALUE!</v>
      </c>
    </row>
    <row r="339" spans="1:39" x14ac:dyDescent="0.25">
      <c r="A339" s="5" t="s">
        <v>84</v>
      </c>
      <c r="B339" s="5" t="s">
        <v>1439</v>
      </c>
      <c r="C339" s="5" t="s">
        <v>1124</v>
      </c>
      <c r="D339" s="5" t="s">
        <v>1354</v>
      </c>
      <c r="F339" s="5">
        <v>2.09</v>
      </c>
      <c r="G339" s="12">
        <v>3.4333333969116211</v>
      </c>
      <c r="H339" s="12">
        <v>0.60873785280509407</v>
      </c>
      <c r="I339" s="16">
        <v>9106211519.9999981</v>
      </c>
      <c r="J339" s="11">
        <v>1.4634146341463536</v>
      </c>
      <c r="K339" s="11">
        <v>0.48076923076922046</v>
      </c>
      <c r="L339" s="11">
        <v>9.4240837696334925</v>
      </c>
      <c r="M339" s="11">
        <v>-9.5238095238095308</v>
      </c>
      <c r="N339" s="11">
        <v>-26.408450704225356</v>
      </c>
      <c r="O339" s="11">
        <v>1.456310679611641</v>
      </c>
      <c r="P339" s="12">
        <v>46.241388888888892</v>
      </c>
      <c r="Q339" s="12">
        <v>40.986421052631584</v>
      </c>
      <c r="R339" s="17">
        <v>37.224497739793378</v>
      </c>
      <c r="S339" s="17"/>
      <c r="T339" s="18">
        <v>24.320005189998344</v>
      </c>
      <c r="U339" s="12">
        <v>49.045735396121877</v>
      </c>
      <c r="V339" s="12">
        <v>53.153485462520081</v>
      </c>
      <c r="W339" s="12" t="s">
        <v>1038</v>
      </c>
      <c r="X339" s="12">
        <v>7.500934840242075</v>
      </c>
      <c r="Y339" s="12">
        <v>74.351691713116281</v>
      </c>
      <c r="Z339" s="12">
        <v>100</v>
      </c>
      <c r="AA339" s="12">
        <v>47.524595172624501</v>
      </c>
      <c r="AB339" s="12">
        <v>0.31473272239477662</v>
      </c>
      <c r="AC339" s="12">
        <v>1.353798415220218</v>
      </c>
      <c r="AD339" s="12">
        <v>17.024848559643782</v>
      </c>
      <c r="AE339" s="13">
        <v>-6.8259999999999996E-3</v>
      </c>
      <c r="AF339" s="13">
        <v>3.7756999999999999E-2</v>
      </c>
      <c r="AG339" s="13">
        <v>4.9000000000000002E-2</v>
      </c>
      <c r="AH339" s="13">
        <v>7.4999999999999997E-2</v>
      </c>
      <c r="AI339" s="19" t="s">
        <v>1079</v>
      </c>
      <c r="AJ339" s="20">
        <v>0.29777259845856396</v>
      </c>
      <c r="AK339" s="20">
        <v>0.53061224489795911</v>
      </c>
      <c r="AL339" s="14">
        <v>1.2500981598873777</v>
      </c>
      <c r="AM339" s="14">
        <v>0.45833855934996887</v>
      </c>
    </row>
    <row r="340" spans="1:39" x14ac:dyDescent="0.25">
      <c r="A340" s="5" t="s">
        <v>745</v>
      </c>
      <c r="B340" s="5" t="s">
        <v>1440</v>
      </c>
      <c r="C340" s="5" t="s">
        <v>1065</v>
      </c>
      <c r="D340" s="5" t="s">
        <v>1066</v>
      </c>
      <c r="F340" s="5">
        <v>2.73</v>
      </c>
      <c r="G340" s="12">
        <v>3.8120038509368896</v>
      </c>
      <c r="H340" s="12">
        <v>0.71615877285355789</v>
      </c>
      <c r="I340" s="16">
        <v>9345772365.9299984</v>
      </c>
      <c r="J340" s="11">
        <v>-0.7380073800738014</v>
      </c>
      <c r="K340" s="11">
        <v>1.4869888475836444</v>
      </c>
      <c r="L340" s="11">
        <v>9.1999999999999993</v>
      </c>
      <c r="M340" s="11">
        <v>-3.873239436619714</v>
      </c>
      <c r="N340" s="11">
        <v>-20.662598081952918</v>
      </c>
      <c r="O340" s="11">
        <v>-32.525951557093428</v>
      </c>
      <c r="P340" s="12">
        <v>6.4213197969543137</v>
      </c>
      <c r="Q340" s="12">
        <v>7.6840215439856374</v>
      </c>
      <c r="R340" s="17">
        <v>4.595959595959596</v>
      </c>
      <c r="S340" s="17"/>
      <c r="T340" s="18">
        <v>3.6595174262734584</v>
      </c>
      <c r="U340" s="12">
        <v>4.9504532172241342</v>
      </c>
      <c r="V340" s="12">
        <v>4.9311653472352166</v>
      </c>
      <c r="W340" s="12">
        <v>2.1978019999999998</v>
      </c>
      <c r="X340" s="12">
        <v>0.48407696489188234</v>
      </c>
      <c r="Y340" s="12">
        <v>37.678607346391466</v>
      </c>
      <c r="Z340" s="12">
        <v>99.188196789838443</v>
      </c>
      <c r="AA340" s="12">
        <v>15.853031815878138</v>
      </c>
      <c r="AB340" s="12">
        <v>0.22802097087356146</v>
      </c>
      <c r="AC340" s="12">
        <v>7.331298192473743</v>
      </c>
      <c r="AD340" s="12">
        <v>10.038667973143269</v>
      </c>
      <c r="AE340" s="13">
        <v>0.37704651567999997</v>
      </c>
      <c r="AF340" s="13">
        <v>0.54036112572799999</v>
      </c>
      <c r="AG340" s="13">
        <v>0.59399999999999997</v>
      </c>
      <c r="AH340" s="13">
        <v>0.746</v>
      </c>
      <c r="AI340" s="19">
        <v>0.43314180944879865</v>
      </c>
      <c r="AJ340" s="20">
        <v>9.9264865139466085E-2</v>
      </c>
      <c r="AK340" s="20">
        <v>0.25589225589225584</v>
      </c>
      <c r="AL340" s="14">
        <v>0.46299963128971378</v>
      </c>
      <c r="AM340" s="14">
        <v>0.14301008889516018</v>
      </c>
    </row>
    <row r="341" spans="1:39" x14ac:dyDescent="0.25">
      <c r="A341" s="5" t="s">
        <v>746</v>
      </c>
      <c r="B341" s="5" t="s">
        <v>3099</v>
      </c>
      <c r="C341" s="5" t="s">
        <v>1124</v>
      </c>
      <c r="D341" s="5" t="s">
        <v>1176</v>
      </c>
      <c r="F341" s="5">
        <v>6.3</v>
      </c>
      <c r="G341" s="12">
        <v>8.7250003814697266</v>
      </c>
      <c r="H341" s="12">
        <v>0.72206300567963577</v>
      </c>
      <c r="I341" s="16">
        <v>10898534082.999998</v>
      </c>
      <c r="J341" s="11">
        <v>0.48543689320388755</v>
      </c>
      <c r="K341" s="11">
        <v>1.4492753623188384</v>
      </c>
      <c r="L341" s="11">
        <v>10.720562390158179</v>
      </c>
      <c r="M341" s="11">
        <v>-1.5625000000000084</v>
      </c>
      <c r="N341" s="11">
        <v>-7.773386034255596</v>
      </c>
      <c r="O341" s="11">
        <v>-0.44247787610620204</v>
      </c>
      <c r="P341" s="12">
        <v>11.248856862745098</v>
      </c>
      <c r="Q341" s="12">
        <v>9.3357014925373125</v>
      </c>
      <c r="R341" s="17">
        <v>6.8344854379752809</v>
      </c>
      <c r="S341" s="17"/>
      <c r="T341" s="18">
        <v>5.6279895392306649</v>
      </c>
      <c r="U341" s="12">
        <v>7.2385886540366551</v>
      </c>
      <c r="V341" s="12">
        <v>7.2385886540366551</v>
      </c>
      <c r="W341" s="12">
        <v>3.7795269999999999</v>
      </c>
      <c r="X341" s="12">
        <v>1.2081824827937211</v>
      </c>
      <c r="Y341" s="12">
        <v>73.401652896280083</v>
      </c>
      <c r="Z341" s="12">
        <v>57.889178553476974</v>
      </c>
      <c r="AA341" s="12">
        <v>79.171991345574753</v>
      </c>
      <c r="AB341" s="12">
        <v>0.1031886521909553</v>
      </c>
      <c r="AC341" s="12">
        <v>4.749493270379987</v>
      </c>
      <c r="AD341" s="12">
        <v>17.717564080462502</v>
      </c>
      <c r="AE341" s="13">
        <v>0.51</v>
      </c>
      <c r="AF341" s="13">
        <v>0.67</v>
      </c>
      <c r="AG341" s="13">
        <v>0.80700000000000005</v>
      </c>
      <c r="AH341" s="13">
        <v>0.98</v>
      </c>
      <c r="AI341" s="19">
        <v>0.31372549019607843</v>
      </c>
      <c r="AJ341" s="20">
        <v>0.20447761194029845</v>
      </c>
      <c r="AK341" s="20">
        <v>0.21437422552664187</v>
      </c>
      <c r="AL341" s="14">
        <v>0.33424125864550652</v>
      </c>
      <c r="AM341" s="14">
        <v>0.26253107272596221</v>
      </c>
    </row>
    <row r="342" spans="1:39" x14ac:dyDescent="0.25">
      <c r="A342" s="5" t="s">
        <v>57</v>
      </c>
      <c r="B342" s="5" t="s">
        <v>1441</v>
      </c>
      <c r="C342" s="5" t="s">
        <v>1062</v>
      </c>
      <c r="D342" s="5" t="s">
        <v>1347</v>
      </c>
      <c r="F342" s="5">
        <v>4.66</v>
      </c>
      <c r="G342" s="12">
        <v>7.148749828338623</v>
      </c>
      <c r="H342" s="12">
        <v>0.65186222932674498</v>
      </c>
      <c r="I342" s="16">
        <v>9540595180</v>
      </c>
      <c r="J342" s="11">
        <v>2.3419203747072728</v>
      </c>
      <c r="K342" s="11">
        <v>6.636155606407323</v>
      </c>
      <c r="L342" s="11">
        <v>12.832929782082331</v>
      </c>
      <c r="M342" s="11">
        <v>-36.856368563685635</v>
      </c>
      <c r="N342" s="11">
        <v>-32.658959537572251</v>
      </c>
      <c r="O342" s="11">
        <v>-22.086607590703892</v>
      </c>
      <c r="P342" s="12" t="s">
        <v>1038</v>
      </c>
      <c r="Q342" s="12">
        <v>25.053881818181818</v>
      </c>
      <c r="R342" s="17">
        <v>26.281295931127246</v>
      </c>
      <c r="S342" s="17"/>
      <c r="T342" s="18">
        <v>19.883477632579176</v>
      </c>
      <c r="U342" s="12">
        <v>34.845323040797886</v>
      </c>
      <c r="V342" s="12">
        <v>35.118353494061274</v>
      </c>
      <c r="W342" s="12">
        <v>1.6799500000000001</v>
      </c>
      <c r="X342" s="12">
        <v>4.5779868970639752</v>
      </c>
      <c r="Y342" s="12">
        <v>84.740414681225388</v>
      </c>
      <c r="Z342" s="12">
        <v>92.584508249693357</v>
      </c>
      <c r="AA342" s="12">
        <v>29.466981228424949</v>
      </c>
      <c r="AB342" s="12">
        <v>0.29535078226490935</v>
      </c>
      <c r="AC342" s="12">
        <v>2.2473243514387784</v>
      </c>
      <c r="AD342" s="12">
        <v>13.549776548783429</v>
      </c>
      <c r="AE342" s="13">
        <v>0.11590200000000001</v>
      </c>
      <c r="AF342" s="13">
        <v>0.114214</v>
      </c>
      <c r="AG342" s="13">
        <v>0.155</v>
      </c>
      <c r="AH342" s="13">
        <v>0.20400000000000001</v>
      </c>
      <c r="AI342" s="19">
        <v>-1.4564028230746762E-2</v>
      </c>
      <c r="AJ342" s="20">
        <v>0.35710158124222957</v>
      </c>
      <c r="AK342" s="20">
        <v>0.31612903225806455</v>
      </c>
      <c r="AL342" s="14">
        <v>0.73596134297988691</v>
      </c>
      <c r="AM342" s="14">
        <v>0.62896714960199429</v>
      </c>
    </row>
    <row r="343" spans="1:39" x14ac:dyDescent="0.25">
      <c r="A343" s="5" t="s">
        <v>747</v>
      </c>
      <c r="B343" s="5" t="s">
        <v>1442</v>
      </c>
      <c r="C343" s="5" t="s">
        <v>1062</v>
      </c>
      <c r="D343" s="5" t="s">
        <v>1140</v>
      </c>
      <c r="F343" s="5">
        <v>9.17</v>
      </c>
      <c r="G343" s="12">
        <v>12.921999931335449</v>
      </c>
      <c r="H343" s="12">
        <v>0.70964247397672819</v>
      </c>
      <c r="I343" s="16">
        <v>11111732048.32</v>
      </c>
      <c r="J343" s="11">
        <v>-1.5350877192982326</v>
      </c>
      <c r="K343" s="11">
        <v>2.1158129175946492</v>
      </c>
      <c r="L343" s="11">
        <v>3.6158192090395516</v>
      </c>
      <c r="M343" s="11">
        <v>-12.832699619771859</v>
      </c>
      <c r="N343" s="11">
        <v>-23.583333333333336</v>
      </c>
      <c r="O343" s="11">
        <v>10.508556278621354</v>
      </c>
      <c r="P343" s="12">
        <v>8.7575615763546804</v>
      </c>
      <c r="Q343" s="12">
        <v>10.363766515480181</v>
      </c>
      <c r="R343" s="17">
        <v>12.465428049066267</v>
      </c>
      <c r="S343" s="17"/>
      <c r="T343" s="18">
        <v>10.51785938741558</v>
      </c>
      <c r="U343" s="12">
        <v>14.166843769276332</v>
      </c>
      <c r="V343" s="12">
        <v>14.178431730880796</v>
      </c>
      <c r="W343" s="12">
        <v>3.6637930000000001</v>
      </c>
      <c r="X343" s="12">
        <v>2.9868278378370698</v>
      </c>
      <c r="Y343" s="12">
        <v>82.874080419350676</v>
      </c>
      <c r="Z343" s="12">
        <v>99.318774252881354</v>
      </c>
      <c r="AA343" s="12">
        <v>29.803359774065093</v>
      </c>
      <c r="AB343" s="12">
        <v>0.67487688958543435</v>
      </c>
      <c r="AC343" s="12">
        <v>1.3048670037327981</v>
      </c>
      <c r="AD343" s="12">
        <v>21.692504840726219</v>
      </c>
      <c r="AE343" s="13">
        <v>0.44720799999999999</v>
      </c>
      <c r="AF343" s="13">
        <v>0.50760400000000006</v>
      </c>
      <c r="AG343" s="13">
        <v>0.64800000000000002</v>
      </c>
      <c r="AH343" s="13">
        <v>0.76800000000000002</v>
      </c>
      <c r="AI343" s="19">
        <v>0.13505125131929674</v>
      </c>
      <c r="AJ343" s="20">
        <v>0.27658568490398028</v>
      </c>
      <c r="AK343" s="20">
        <v>0.18518518518518512</v>
      </c>
      <c r="AL343" s="14">
        <v>0.45068955949017298</v>
      </c>
      <c r="AM343" s="14">
        <v>0.56796440692044148</v>
      </c>
    </row>
    <row r="344" spans="1:39" x14ac:dyDescent="0.25">
      <c r="A344" s="5" t="s">
        <v>748</v>
      </c>
      <c r="B344" s="5" t="s">
        <v>1443</v>
      </c>
      <c r="C344" s="5" t="s">
        <v>1065</v>
      </c>
      <c r="D344" s="5" t="s">
        <v>1066</v>
      </c>
      <c r="F344" s="5">
        <v>14.68</v>
      </c>
      <c r="G344" s="12" t="s">
        <v>1038</v>
      </c>
      <c r="H344" s="12" t="e">
        <v>#VALUE!</v>
      </c>
      <c r="I344" s="16">
        <v>11000260788.879999</v>
      </c>
      <c r="J344" s="11">
        <v>0.96418732782369543</v>
      </c>
      <c r="K344" s="11">
        <v>0.13642564802182519</v>
      </c>
      <c r="L344" s="11">
        <v>3.5260930888575457</v>
      </c>
      <c r="M344" s="11">
        <v>-4.1775456919060083</v>
      </c>
      <c r="N344" s="11">
        <v>-2.9100529100529067</v>
      </c>
      <c r="O344" s="11">
        <v>-5.8793357696993001</v>
      </c>
      <c r="P344" s="12">
        <v>3.8106508875739649</v>
      </c>
      <c r="Q344" s="12">
        <v>5.1647509578544062</v>
      </c>
      <c r="R344" s="17" t="s">
        <v>1038</v>
      </c>
      <c r="S344" s="17"/>
      <c r="T344" s="18" t="s">
        <v>1038</v>
      </c>
      <c r="U344" s="12">
        <v>4.6495497903033396</v>
      </c>
      <c r="V344" s="12">
        <v>4.445844378846437</v>
      </c>
      <c r="W344" s="12">
        <v>7.3569490000000002</v>
      </c>
      <c r="X344" s="12">
        <v>0.70059569076104811</v>
      </c>
      <c r="Y344" s="12">
        <v>34.169228260053899</v>
      </c>
      <c r="Z344" s="12">
        <v>97.134115672514938</v>
      </c>
      <c r="AA344" s="12">
        <v>38.375503277700858</v>
      </c>
      <c r="AB344" s="12">
        <v>0.24366569161931143</v>
      </c>
      <c r="AC344" s="12">
        <v>4.1530738386185684</v>
      </c>
      <c r="AD344" s="12">
        <v>17.001929223058532</v>
      </c>
      <c r="AE344" s="13">
        <v>1.175163</v>
      </c>
      <c r="AF344" s="13">
        <v>2.438196</v>
      </c>
      <c r="AG344" s="13" t="s">
        <v>1038</v>
      </c>
      <c r="AH344" s="13" t="s">
        <v>1038</v>
      </c>
      <c r="AI344" s="19">
        <v>1.074772606012953</v>
      </c>
      <c r="AJ344" s="20" t="e">
        <v>#VALUE!</v>
      </c>
      <c r="AK344" s="20" t="e">
        <v>#VALUE!</v>
      </c>
      <c r="AL344" s="14" t="e">
        <v>#VALUE!</v>
      </c>
      <c r="AM344" s="14" t="e">
        <v>#VALUE!</v>
      </c>
    </row>
    <row r="345" spans="1:39" x14ac:dyDescent="0.25">
      <c r="A345" s="5" t="s">
        <v>749</v>
      </c>
      <c r="B345" s="5" t="s">
        <v>1444</v>
      </c>
      <c r="C345" s="5" t="s">
        <v>1096</v>
      </c>
      <c r="D345" s="5" t="s">
        <v>1108</v>
      </c>
      <c r="F345" s="5">
        <v>1.85</v>
      </c>
      <c r="G345" s="12">
        <v>2.2979998588562012</v>
      </c>
      <c r="H345" s="12">
        <v>0.80504791715732005</v>
      </c>
      <c r="I345" s="16">
        <v>9808400007.7000008</v>
      </c>
      <c r="J345" s="11">
        <v>0</v>
      </c>
      <c r="K345" s="11">
        <v>0</v>
      </c>
      <c r="L345" s="11">
        <v>3.9325842696629247</v>
      </c>
      <c r="M345" s="11">
        <v>-5.6122448979591777</v>
      </c>
      <c r="N345" s="11">
        <v>-11.904761904761903</v>
      </c>
      <c r="O345" s="11">
        <v>-10.368217054263564</v>
      </c>
      <c r="P345" s="12">
        <v>72.037914691943129</v>
      </c>
      <c r="Q345" s="12">
        <v>8.2433758586849848</v>
      </c>
      <c r="R345" s="17">
        <v>8.4474885844748862</v>
      </c>
      <c r="S345" s="17"/>
      <c r="T345" s="18">
        <v>8.2959641255605376</v>
      </c>
      <c r="U345" s="12">
        <v>9.2197593086768297</v>
      </c>
      <c r="V345" s="12">
        <v>9.283606775737459</v>
      </c>
      <c r="W345" s="12">
        <v>8.3783779999999997</v>
      </c>
      <c r="X345" s="12">
        <v>0.62178796309803175</v>
      </c>
      <c r="Y345" s="12">
        <v>68.416306056439069</v>
      </c>
      <c r="Z345" s="12">
        <v>99.984788058820357</v>
      </c>
      <c r="AA345" s="12">
        <v>47.519615936072292</v>
      </c>
      <c r="AB345" s="12">
        <v>0.16397563223525943</v>
      </c>
      <c r="AC345" s="12">
        <v>1.3397031822198029</v>
      </c>
      <c r="AD345" s="12">
        <v>6.8186881148389968</v>
      </c>
      <c r="AE345" s="13">
        <v>6.0810999999999997E-2</v>
      </c>
      <c r="AF345" s="13">
        <v>0.205206</v>
      </c>
      <c r="AG345" s="13">
        <v>0.219</v>
      </c>
      <c r="AH345" s="13">
        <v>0.223</v>
      </c>
      <c r="AI345" s="19">
        <v>2.3744881682590324</v>
      </c>
      <c r="AJ345" s="20">
        <v>6.722025671763987E-2</v>
      </c>
      <c r="AK345" s="20">
        <v>1.8264840182648401E-2</v>
      </c>
      <c r="AL345" s="14">
        <v>1.2566879385716634</v>
      </c>
      <c r="AM345" s="14">
        <v>4.5420403587443943</v>
      </c>
    </row>
    <row r="346" spans="1:39" x14ac:dyDescent="0.25">
      <c r="A346" s="5" t="s">
        <v>750</v>
      </c>
      <c r="B346" s="5" t="s">
        <v>1445</v>
      </c>
      <c r="C346" s="5" t="s">
        <v>1096</v>
      </c>
      <c r="D346" s="5" t="s">
        <v>1214</v>
      </c>
      <c r="F346" s="5">
        <v>3.65</v>
      </c>
      <c r="G346" s="12">
        <v>5.3000001907348633</v>
      </c>
      <c r="H346" s="12">
        <v>0.68867922049903074</v>
      </c>
      <c r="I346" s="16">
        <v>9295579235.0499992</v>
      </c>
      <c r="J346" s="11">
        <v>-1.0989010989010999</v>
      </c>
      <c r="K346" s="11">
        <v>1.388888888888884</v>
      </c>
      <c r="L346" s="11">
        <v>-0.81521739130435456</v>
      </c>
      <c r="M346" s="11">
        <v>1.6713091922005585</v>
      </c>
      <c r="N346" s="11">
        <v>-14.918414918414921</v>
      </c>
      <c r="O346" s="11">
        <v>-28.135459736168535</v>
      </c>
      <c r="P346" s="12">
        <v>6.6379793653883583</v>
      </c>
      <c r="Q346" s="12">
        <v>7.4468495792426372</v>
      </c>
      <c r="R346" s="17">
        <v>6.7025082258754107</v>
      </c>
      <c r="S346" s="17"/>
      <c r="T346" s="18">
        <v>5.0558329333847478</v>
      </c>
      <c r="U346" s="12">
        <v>8.5491728668845575</v>
      </c>
      <c r="V346" s="12">
        <v>7.6612833188896436</v>
      </c>
      <c r="W346" s="12">
        <v>4.8219180000000001</v>
      </c>
      <c r="X346" s="12">
        <v>0.84509592173493275</v>
      </c>
      <c r="Y346" s="12">
        <v>84.437453471338344</v>
      </c>
      <c r="Z346" s="12">
        <v>91.023221585071752</v>
      </c>
      <c r="AA346" s="12">
        <v>13.518616371763811</v>
      </c>
      <c r="AB346" s="12">
        <v>0.80658748644414502</v>
      </c>
      <c r="AC346" s="12">
        <v>1.869175101033923</v>
      </c>
      <c r="AD346" s="12">
        <v>11.434321011783556</v>
      </c>
      <c r="AE346" s="13">
        <v>0.54812499999999997</v>
      </c>
      <c r="AF346" s="13">
        <v>0.56211</v>
      </c>
      <c r="AG346" s="13">
        <v>0.47300000000000003</v>
      </c>
      <c r="AH346" s="13">
        <v>0.627</v>
      </c>
      <c r="AI346" s="19">
        <v>2.5514253135690002E-2</v>
      </c>
      <c r="AJ346" s="20">
        <v>-0.1585276903097258</v>
      </c>
      <c r="AK346" s="20">
        <v>0.32558139534883712</v>
      </c>
      <c r="AL346" s="14">
        <v>-0.42279731779225999</v>
      </c>
      <c r="AM346" s="14">
        <v>0.15528629723967444</v>
      </c>
    </row>
    <row r="347" spans="1:39" x14ac:dyDescent="0.25">
      <c r="A347" s="5" t="s">
        <v>751</v>
      </c>
      <c r="B347" s="5" t="s">
        <v>1446</v>
      </c>
      <c r="C347" s="5" t="s">
        <v>1062</v>
      </c>
      <c r="D347" s="5" t="s">
        <v>1063</v>
      </c>
      <c r="F347" s="5">
        <v>19.399999999999999</v>
      </c>
      <c r="G347" s="12">
        <v>22.399999618530273</v>
      </c>
      <c r="H347" s="12">
        <v>0.86607144332053732</v>
      </c>
      <c r="I347" s="16">
        <v>11371245700.860001</v>
      </c>
      <c r="J347" s="11">
        <v>1.587301587301591</v>
      </c>
      <c r="K347" s="11">
        <v>1.041666666666663</v>
      </c>
      <c r="L347" s="11">
        <v>2.3206751054852202</v>
      </c>
      <c r="M347" s="11">
        <v>-2.1190716448032378</v>
      </c>
      <c r="N347" s="11">
        <v>-6.0532687651331729</v>
      </c>
      <c r="O347" s="11">
        <v>-2.6104417670682887</v>
      </c>
      <c r="P347" s="12">
        <v>25.055555555555557</v>
      </c>
      <c r="Q347" s="12">
        <v>29.25287356321839</v>
      </c>
      <c r="R347" s="17">
        <v>22.982248520710062</v>
      </c>
      <c r="S347" s="17"/>
      <c r="T347" s="18">
        <v>21.62583518930958</v>
      </c>
      <c r="U347" s="12">
        <v>24.734064329319605</v>
      </c>
      <c r="V347" s="12">
        <v>24.590184788899144</v>
      </c>
      <c r="W347" s="12">
        <v>4.1709579999999997</v>
      </c>
      <c r="X347" s="12">
        <v>3.1835216661224175</v>
      </c>
      <c r="Y347" s="12">
        <v>78.805974771352467</v>
      </c>
      <c r="Z347" s="12">
        <v>100</v>
      </c>
      <c r="AA347" s="12">
        <v>6.8970746490109232</v>
      </c>
      <c r="AB347" s="12">
        <v>1.8617628647919804</v>
      </c>
      <c r="AC347" s="12">
        <v>1.282848886887425</v>
      </c>
      <c r="AD347" s="12">
        <v>12.98147188247567</v>
      </c>
      <c r="AE347" s="13">
        <v>0.88651500000000005</v>
      </c>
      <c r="AF347" s="13">
        <v>0.85358100000000003</v>
      </c>
      <c r="AG347" s="13">
        <v>0.84499999999999997</v>
      </c>
      <c r="AH347" s="13">
        <v>0.89800000000000002</v>
      </c>
      <c r="AI347" s="19">
        <v>-3.7149963621596949E-2</v>
      </c>
      <c r="AJ347" s="20">
        <v>-1.0052941665758763E-2</v>
      </c>
      <c r="AK347" s="20">
        <v>6.2721893491124225E-2</v>
      </c>
      <c r="AL347" s="14">
        <v>-22.861217427521435</v>
      </c>
      <c r="AM347" s="14">
        <v>3.4478925915031331</v>
      </c>
    </row>
    <row r="348" spans="1:39" x14ac:dyDescent="0.25">
      <c r="A348" s="5" t="s">
        <v>83</v>
      </c>
      <c r="B348" s="5" t="s">
        <v>1447</v>
      </c>
      <c r="C348" s="5" t="s">
        <v>1149</v>
      </c>
      <c r="D348" s="5" t="s">
        <v>1150</v>
      </c>
      <c r="F348" s="5">
        <v>19.18</v>
      </c>
      <c r="G348" s="12">
        <v>18.180000305175781</v>
      </c>
      <c r="H348" s="12">
        <v>1.0550054828403672</v>
      </c>
      <c r="I348" s="16">
        <v>20184232000.000004</v>
      </c>
      <c r="J348" s="11">
        <v>3.0668127053669147</v>
      </c>
      <c r="K348" s="11">
        <v>1.9128586609989344</v>
      </c>
      <c r="L348" s="11">
        <v>34.313725490196084</v>
      </c>
      <c r="M348" s="11">
        <v>3.451995685005397</v>
      </c>
      <c r="N348" s="11">
        <v>37</v>
      </c>
      <c r="O348" s="11">
        <v>49.307177331465049</v>
      </c>
      <c r="P348" s="12">
        <v>12.506978632478631</v>
      </c>
      <c r="Q348" s="12">
        <v>23.252490706319701</v>
      </c>
      <c r="R348" s="17">
        <v>38.320505072177838</v>
      </c>
      <c r="S348" s="17"/>
      <c r="T348" s="18">
        <v>28.72394634055183</v>
      </c>
      <c r="U348" s="12">
        <v>62.625525239536699</v>
      </c>
      <c r="V348" s="12">
        <v>62.252100174539613</v>
      </c>
      <c r="W348" s="12">
        <v>0.31866919999999999</v>
      </c>
      <c r="X348" s="12">
        <v>11.676649867531443</v>
      </c>
      <c r="Y348" s="12">
        <v>70.626964343773707</v>
      </c>
      <c r="Z348" s="12">
        <v>100</v>
      </c>
      <c r="AA348" s="12">
        <v>22.419833060081242</v>
      </c>
      <c r="AB348" s="12">
        <v>1.019219237997534</v>
      </c>
      <c r="AC348" s="12">
        <v>1.167207690145303</v>
      </c>
      <c r="AD348" s="12">
        <v>18.837300557813034</v>
      </c>
      <c r="AE348" s="13">
        <v>0.24451999999999999</v>
      </c>
      <c r="AF348" s="13">
        <v>0.26921899999999999</v>
      </c>
      <c r="AG348" s="13">
        <v>0.437</v>
      </c>
      <c r="AH348" s="13">
        <v>0.58299999999999996</v>
      </c>
      <c r="AI348" s="19">
        <v>0.10101014231964656</v>
      </c>
      <c r="AJ348" s="20">
        <v>0.62321381477533166</v>
      </c>
      <c r="AK348" s="20">
        <v>0.33409610983981675</v>
      </c>
      <c r="AL348" s="14">
        <v>0.61488535978606906</v>
      </c>
      <c r="AM348" s="14">
        <v>0.85975099663158616</v>
      </c>
    </row>
    <row r="349" spans="1:39" x14ac:dyDescent="0.25">
      <c r="A349" s="5" t="s">
        <v>752</v>
      </c>
      <c r="B349" s="5" t="s">
        <v>1448</v>
      </c>
      <c r="C349" s="5" t="s">
        <v>1062</v>
      </c>
      <c r="D349" s="5" t="s">
        <v>1224</v>
      </c>
      <c r="F349" s="5">
        <v>23.65</v>
      </c>
      <c r="G349" s="12">
        <v>30.273332595825195</v>
      </c>
      <c r="H349" s="12">
        <v>0.78121561031114961</v>
      </c>
      <c r="I349" s="16">
        <v>10358699999.999998</v>
      </c>
      <c r="J349" s="11">
        <v>0.20964360587000905</v>
      </c>
      <c r="K349" s="11">
        <v>-1.0460251046025106</v>
      </c>
      <c r="L349" s="11">
        <v>1.7204301075268755</v>
      </c>
      <c r="M349" s="11">
        <v>-2.0703933747412009</v>
      </c>
      <c r="N349" s="11">
        <v>-12.0817843866171</v>
      </c>
      <c r="O349" s="11">
        <v>-4.5100335123349655</v>
      </c>
      <c r="P349" s="12">
        <v>26.020408163265305</v>
      </c>
      <c r="Q349" s="12">
        <v>50.178571428571423</v>
      </c>
      <c r="R349" s="17">
        <v>20.511708586296617</v>
      </c>
      <c r="S349" s="17"/>
      <c r="T349" s="18">
        <v>15.38711776187378</v>
      </c>
      <c r="U349" s="12">
        <v>40.961884867710033</v>
      </c>
      <c r="V349" s="12">
        <v>37.678794435535437</v>
      </c>
      <c r="W349" s="12">
        <v>3.8054969999999999</v>
      </c>
      <c r="X349" s="12">
        <v>1.5361549387301643</v>
      </c>
      <c r="Y349" s="12">
        <v>65.764696308989869</v>
      </c>
      <c r="Z349" s="12">
        <v>74.632842837800666</v>
      </c>
      <c r="AA349" s="12">
        <v>11.769503227944723</v>
      </c>
      <c r="AB349" s="12">
        <v>0.38927939520014759</v>
      </c>
      <c r="AC349" s="12">
        <v>1.7335400307791469</v>
      </c>
      <c r="AD349" s="12">
        <v>3.9894409364359706</v>
      </c>
      <c r="AE349" s="13">
        <v>0.18312300000000001</v>
      </c>
      <c r="AF349" s="13">
        <v>0.52248600000000001</v>
      </c>
      <c r="AG349" s="13">
        <v>1.153</v>
      </c>
      <c r="AH349" s="13">
        <v>1.5369999999999999</v>
      </c>
      <c r="AI349" s="19">
        <v>1.8531970315034156</v>
      </c>
      <c r="AJ349" s="20">
        <v>1.2067576930290955</v>
      </c>
      <c r="AK349" s="20">
        <v>0.33304423243712056</v>
      </c>
      <c r="AL349" s="14">
        <v>0.1699737130725055</v>
      </c>
      <c r="AM349" s="14">
        <v>0.46201423904792882</v>
      </c>
    </row>
    <row r="350" spans="1:39" x14ac:dyDescent="0.25">
      <c r="A350" s="5" t="s">
        <v>82</v>
      </c>
      <c r="B350" s="5" t="s">
        <v>1449</v>
      </c>
      <c r="C350" s="5" t="s">
        <v>1046</v>
      </c>
      <c r="D350" s="5" t="s">
        <v>1077</v>
      </c>
      <c r="F350" s="5">
        <v>11.78</v>
      </c>
      <c r="G350" s="12">
        <v>14.257143020629883</v>
      </c>
      <c r="H350" s="12">
        <v>0.82625249553536129</v>
      </c>
      <c r="I350" s="16">
        <v>11826639992.16</v>
      </c>
      <c r="J350" s="11">
        <v>-2.1702838063439049</v>
      </c>
      <c r="K350" s="11">
        <v>0.51194539249145665</v>
      </c>
      <c r="L350" s="11">
        <v>-3.1250000000000062</v>
      </c>
      <c r="M350" s="11">
        <v>-5.4574638844301884</v>
      </c>
      <c r="N350" s="11">
        <v>8.0733944954128347</v>
      </c>
      <c r="O350" s="11">
        <v>29.979035639412981</v>
      </c>
      <c r="P350" s="12">
        <v>35.387755102040813</v>
      </c>
      <c r="Q350" s="12">
        <v>43.859649122807014</v>
      </c>
      <c r="R350" s="17">
        <v>26.788154897494305</v>
      </c>
      <c r="S350" s="17"/>
      <c r="T350" s="18">
        <v>22.4</v>
      </c>
      <c r="U350" s="12">
        <v>29.329316918431172</v>
      </c>
      <c r="V350" s="12">
        <v>32.136416431332556</v>
      </c>
      <c r="W350" s="12">
        <v>4.1666670000000003</v>
      </c>
      <c r="X350" s="12">
        <v>10.339640712961856</v>
      </c>
      <c r="Y350" s="12">
        <v>80.37273382053263</v>
      </c>
      <c r="Z350" s="12">
        <v>78.736187642316352</v>
      </c>
      <c r="AA350" s="12">
        <v>11.673478100800974</v>
      </c>
      <c r="AB350" s="12">
        <v>0.5458943092667089</v>
      </c>
      <c r="AC350" s="12">
        <v>5.2924992155670019</v>
      </c>
      <c r="AD350" s="12">
        <v>31.000528941215521</v>
      </c>
      <c r="AE350" s="13">
        <v>0.245083</v>
      </c>
      <c r="AF350" s="13">
        <v>0.20787900000000001</v>
      </c>
      <c r="AG350" s="13">
        <v>0.439</v>
      </c>
      <c r="AH350" s="13">
        <v>0.52500000000000002</v>
      </c>
      <c r="AI350" s="19">
        <v>-0.15180163454829587</v>
      </c>
      <c r="AJ350" s="20">
        <v>1.1118054252714318</v>
      </c>
      <c r="AK350" s="20">
        <v>0.19589977220956722</v>
      </c>
      <c r="AL350" s="14">
        <v>0.24094283305871037</v>
      </c>
      <c r="AM350" s="14">
        <v>1.143441860465116</v>
      </c>
    </row>
    <row r="351" spans="1:39" x14ac:dyDescent="0.25">
      <c r="A351" s="5" t="s">
        <v>753</v>
      </c>
      <c r="B351" s="5" t="s">
        <v>1450</v>
      </c>
      <c r="C351" s="5" t="s">
        <v>1033</v>
      </c>
      <c r="D351" s="5" t="s">
        <v>1121</v>
      </c>
      <c r="F351" s="5">
        <v>1.24</v>
      </c>
      <c r="G351" s="12">
        <v>1.9435293674468994</v>
      </c>
      <c r="H351" s="12">
        <v>0.63801454239351951</v>
      </c>
      <c r="I351" s="16">
        <v>7808503320.2800007</v>
      </c>
      <c r="J351" s="11">
        <v>-4.7619047619047654</v>
      </c>
      <c r="K351" s="11">
        <v>3.3333333333333366</v>
      </c>
      <c r="L351" s="11">
        <v>-5.3435114503816843</v>
      </c>
      <c r="M351" s="11">
        <v>-23.456790123456795</v>
      </c>
      <c r="N351" s="11">
        <v>-33.333333333333329</v>
      </c>
      <c r="O351" s="11">
        <v>-30.842163970998332</v>
      </c>
      <c r="P351" s="12">
        <v>11.428571428571429</v>
      </c>
      <c r="Q351" s="12">
        <v>11.890606420927469</v>
      </c>
      <c r="R351" s="17">
        <v>6.3265306122448974</v>
      </c>
      <c r="S351" s="17"/>
      <c r="T351" s="18">
        <v>5.2320675105485224</v>
      </c>
      <c r="U351" s="12">
        <v>6.9593719140896031</v>
      </c>
      <c r="V351" s="12">
        <v>6.6193702498638398</v>
      </c>
      <c r="W351" s="12">
        <v>4.6774190000000004</v>
      </c>
      <c r="X351" s="12">
        <v>1.328122917954826</v>
      </c>
      <c r="Y351" s="12">
        <v>82.659288860070589</v>
      </c>
      <c r="Z351" s="12">
        <v>90.205801073201826</v>
      </c>
      <c r="AA351" s="12">
        <v>15.955612805579465</v>
      </c>
      <c r="AB351" s="12">
        <v>0.70477220810960883</v>
      </c>
      <c r="AC351" s="12">
        <v>2.3055578698601216</v>
      </c>
      <c r="AD351" s="12">
        <v>19.799065233821551</v>
      </c>
      <c r="AE351" s="13">
        <v>0.17367299999999999</v>
      </c>
      <c r="AF351" s="13">
        <v>0.16774500000000001</v>
      </c>
      <c r="AG351" s="13">
        <v>0.19600000000000001</v>
      </c>
      <c r="AH351" s="13">
        <v>0.23700000000000002</v>
      </c>
      <c r="AI351" s="19">
        <v>-3.4133112228152851E-2</v>
      </c>
      <c r="AJ351" s="20">
        <v>0.16844019195803162</v>
      </c>
      <c r="AK351" s="20">
        <v>0.20918367346938771</v>
      </c>
      <c r="AL351" s="14">
        <v>0.37559507257158725</v>
      </c>
      <c r="AM351" s="14">
        <v>0.25011834928475868</v>
      </c>
    </row>
    <row r="352" spans="1:39" x14ac:dyDescent="0.25">
      <c r="A352" s="5" t="s">
        <v>754</v>
      </c>
      <c r="B352" s="5" t="s">
        <v>1451</v>
      </c>
      <c r="C352" s="5" t="s">
        <v>1062</v>
      </c>
      <c r="D352" s="5" t="s">
        <v>1180</v>
      </c>
      <c r="F352" s="5">
        <v>2.67</v>
      </c>
      <c r="G352" s="12">
        <v>4.815000057220459</v>
      </c>
      <c r="H352" s="12">
        <v>0.55451712736662007</v>
      </c>
      <c r="I352" s="16">
        <v>8142072257.2000008</v>
      </c>
      <c r="J352" s="11">
        <v>-2.5203854707190532</v>
      </c>
      <c r="K352" s="11">
        <v>1.5209125475285186</v>
      </c>
      <c r="L352" s="11">
        <v>2.652825836216838</v>
      </c>
      <c r="M352" s="11">
        <v>-9.152773052058528</v>
      </c>
      <c r="N352" s="11">
        <v>-25.771476230191826</v>
      </c>
      <c r="O352" s="11">
        <v>-25.377305757406372</v>
      </c>
      <c r="P352" s="12">
        <v>6.324943997891685</v>
      </c>
      <c r="Q352" s="12">
        <v>11.469534050179211</v>
      </c>
      <c r="R352" s="17">
        <v>16.419753086419753</v>
      </c>
      <c r="S352" s="17"/>
      <c r="T352" s="18">
        <v>5.7826086956521738</v>
      </c>
      <c r="U352" s="12">
        <v>16.845252209075465</v>
      </c>
      <c r="V352" s="12">
        <v>14.931405830156322</v>
      </c>
      <c r="W352" s="12">
        <v>3.3834590000000002</v>
      </c>
      <c r="X352" s="12">
        <v>0.43758115332518299</v>
      </c>
      <c r="Y352" s="12">
        <v>59.581497797356832</v>
      </c>
      <c r="Z352" s="12">
        <v>70.551670551670554</v>
      </c>
      <c r="AA352" s="12">
        <v>2.782101167315175</v>
      </c>
      <c r="AB352" s="12">
        <v>0.95578512396694215</v>
      </c>
      <c r="AC352" s="12">
        <v>2.8398756087543271</v>
      </c>
      <c r="AD352" s="12">
        <v>3.1743237692894444</v>
      </c>
      <c r="AE352" s="13">
        <v>0.77558800000000006</v>
      </c>
      <c r="AF352" s="13">
        <v>0.41196300000000002</v>
      </c>
      <c r="AG352" s="13">
        <v>0.16200000000000001</v>
      </c>
      <c r="AH352" s="13">
        <v>0.46</v>
      </c>
      <c r="AI352" s="19">
        <v>-0.46883783658334066</v>
      </c>
      <c r="AJ352" s="20">
        <v>-0.60676080133410037</v>
      </c>
      <c r="AK352" s="20">
        <v>1.8395061728395063</v>
      </c>
      <c r="AL352" s="14">
        <v>-0.27061328039512811</v>
      </c>
      <c r="AM352" s="14">
        <v>3.1435658009921208E-2</v>
      </c>
    </row>
    <row r="353" spans="1:39" x14ac:dyDescent="0.25">
      <c r="A353" s="5" t="s">
        <v>755</v>
      </c>
      <c r="B353" s="5" t="s">
        <v>1452</v>
      </c>
      <c r="C353" s="5" t="s">
        <v>1149</v>
      </c>
      <c r="D353" s="5" t="s">
        <v>1150</v>
      </c>
      <c r="F353" s="5">
        <v>4.03</v>
      </c>
      <c r="G353" s="12">
        <v>4.9200000762939453</v>
      </c>
      <c r="H353" s="12">
        <v>0.81910567835512127</v>
      </c>
      <c r="I353" s="16">
        <v>11300782519.839998</v>
      </c>
      <c r="J353" s="11">
        <v>-1.4851485148514865</v>
      </c>
      <c r="K353" s="11">
        <v>1.2562814070351824</v>
      </c>
      <c r="L353" s="11">
        <v>15.472779369627506</v>
      </c>
      <c r="M353" s="11">
        <v>-5.3990610328638393</v>
      </c>
      <c r="N353" s="11">
        <v>3.3863519753719888</v>
      </c>
      <c r="O353" s="11">
        <v>7.4953320885569523</v>
      </c>
      <c r="P353" s="12">
        <v>32.06627680311891</v>
      </c>
      <c r="Q353" s="12">
        <v>9.5327492699207355</v>
      </c>
      <c r="R353" s="17">
        <v>25.25</v>
      </c>
      <c r="S353" s="17"/>
      <c r="T353" s="18">
        <v>20.612244897959183</v>
      </c>
      <c r="U353" s="12">
        <v>38.203670595968063</v>
      </c>
      <c r="V353" s="12">
        <v>8.4691399669054253</v>
      </c>
      <c r="W353" s="12">
        <v>0.59405940000000002</v>
      </c>
      <c r="X353" s="12">
        <v>2.5403271294749699</v>
      </c>
      <c r="Y353" s="12">
        <v>70.651478091379886</v>
      </c>
      <c r="Z353" s="12">
        <v>96.093833385297216</v>
      </c>
      <c r="AA353" s="12">
        <v>16.906674203754918</v>
      </c>
      <c r="AB353" s="12" t="s">
        <v>1038</v>
      </c>
      <c r="AC353" s="12">
        <v>3.1621733797460756</v>
      </c>
      <c r="AD353" s="12">
        <v>35.817383788605738</v>
      </c>
      <c r="AE353" s="13">
        <v>0.10426000000000001</v>
      </c>
      <c r="AF353" s="13">
        <v>0.10816099999999999</v>
      </c>
      <c r="AG353" s="13">
        <v>0.16</v>
      </c>
      <c r="AH353" s="13">
        <v>0.19600000000000001</v>
      </c>
      <c r="AI353" s="19">
        <v>3.741607519662371E-2</v>
      </c>
      <c r="AJ353" s="20">
        <v>0.47927626408779522</v>
      </c>
      <c r="AK353" s="20">
        <v>0.22500000000000009</v>
      </c>
      <c r="AL353" s="14">
        <v>0.52683602114238293</v>
      </c>
      <c r="AM353" s="14">
        <v>0.91609977324263003</v>
      </c>
    </row>
    <row r="354" spans="1:39" x14ac:dyDescent="0.25">
      <c r="A354" s="5" t="s">
        <v>756</v>
      </c>
      <c r="B354" s="5" t="s">
        <v>1453</v>
      </c>
      <c r="C354" s="5" t="s">
        <v>1062</v>
      </c>
      <c r="D354" s="5" t="s">
        <v>1140</v>
      </c>
      <c r="F354" s="5">
        <v>5.2</v>
      </c>
      <c r="G354" s="12">
        <v>5.7174997329711914</v>
      </c>
      <c r="H354" s="12">
        <v>0.9094884552443584</v>
      </c>
      <c r="I354" s="16">
        <v>11727647400.000002</v>
      </c>
      <c r="J354" s="11">
        <v>1.061571125265389</v>
      </c>
      <c r="K354" s="11">
        <v>9.2436974789916047</v>
      </c>
      <c r="L354" s="11">
        <v>16.071428571428566</v>
      </c>
      <c r="M354" s="11">
        <v>3.1746031746031771</v>
      </c>
      <c r="N354" s="11">
        <v>2.9702970297029774</v>
      </c>
      <c r="O354" s="11">
        <v>49.253731343283583</v>
      </c>
      <c r="P354" s="12">
        <v>12.212988698200084</v>
      </c>
      <c r="Q354" s="12">
        <v>13.504949494949495</v>
      </c>
      <c r="R354" s="17">
        <v>16.165941426498645</v>
      </c>
      <c r="S354" s="17"/>
      <c r="T354" s="18">
        <v>13.849480307457682</v>
      </c>
      <c r="U354" s="12">
        <v>21.429642677318991</v>
      </c>
      <c r="V354" s="12">
        <v>20.76658843623672</v>
      </c>
      <c r="W354" s="12">
        <v>2.8680690000000002</v>
      </c>
      <c r="X354" s="12">
        <v>1.8836018600602429</v>
      </c>
      <c r="Y354" s="12">
        <v>62.70357334605977</v>
      </c>
      <c r="Z354" s="12">
        <v>84.309710646582886</v>
      </c>
      <c r="AA354" s="12">
        <v>15.339847937804615</v>
      </c>
      <c r="AB354" s="12">
        <v>0.61881918596273922</v>
      </c>
      <c r="AC354" s="12">
        <v>1.6814541949105775</v>
      </c>
      <c r="AD354" s="12">
        <v>8.9275864109373693</v>
      </c>
      <c r="AE354" s="13">
        <v>0.23916200000000001</v>
      </c>
      <c r="AF354" s="13">
        <v>0.188414</v>
      </c>
      <c r="AG354" s="13">
        <v>0.28100000000000003</v>
      </c>
      <c r="AH354" s="13">
        <v>0.32800000000000001</v>
      </c>
      <c r="AI354" s="19">
        <v>-0.21219089989212336</v>
      </c>
      <c r="AJ354" s="20">
        <v>0.49139660534779805</v>
      </c>
      <c r="AK354" s="20">
        <v>0.16725978647686834</v>
      </c>
      <c r="AL354" s="14">
        <v>0.32897950963777622</v>
      </c>
      <c r="AM354" s="14">
        <v>0.82802212050970392</v>
      </c>
    </row>
    <row r="355" spans="1:39" x14ac:dyDescent="0.25">
      <c r="A355" s="5" t="s">
        <v>757</v>
      </c>
      <c r="B355" s="5" t="s">
        <v>1454</v>
      </c>
      <c r="C355" s="5" t="s">
        <v>1036</v>
      </c>
      <c r="D355" s="5" t="s">
        <v>1328</v>
      </c>
      <c r="F355" s="5">
        <v>4.4800000000000004</v>
      </c>
      <c r="G355" s="12">
        <v>7.9000000953674316</v>
      </c>
      <c r="H355" s="12">
        <v>0.56708860074914136</v>
      </c>
      <c r="I355" s="16">
        <v>9645706528.6400013</v>
      </c>
      <c r="J355" s="11">
        <v>-0.44444444444443498</v>
      </c>
      <c r="K355" s="11">
        <v>0</v>
      </c>
      <c r="L355" s="11">
        <v>0.90090090090090158</v>
      </c>
      <c r="M355" s="11">
        <v>-1.5384615384615252</v>
      </c>
      <c r="N355" s="11">
        <v>-4.8630282437884738</v>
      </c>
      <c r="O355" s="11">
        <v>-9.5315024232633192</v>
      </c>
      <c r="P355" s="12">
        <v>9.5427435387673949</v>
      </c>
      <c r="Q355" s="12">
        <v>5.9404761904761907</v>
      </c>
      <c r="R355" s="17">
        <v>5.0909090909090917</v>
      </c>
      <c r="S355" s="17"/>
      <c r="T355" s="18">
        <v>4.3921568627450984</v>
      </c>
      <c r="U355" s="12">
        <v>5.3650189021991626</v>
      </c>
      <c r="V355" s="12">
        <v>4.6101870923750656</v>
      </c>
      <c r="W355" s="12">
        <v>5.7777779999999996</v>
      </c>
      <c r="X355" s="12">
        <v>0.49650429774821336</v>
      </c>
      <c r="Y355" s="12">
        <v>73.041242486362506</v>
      </c>
      <c r="Z355" s="12" t="s">
        <v>1038</v>
      </c>
      <c r="AA355" s="12" t="s">
        <v>1038</v>
      </c>
      <c r="AB355" s="12">
        <v>0.14712694922059752</v>
      </c>
      <c r="AC355" s="12">
        <v>1.866031884854028</v>
      </c>
      <c r="AD355" s="12">
        <v>9.7286401075093938</v>
      </c>
      <c r="AE355" s="13">
        <v>0.49664399999999997</v>
      </c>
      <c r="AF355" s="13">
        <v>0.83538100000000004</v>
      </c>
      <c r="AG355" s="13">
        <v>0.88</v>
      </c>
      <c r="AH355" s="13">
        <v>1.02</v>
      </c>
      <c r="AI355" s="19">
        <v>0.68205193257141961</v>
      </c>
      <c r="AJ355" s="20">
        <v>5.3411557121840092E-2</v>
      </c>
      <c r="AK355" s="20">
        <v>0.15909090909090917</v>
      </c>
      <c r="AL355" s="14">
        <v>0.95314747692075974</v>
      </c>
      <c r="AM355" s="14">
        <v>0.27607843137254889</v>
      </c>
    </row>
    <row r="356" spans="1:39" x14ac:dyDescent="0.25">
      <c r="A356" s="5" t="s">
        <v>81</v>
      </c>
      <c r="B356" s="5" t="s">
        <v>1455</v>
      </c>
      <c r="C356" s="5" t="s">
        <v>1062</v>
      </c>
      <c r="D356" s="5" t="s">
        <v>1140</v>
      </c>
      <c r="F356" s="5">
        <v>13.38</v>
      </c>
      <c r="G356" s="12">
        <v>15.87933349609375</v>
      </c>
      <c r="H356" s="12">
        <v>0.84260463471539437</v>
      </c>
      <c r="I356" s="16">
        <v>12242700000</v>
      </c>
      <c r="J356" s="11">
        <v>0</v>
      </c>
      <c r="K356" s="11">
        <v>0.60150375939849676</v>
      </c>
      <c r="L356" s="11">
        <v>1.057401812688826</v>
      </c>
      <c r="M356" s="11">
        <v>7.5562700964630327</v>
      </c>
      <c r="N356" s="11">
        <v>-1.9061583577712593</v>
      </c>
      <c r="O356" s="11">
        <v>30.906956266510132</v>
      </c>
      <c r="P356" s="12">
        <v>7.0657481203007508</v>
      </c>
      <c r="Q356" s="12">
        <v>6.7026928571428561</v>
      </c>
      <c r="R356" s="17">
        <v>7.9927704225333525</v>
      </c>
      <c r="S356" s="17"/>
      <c r="T356" s="18">
        <v>6.7176232337361235</v>
      </c>
      <c r="U356" s="12">
        <v>9.7847316934487001</v>
      </c>
      <c r="V356" s="12">
        <v>9.5707094233666208</v>
      </c>
      <c r="W356" s="12">
        <v>3.2884899999999999</v>
      </c>
      <c r="X356" s="12">
        <v>1.6737620536780615</v>
      </c>
      <c r="Y356" s="12">
        <v>85.195602363752528</v>
      </c>
      <c r="Z356" s="12">
        <v>82.333937929146586</v>
      </c>
      <c r="AA356" s="12">
        <v>10.012587101670357</v>
      </c>
      <c r="AB356" s="12">
        <v>1.1038178217490255</v>
      </c>
      <c r="AC356" s="12">
        <v>2.786798407935438</v>
      </c>
      <c r="AD356" s="12">
        <v>18.586236693835492</v>
      </c>
      <c r="AE356" s="13">
        <v>1.322438</v>
      </c>
      <c r="AF356" s="13">
        <v>1.108941</v>
      </c>
      <c r="AG356" s="13">
        <v>1.454</v>
      </c>
      <c r="AH356" s="13">
        <v>1.73</v>
      </c>
      <c r="AI356" s="19">
        <v>-0.1614419730830482</v>
      </c>
      <c r="AJ356" s="20">
        <v>0.31116082821358404</v>
      </c>
      <c r="AK356" s="20">
        <v>0.18982118294360384</v>
      </c>
      <c r="AL356" s="14">
        <v>0.25686942885519742</v>
      </c>
      <c r="AM356" s="14">
        <v>0.3538921805018958</v>
      </c>
    </row>
    <row r="357" spans="1:39" x14ac:dyDescent="0.25">
      <c r="A357" s="5" t="s">
        <v>758</v>
      </c>
      <c r="B357" s="5" t="s">
        <v>1456</v>
      </c>
      <c r="C357" s="5" t="s">
        <v>1033</v>
      </c>
      <c r="D357" s="5" t="s">
        <v>1301</v>
      </c>
      <c r="F357" s="5">
        <v>14.62</v>
      </c>
      <c r="G357" s="12">
        <v>26.683334350585937</v>
      </c>
      <c r="H357" s="12">
        <v>0.54790753688843086</v>
      </c>
      <c r="I357" s="16">
        <v>7754581088.5999994</v>
      </c>
      <c r="J357" s="11">
        <v>0.5610098176718098</v>
      </c>
      <c r="K357" s="11">
        <v>1.9525801952580153</v>
      </c>
      <c r="L357" s="11">
        <v>6.0957910014513779</v>
      </c>
      <c r="M357" s="11">
        <v>-14.101057579318452</v>
      </c>
      <c r="N357" s="11">
        <v>-28.508557457212714</v>
      </c>
      <c r="O357" s="11">
        <v>-28.515548601603761</v>
      </c>
      <c r="P357" s="12" t="s">
        <v>1038</v>
      </c>
      <c r="Q357" s="12" t="s">
        <v>1038</v>
      </c>
      <c r="R357" s="17">
        <v>121.93409195534882</v>
      </c>
      <c r="S357" s="17"/>
      <c r="T357" s="18">
        <v>31.623804397397201</v>
      </c>
      <c r="U357" s="12" t="s">
        <v>1038</v>
      </c>
      <c r="V357" s="12" t="s">
        <v>1038</v>
      </c>
      <c r="W357" s="12">
        <v>1.3698630000000001</v>
      </c>
      <c r="X357" s="12">
        <v>1.4893400015710565</v>
      </c>
      <c r="Y357" s="12">
        <v>65.692763489662127</v>
      </c>
      <c r="Z357" s="12">
        <v>141.72510832179393</v>
      </c>
      <c r="AA357" s="12">
        <v>-0.57883097706265574</v>
      </c>
      <c r="AB357" s="12">
        <v>0.72873474098237101</v>
      </c>
      <c r="AC357" s="12">
        <v>1.2631952936785882</v>
      </c>
      <c r="AD357" s="12">
        <v>-0.49608496779005956</v>
      </c>
      <c r="AE357" s="13">
        <v>-0.33198699999999998</v>
      </c>
      <c r="AF357" s="13">
        <v>-5.8978000000000003E-2</v>
      </c>
      <c r="AG357" s="13">
        <v>0.10400000000000001</v>
      </c>
      <c r="AH357" s="13">
        <v>0.40100000000000002</v>
      </c>
      <c r="AI357" s="19" t="s">
        <v>1079</v>
      </c>
      <c r="AJ357" s="20" t="s">
        <v>1079</v>
      </c>
      <c r="AK357" s="20">
        <v>2.8557692307692308</v>
      </c>
      <c r="AL357" s="14" t="e">
        <v>#VALUE!</v>
      </c>
      <c r="AM357" s="14">
        <v>0.11073655411883195</v>
      </c>
    </row>
    <row r="358" spans="1:39" x14ac:dyDescent="0.25">
      <c r="A358" s="5" t="s">
        <v>759</v>
      </c>
      <c r="B358" s="5" t="s">
        <v>1457</v>
      </c>
      <c r="C358" s="5" t="s">
        <v>1093</v>
      </c>
      <c r="D358" s="5" t="s">
        <v>1163</v>
      </c>
      <c r="F358" s="5">
        <v>4.1500000000000004</v>
      </c>
      <c r="G358" s="12">
        <v>5.6145453453063965</v>
      </c>
      <c r="H358" s="12">
        <v>0.73915156878540211</v>
      </c>
      <c r="I358" s="16">
        <v>10214181823.040001</v>
      </c>
      <c r="J358" s="11">
        <v>0</v>
      </c>
      <c r="K358" s="11">
        <v>-0.24038461538461023</v>
      </c>
      <c r="L358" s="11">
        <v>0</v>
      </c>
      <c r="M358" s="11">
        <v>-1.4251781472683993</v>
      </c>
      <c r="N358" s="11">
        <v>-2.329959990586004</v>
      </c>
      <c r="O358" s="11">
        <v>-11.077780158560092</v>
      </c>
      <c r="P358" s="12">
        <v>19.343434343434343</v>
      </c>
      <c r="Q358" s="12">
        <v>19.208333333333336</v>
      </c>
      <c r="R358" s="17">
        <v>13.866666666666667</v>
      </c>
      <c r="S358" s="17"/>
      <c r="T358" s="18">
        <v>11.954022988505747</v>
      </c>
      <c r="U358" s="12">
        <v>15.36325171880857</v>
      </c>
      <c r="V358" s="12">
        <v>15.545125136065099</v>
      </c>
      <c r="W358" s="12">
        <v>0.9375</v>
      </c>
      <c r="X358" s="12">
        <v>2.0124124376814994</v>
      </c>
      <c r="Y358" s="12">
        <v>89.530580497257176</v>
      </c>
      <c r="Z358" s="12">
        <v>83.078632323598754</v>
      </c>
      <c r="AA358" s="12">
        <v>31.515379780282302</v>
      </c>
      <c r="AB358" s="12">
        <v>0.27599835111990412</v>
      </c>
      <c r="AC358" s="12">
        <v>2.0122341692204047</v>
      </c>
      <c r="AD358" s="12">
        <v>13.788400265387061</v>
      </c>
      <c r="AE358" s="13">
        <v>0.19784099999999999</v>
      </c>
      <c r="AF358" s="13">
        <v>0.24196500000000001</v>
      </c>
      <c r="AG358" s="13">
        <v>0.3</v>
      </c>
      <c r="AH358" s="13">
        <v>0.34800000000000003</v>
      </c>
      <c r="AI358" s="19">
        <v>0.22302758275584944</v>
      </c>
      <c r="AJ358" s="20">
        <v>0.23984873845390853</v>
      </c>
      <c r="AK358" s="20">
        <v>0.16000000000000014</v>
      </c>
      <c r="AL358" s="14">
        <v>0.57814215559576143</v>
      </c>
      <c r="AM358" s="14">
        <v>0.74712643678160851</v>
      </c>
    </row>
    <row r="359" spans="1:39" x14ac:dyDescent="0.25">
      <c r="A359" s="5" t="s">
        <v>504</v>
      </c>
      <c r="B359" s="5" t="s">
        <v>1458</v>
      </c>
      <c r="C359" s="5" t="s">
        <v>1062</v>
      </c>
      <c r="D359" s="5" t="s">
        <v>1140</v>
      </c>
      <c r="F359" s="5">
        <v>3.61</v>
      </c>
      <c r="G359" s="12">
        <v>4.4516668319702148</v>
      </c>
      <c r="H359" s="12">
        <v>0.81093220500562235</v>
      </c>
      <c r="I359" s="16">
        <v>8167246718.9299984</v>
      </c>
      <c r="J359" s="11">
        <v>-2.7173913043478284</v>
      </c>
      <c r="K359" s="11">
        <v>0.83798882681563702</v>
      </c>
      <c r="L359" s="11">
        <v>-1.3661202185792423</v>
      </c>
      <c r="M359" s="11">
        <v>-10.643564356435647</v>
      </c>
      <c r="N359" s="11">
        <v>-15.258215962441312</v>
      </c>
      <c r="O359" s="11">
        <v>-3.5275253874933221</v>
      </c>
      <c r="P359" s="12">
        <v>21.141606299212597</v>
      </c>
      <c r="Q359" s="12">
        <v>15.255967637540454</v>
      </c>
      <c r="R359" s="17">
        <v>18.020365093574306</v>
      </c>
      <c r="S359" s="17"/>
      <c r="T359" s="18">
        <v>14.516405214268191</v>
      </c>
      <c r="U359" s="12">
        <v>19.487605769133918</v>
      </c>
      <c r="V359" s="12">
        <v>19.426752656032736</v>
      </c>
      <c r="W359" s="12">
        <v>1.5124649999999999</v>
      </c>
      <c r="X359" s="12">
        <v>1.8195994920612248</v>
      </c>
      <c r="Y359" s="12">
        <v>74.488268026994902</v>
      </c>
      <c r="Z359" s="12">
        <v>97.68610489434289</v>
      </c>
      <c r="AA359" s="12">
        <v>9.6166567932119946</v>
      </c>
      <c r="AB359" s="12">
        <v>1.0215044225008811</v>
      </c>
      <c r="AC359" s="12">
        <v>1.3745387972314447</v>
      </c>
      <c r="AD359" s="12">
        <v>9.7263732736216824</v>
      </c>
      <c r="AE359" s="13">
        <v>0.12720200000000001</v>
      </c>
      <c r="AF359" s="13">
        <v>0.1545</v>
      </c>
      <c r="AG359" s="13">
        <v>0.17400000000000002</v>
      </c>
      <c r="AH359" s="13">
        <v>0.216</v>
      </c>
      <c r="AI359" s="19">
        <v>0.21460354396943426</v>
      </c>
      <c r="AJ359" s="20">
        <v>0.12621359223300987</v>
      </c>
      <c r="AK359" s="20">
        <v>0.2413793103448274</v>
      </c>
      <c r="AL359" s="14">
        <v>1.4277673881831929</v>
      </c>
      <c r="AM359" s="14">
        <v>0.60139393030539701</v>
      </c>
    </row>
    <row r="360" spans="1:39" x14ac:dyDescent="0.25">
      <c r="A360" s="5" t="s">
        <v>760</v>
      </c>
      <c r="B360" s="5" t="s">
        <v>1459</v>
      </c>
      <c r="C360" s="5" t="s">
        <v>1065</v>
      </c>
      <c r="D360" s="5" t="s">
        <v>1066</v>
      </c>
      <c r="F360" s="5">
        <v>2.74</v>
      </c>
      <c r="G360" s="12">
        <v>5</v>
      </c>
      <c r="H360" s="12">
        <v>0.54800000000000004</v>
      </c>
      <c r="I360" s="16">
        <v>7593926337.7600012</v>
      </c>
      <c r="J360" s="11">
        <v>-2.5179856115108015</v>
      </c>
      <c r="K360" s="11">
        <v>1.1070110701107103</v>
      </c>
      <c r="L360" s="11">
        <v>3.3962264150943513</v>
      </c>
      <c r="M360" s="11">
        <v>-7.118644067796609</v>
      </c>
      <c r="N360" s="11">
        <v>-26.344086021505365</v>
      </c>
      <c r="O360" s="11">
        <v>-25.704989154013003</v>
      </c>
      <c r="P360" s="12">
        <v>5.2343636363636366</v>
      </c>
      <c r="Q360" s="12">
        <v>5.6309847826086958</v>
      </c>
      <c r="R360" s="17">
        <v>4.1666315568000289</v>
      </c>
      <c r="S360" s="17"/>
      <c r="T360" s="18">
        <v>3.0481377703620627</v>
      </c>
      <c r="U360" s="12">
        <v>5.1338954213059713</v>
      </c>
      <c r="V360" s="12">
        <v>5.0897090228293047</v>
      </c>
      <c r="W360" s="12">
        <v>5.5147060000000003</v>
      </c>
      <c r="X360" s="12">
        <v>0.72756956938496842</v>
      </c>
      <c r="Y360" s="12">
        <v>40.527938242345954</v>
      </c>
      <c r="Z360" s="12">
        <v>93.556796731480645</v>
      </c>
      <c r="AA360" s="12">
        <v>23.80139863048257</v>
      </c>
      <c r="AB360" s="12">
        <v>0.23798597602571872</v>
      </c>
      <c r="AC360" s="12">
        <v>7.1789216223353067</v>
      </c>
      <c r="AD360" s="12">
        <v>15.418527867332976</v>
      </c>
      <c r="AE360" s="13">
        <v>0.103048</v>
      </c>
      <c r="AF360" s="13">
        <v>0.46017400000000003</v>
      </c>
      <c r="AG360" s="13">
        <v>0.56700000000000006</v>
      </c>
      <c r="AH360" s="13">
        <v>0.77500000000000002</v>
      </c>
      <c r="AI360" s="19">
        <v>3.4656276686592662</v>
      </c>
      <c r="AJ360" s="20">
        <v>0.23214262431167354</v>
      </c>
      <c r="AK360" s="20">
        <v>0.36684303350970016</v>
      </c>
      <c r="AL360" s="14">
        <v>0.17948584708019538</v>
      </c>
      <c r="AM360" s="14">
        <v>8.3091063259388934E-2</v>
      </c>
    </row>
    <row r="361" spans="1:39" x14ac:dyDescent="0.25">
      <c r="A361" s="5" t="s">
        <v>80</v>
      </c>
      <c r="B361" s="5" t="s">
        <v>1460</v>
      </c>
      <c r="C361" s="5" t="s">
        <v>1096</v>
      </c>
      <c r="D361" s="5" t="s">
        <v>1214</v>
      </c>
      <c r="F361" s="5">
        <v>2.72</v>
      </c>
      <c r="G361" s="12">
        <v>3.4579999446868896</v>
      </c>
      <c r="H361" s="12">
        <v>0.7865818517953409</v>
      </c>
      <c r="I361" s="16">
        <v>12585300000</v>
      </c>
      <c r="J361" s="11">
        <v>0</v>
      </c>
      <c r="K361" s="11">
        <v>1.8726591760299727</v>
      </c>
      <c r="L361" s="11">
        <v>7.936507936507943</v>
      </c>
      <c r="M361" s="11">
        <v>-7.1672354948805443</v>
      </c>
      <c r="N361" s="11">
        <v>7.6375148397309083</v>
      </c>
      <c r="O361" s="11">
        <v>23.30009066183138</v>
      </c>
      <c r="P361" s="12" t="s">
        <v>1038</v>
      </c>
      <c r="Q361" s="12">
        <v>205.72110000000001</v>
      </c>
      <c r="R361" s="17">
        <v>9.0503836107818252</v>
      </c>
      <c r="S361" s="17"/>
      <c r="T361" s="18">
        <v>8.7176489192089637</v>
      </c>
      <c r="U361" s="12">
        <v>53.77528112958872</v>
      </c>
      <c r="V361" s="12">
        <v>298.06580400338862</v>
      </c>
      <c r="W361" s="12">
        <v>0.22426589999999999</v>
      </c>
      <c r="X361" s="12">
        <v>0.83089643324065687</v>
      </c>
      <c r="Y361" s="12">
        <v>10.249985206164848</v>
      </c>
      <c r="Z361" s="12">
        <v>88.117499829183998</v>
      </c>
      <c r="AA361" s="12">
        <v>5.6752272880802819</v>
      </c>
      <c r="AB361" s="12">
        <v>0.50363641292707562</v>
      </c>
      <c r="AC361" s="12">
        <v>1.4700635321452074</v>
      </c>
      <c r="AD361" s="12">
        <v>0.37950883478843073</v>
      </c>
      <c r="AE361" s="13">
        <v>-8.0643999999999993E-2</v>
      </c>
      <c r="AF361" s="13">
        <v>4.4093E-2</v>
      </c>
      <c r="AG361" s="13">
        <v>0.26200000000000001</v>
      </c>
      <c r="AH361" s="13">
        <v>0.27200000000000002</v>
      </c>
      <c r="AI361" s="19" t="s">
        <v>1079</v>
      </c>
      <c r="AJ361" s="20">
        <v>4.9419862563218651</v>
      </c>
      <c r="AK361" s="20">
        <v>3.8167938931297662E-2</v>
      </c>
      <c r="AL361" s="14">
        <v>1.8313251274635647E-2</v>
      </c>
      <c r="AM361" s="14">
        <v>2.2840240168327512</v>
      </c>
    </row>
    <row r="362" spans="1:39" x14ac:dyDescent="0.25">
      <c r="A362" s="5" t="s">
        <v>761</v>
      </c>
      <c r="B362" s="5" t="s">
        <v>1461</v>
      </c>
      <c r="C362" s="5" t="s">
        <v>1036</v>
      </c>
      <c r="D362" s="5" t="s">
        <v>1081</v>
      </c>
      <c r="F362" s="5">
        <v>9.4E-2</v>
      </c>
      <c r="G362" s="12" t="s">
        <v>1038</v>
      </c>
      <c r="H362" s="12" t="e">
        <v>#VALUE!</v>
      </c>
      <c r="I362" s="16">
        <v>1474085616.8140001</v>
      </c>
      <c r="J362" s="11">
        <v>5.5555555555555607</v>
      </c>
      <c r="K362" s="11">
        <v>-1.0526315789473693</v>
      </c>
      <c r="L362" s="11">
        <v>8.0459770114942604</v>
      </c>
      <c r="M362" s="11">
        <v>-13.761467889908257</v>
      </c>
      <c r="N362" s="11">
        <v>-19.658119658119663</v>
      </c>
      <c r="O362" s="11">
        <v>-93.605442176870753</v>
      </c>
      <c r="P362" s="12" t="s">
        <v>1038</v>
      </c>
      <c r="Q362" s="12">
        <v>17.123287671232877</v>
      </c>
      <c r="R362" s="17" t="s">
        <v>1038</v>
      </c>
      <c r="S362" s="17"/>
      <c r="T362" s="18" t="s">
        <v>1038</v>
      </c>
      <c r="U362" s="12" t="s">
        <v>1038</v>
      </c>
      <c r="V362" s="12">
        <v>5.1776368373092367</v>
      </c>
      <c r="W362" s="12" t="s">
        <v>1038</v>
      </c>
      <c r="X362" s="12">
        <v>0.34211160160404142</v>
      </c>
      <c r="Y362" s="12">
        <v>83.20200749728717</v>
      </c>
      <c r="Z362" s="12">
        <v>61.036045783055457</v>
      </c>
      <c r="AA362" s="12">
        <v>106.19299097446594</v>
      </c>
      <c r="AB362" s="12">
        <v>7.6836409909946918E-2</v>
      </c>
      <c r="AC362" s="12">
        <v>1.6766672205416484</v>
      </c>
      <c r="AD362" s="12">
        <v>6.9475228981828048</v>
      </c>
      <c r="AE362" s="13">
        <v>-7.8597E-2</v>
      </c>
      <c r="AF362" s="13">
        <v>8.9119999999999998E-3</v>
      </c>
      <c r="AG362" s="13" t="s">
        <v>1038</v>
      </c>
      <c r="AH362" s="13" t="s">
        <v>1038</v>
      </c>
      <c r="AI362" s="19" t="s">
        <v>1079</v>
      </c>
      <c r="AJ362" s="20" t="e">
        <v>#VALUE!</v>
      </c>
      <c r="AK362" s="20" t="e">
        <v>#VALUE!</v>
      </c>
      <c r="AL362" s="14" t="e">
        <v>#VALUE!</v>
      </c>
      <c r="AM362" s="14" t="e">
        <v>#VALUE!</v>
      </c>
    </row>
    <row r="363" spans="1:39" x14ac:dyDescent="0.25">
      <c r="A363" s="5" t="s">
        <v>762</v>
      </c>
      <c r="B363" s="5" t="s">
        <v>1462</v>
      </c>
      <c r="C363" s="5" t="s">
        <v>1062</v>
      </c>
      <c r="D363" s="5" t="s">
        <v>1463</v>
      </c>
      <c r="F363" s="5">
        <v>1.08</v>
      </c>
      <c r="G363" s="12" t="s">
        <v>1038</v>
      </c>
      <c r="H363" s="12" t="e">
        <v>#VALUE!</v>
      </c>
      <c r="I363" s="16">
        <v>6509673924.6000004</v>
      </c>
      <c r="J363" s="11">
        <v>8.4210526315789558</v>
      </c>
      <c r="K363" s="11">
        <v>4.854368932038839</v>
      </c>
      <c r="L363" s="11">
        <v>2.8571428571428594</v>
      </c>
      <c r="M363" s="11">
        <v>12.500000000000011</v>
      </c>
      <c r="N363" s="11">
        <v>-29.411764705882348</v>
      </c>
      <c r="O363" s="11">
        <v>-37.931034482758619</v>
      </c>
      <c r="P363" s="12" t="s">
        <v>1038</v>
      </c>
      <c r="Q363" s="12" t="s">
        <v>1038</v>
      </c>
      <c r="R363" s="17" t="s">
        <v>1038</v>
      </c>
      <c r="S363" s="17"/>
      <c r="T363" s="18" t="s">
        <v>1038</v>
      </c>
      <c r="U363" s="12" t="s">
        <v>1038</v>
      </c>
      <c r="V363" s="12" t="s">
        <v>1038</v>
      </c>
      <c r="W363" s="12" t="s">
        <v>1038</v>
      </c>
      <c r="X363" s="12">
        <v>1.7567699093172611</v>
      </c>
      <c r="Y363" s="12">
        <v>98.701260925842433</v>
      </c>
      <c r="Z363" s="12">
        <v>101.61979220548898</v>
      </c>
      <c r="AA363" s="12">
        <v>-16.157042745351795</v>
      </c>
      <c r="AB363" s="12">
        <v>0.20193757138414817</v>
      </c>
      <c r="AC363" s="12">
        <v>1.3152171953829237</v>
      </c>
      <c r="AD363" s="12">
        <v>-10.531508224685677</v>
      </c>
      <c r="AE363" s="13">
        <v>5.0299999999999997E-3</v>
      </c>
      <c r="AF363" s="13">
        <v>6.1399999999999996E-4</v>
      </c>
      <c r="AG363" s="13" t="s">
        <v>1038</v>
      </c>
      <c r="AH363" s="13" t="s">
        <v>1038</v>
      </c>
      <c r="AI363" s="19">
        <v>-0.87793240556660046</v>
      </c>
      <c r="AJ363" s="20" t="e">
        <v>#VALUE!</v>
      </c>
      <c r="AK363" s="20" t="e">
        <v>#VALUE!</v>
      </c>
      <c r="AL363" s="14" t="e">
        <v>#VALUE!</v>
      </c>
      <c r="AM363" s="14" t="e">
        <v>#VALUE!</v>
      </c>
    </row>
    <row r="364" spans="1:39" x14ac:dyDescent="0.25">
      <c r="A364" s="5" t="s">
        <v>763</v>
      </c>
      <c r="B364" s="5" t="s">
        <v>1464</v>
      </c>
      <c r="C364" s="5" t="s">
        <v>1065</v>
      </c>
      <c r="D364" s="5" t="s">
        <v>1066</v>
      </c>
      <c r="F364" s="5">
        <v>4.22</v>
      </c>
      <c r="G364" s="12">
        <v>6.375</v>
      </c>
      <c r="H364" s="12">
        <v>0.6619607843137254</v>
      </c>
      <c r="I364" s="16">
        <v>9722685233.5999985</v>
      </c>
      <c r="J364" s="11">
        <v>0.71428571428572019</v>
      </c>
      <c r="K364" s="11">
        <v>-0.23640661938535873</v>
      </c>
      <c r="L364" s="11">
        <v>5.4999999999999938</v>
      </c>
      <c r="M364" s="11">
        <v>-4.0909090909091042</v>
      </c>
      <c r="N364" s="11">
        <v>-9.635974304068526</v>
      </c>
      <c r="O364" s="11">
        <v>-6.2222222222222276</v>
      </c>
      <c r="P364" s="12">
        <v>6.756756756756757</v>
      </c>
      <c r="Q364" s="12">
        <v>7.0588235294117645</v>
      </c>
      <c r="R364" s="17">
        <v>6.838709677419355</v>
      </c>
      <c r="S364" s="17"/>
      <c r="T364" s="18">
        <v>5.6533333333333333</v>
      </c>
      <c r="U364" s="12">
        <v>7.0137011519974406</v>
      </c>
      <c r="V364" s="12">
        <v>6.1177254917528492</v>
      </c>
      <c r="W364" s="12">
        <v>5.1886789999999996</v>
      </c>
      <c r="X364" s="12">
        <v>0.75242573146253</v>
      </c>
      <c r="Y364" s="12">
        <v>72.66351379993722</v>
      </c>
      <c r="Z364" s="12">
        <v>90.461324295590572</v>
      </c>
      <c r="AA364" s="12">
        <v>40.875220176134043</v>
      </c>
      <c r="AB364" s="12">
        <v>0.1854421391625328</v>
      </c>
      <c r="AC364" s="12">
        <v>2.6465484815769851</v>
      </c>
      <c r="AD364" s="12">
        <v>13.186444891963486</v>
      </c>
      <c r="AE364" s="13">
        <v>0.30353000000000002</v>
      </c>
      <c r="AF364" s="13">
        <v>0.40692200000000001</v>
      </c>
      <c r="AG364" s="13">
        <v>0.62</v>
      </c>
      <c r="AH364" s="13">
        <v>0.75</v>
      </c>
      <c r="AI364" s="19">
        <v>0.34063189800019766</v>
      </c>
      <c r="AJ364" s="20">
        <v>0.52363352190346069</v>
      </c>
      <c r="AK364" s="20">
        <v>0.20967741935483875</v>
      </c>
      <c r="AL364" s="14">
        <v>0.13060106718454453</v>
      </c>
      <c r="AM364" s="14">
        <v>0.26962051282051275</v>
      </c>
    </row>
    <row r="365" spans="1:39" x14ac:dyDescent="0.25">
      <c r="A365" s="5" t="s">
        <v>764</v>
      </c>
      <c r="B365" s="5" t="s">
        <v>1465</v>
      </c>
      <c r="C365" s="5" t="s">
        <v>1072</v>
      </c>
      <c r="D365" s="5" t="s">
        <v>1073</v>
      </c>
      <c r="F365" s="5">
        <v>3.15</v>
      </c>
      <c r="G365" s="12" t="s">
        <v>1038</v>
      </c>
      <c r="H365" s="12" t="e">
        <v>#VALUE!</v>
      </c>
      <c r="I365" s="16">
        <v>9530122722.75</v>
      </c>
      <c r="J365" s="11">
        <v>0.6493506493506499</v>
      </c>
      <c r="K365" s="11">
        <v>1.6129032258064457</v>
      </c>
      <c r="L365" s="11">
        <v>5.7046979865771785</v>
      </c>
      <c r="M365" s="11">
        <v>-1.5625000000000084</v>
      </c>
      <c r="N365" s="11">
        <v>-14.332336143595326</v>
      </c>
      <c r="O365" s="11">
        <v>-1.1609664261060535</v>
      </c>
      <c r="P365" s="12" t="s">
        <v>1038</v>
      </c>
      <c r="Q365" s="12">
        <v>6.3941299790356396</v>
      </c>
      <c r="R365" s="17">
        <v>3.9130434782608692</v>
      </c>
      <c r="S365" s="17"/>
      <c r="T365" s="18">
        <v>2.9247910863509752</v>
      </c>
      <c r="U365" s="12">
        <v>7.4830920025167691</v>
      </c>
      <c r="V365" s="12">
        <v>6.6066823871461891</v>
      </c>
      <c r="W365" s="12">
        <v>3.8095240000000001</v>
      </c>
      <c r="X365" s="12">
        <v>0.34960781299402899</v>
      </c>
      <c r="Y365" s="12">
        <v>76.268494384102567</v>
      </c>
      <c r="Z365" s="12">
        <v>90.824750688928276</v>
      </c>
      <c r="AA365" s="12">
        <v>32.769309877663083</v>
      </c>
      <c r="AB365" s="12">
        <v>0.12384906582284325</v>
      </c>
      <c r="AC365" s="12">
        <v>1.9449246817076522</v>
      </c>
      <c r="AD365" s="12">
        <v>5.4677947732442744</v>
      </c>
      <c r="AE365" s="13">
        <v>-0.117176</v>
      </c>
      <c r="AF365" s="13">
        <v>0.42094900000000002</v>
      </c>
      <c r="AG365" s="13">
        <v>0.80500000000000005</v>
      </c>
      <c r="AH365" s="13">
        <v>1.077</v>
      </c>
      <c r="AI365" s="19" t="s">
        <v>1079</v>
      </c>
      <c r="AJ365" s="20">
        <v>0.91234567607952521</v>
      </c>
      <c r="AK365" s="20">
        <v>0.33788819875776377</v>
      </c>
      <c r="AL365" s="14">
        <v>4.2889921888770874E-2</v>
      </c>
      <c r="AM365" s="14">
        <v>8.6560912665902073E-2</v>
      </c>
    </row>
    <row r="366" spans="1:39" x14ac:dyDescent="0.25">
      <c r="A366" s="5" t="s">
        <v>765</v>
      </c>
      <c r="B366" s="5" t="s">
        <v>1466</v>
      </c>
      <c r="C366" s="5" t="s">
        <v>1033</v>
      </c>
      <c r="D366" s="5" t="s">
        <v>1121</v>
      </c>
      <c r="F366" s="5">
        <v>1.0900000000000001</v>
      </c>
      <c r="G366" s="12">
        <v>1.2000000476837158</v>
      </c>
      <c r="H366" s="12">
        <v>0.90833329723941103</v>
      </c>
      <c r="I366" s="16">
        <v>8821893517.1900005</v>
      </c>
      <c r="J366" s="11">
        <v>0.96153846153846234</v>
      </c>
      <c r="K366" s="11">
        <v>3.8095238095238129</v>
      </c>
      <c r="L366" s="11">
        <v>5.8252427184466073</v>
      </c>
      <c r="M366" s="11">
        <v>-7.6271186440677843</v>
      </c>
      <c r="N366" s="11">
        <v>-25.850340136054417</v>
      </c>
      <c r="O366" s="11">
        <v>-47.846889952153106</v>
      </c>
      <c r="P366" s="12">
        <v>17.88678177186527</v>
      </c>
      <c r="Q366" s="12" t="s">
        <v>1038</v>
      </c>
      <c r="R366" s="17" t="s">
        <v>1038</v>
      </c>
      <c r="S366" s="17"/>
      <c r="T366" s="18" t="s">
        <v>1038</v>
      </c>
      <c r="U366" s="12" t="s">
        <v>1038</v>
      </c>
      <c r="V366" s="12" t="s">
        <v>1038</v>
      </c>
      <c r="W366" s="12" t="s">
        <v>1038</v>
      </c>
      <c r="X366" s="12">
        <v>0.40701982621690769</v>
      </c>
      <c r="Y366" s="12">
        <v>102.22265172013915</v>
      </c>
      <c r="Z366" s="12">
        <v>102.34619604691775</v>
      </c>
      <c r="AA366" s="12">
        <v>-4.0092846836659604</v>
      </c>
      <c r="AB366" s="12">
        <v>1.8111689132762112</v>
      </c>
      <c r="AC366" s="12">
        <v>2.3376289860905923</v>
      </c>
      <c r="AD366" s="12">
        <v>-22.182789327036009</v>
      </c>
      <c r="AE366" s="13">
        <v>1.5982E-2</v>
      </c>
      <c r="AF366" s="13">
        <v>-4.7595999999999999E-2</v>
      </c>
      <c r="AG366" s="13">
        <v>-4.3999999999999997E-2</v>
      </c>
      <c r="AH366" s="13">
        <v>-1.0999999999999999E-2</v>
      </c>
      <c r="AI366" s="19">
        <v>-3.9781003629082718</v>
      </c>
      <c r="AJ366" s="20" t="s">
        <v>1079</v>
      </c>
      <c r="AK366" s="20" t="s">
        <v>1079</v>
      </c>
      <c r="AL366" s="14" t="e">
        <v>#VALUE!</v>
      </c>
      <c r="AM366" s="14" t="e">
        <v>#VALUE!</v>
      </c>
    </row>
    <row r="367" spans="1:39" x14ac:dyDescent="0.25">
      <c r="A367" s="5" t="s">
        <v>766</v>
      </c>
      <c r="B367" s="5" t="s">
        <v>1467</v>
      </c>
      <c r="C367" s="5" t="s">
        <v>1062</v>
      </c>
      <c r="D367" s="5" t="s">
        <v>1224</v>
      </c>
      <c r="F367" s="5">
        <v>20.95</v>
      </c>
      <c r="G367" s="12">
        <v>28.495000839233398</v>
      </c>
      <c r="H367" s="12">
        <v>0.73521668303146526</v>
      </c>
      <c r="I367" s="16">
        <v>7516464464</v>
      </c>
      <c r="J367" s="11">
        <v>2.6960784313725528</v>
      </c>
      <c r="K367" s="11">
        <v>0</v>
      </c>
      <c r="L367" s="11">
        <v>9.5711297071129611</v>
      </c>
      <c r="M367" s="11">
        <v>-8.0898482056681633</v>
      </c>
      <c r="N367" s="11">
        <v>-19.491199754054257</v>
      </c>
      <c r="O367" s="11">
        <v>-12.037620187261204</v>
      </c>
      <c r="P367" s="12">
        <v>49.007599999999996</v>
      </c>
      <c r="Q367" s="12">
        <v>24.960641666666668</v>
      </c>
      <c r="R367" s="17">
        <v>18.794534403285446</v>
      </c>
      <c r="S367" s="17"/>
      <c r="T367" s="18">
        <v>17.107845418375216</v>
      </c>
      <c r="U367" s="12">
        <v>19.873734291690141</v>
      </c>
      <c r="V367" s="12">
        <v>19.58511098935023</v>
      </c>
      <c r="W367" s="12">
        <v>1.498807</v>
      </c>
      <c r="X367" s="12">
        <v>3.8122122540802925</v>
      </c>
      <c r="Y367" s="12">
        <v>78.203046850658396</v>
      </c>
      <c r="Z367" s="12">
        <v>100</v>
      </c>
      <c r="AA367" s="12">
        <v>44.143460315954265</v>
      </c>
      <c r="AB367" s="12">
        <v>0.40311998647644381</v>
      </c>
      <c r="AC367" s="12">
        <v>1.360411625066261</v>
      </c>
      <c r="AD367" s="12">
        <v>20.653619114851082</v>
      </c>
      <c r="AE367" s="13">
        <v>0.10233100000000001</v>
      </c>
      <c r="AF367" s="13">
        <v>0.12565000000000001</v>
      </c>
      <c r="AG367" s="13">
        <v>0.14200000000000002</v>
      </c>
      <c r="AH367" s="13">
        <v>0.156</v>
      </c>
      <c r="AI367" s="19">
        <v>0.22787816008834083</v>
      </c>
      <c r="AJ367" s="20">
        <v>0.13012335853561474</v>
      </c>
      <c r="AK367" s="20">
        <v>9.8591549295774517E-2</v>
      </c>
      <c r="AL367" s="14">
        <v>1.4443628426745061</v>
      </c>
      <c r="AM367" s="14">
        <v>1.7352243210066314</v>
      </c>
    </row>
    <row r="368" spans="1:39" x14ac:dyDescent="0.25">
      <c r="A368" s="5" t="s">
        <v>79</v>
      </c>
      <c r="B368" s="5" t="s">
        <v>1468</v>
      </c>
      <c r="C368" s="5" t="s">
        <v>1072</v>
      </c>
      <c r="D368" s="5" t="s">
        <v>1237</v>
      </c>
      <c r="F368" s="5">
        <v>6.37</v>
      </c>
      <c r="G368" s="12">
        <v>9</v>
      </c>
      <c r="H368" s="12">
        <v>0.70777777777777784</v>
      </c>
      <c r="I368" s="16">
        <v>10691507065.049999</v>
      </c>
      <c r="J368" s="11">
        <v>1.1235955056179678</v>
      </c>
      <c r="K368" s="11">
        <v>1.1111111111111156</v>
      </c>
      <c r="L368" s="11">
        <v>6.5217391304347769</v>
      </c>
      <c r="M368" s="11">
        <v>7.2390572390572503</v>
      </c>
      <c r="N368" s="11">
        <v>6.5217391304347769</v>
      </c>
      <c r="O368" s="11">
        <v>9.9033816425120733</v>
      </c>
      <c r="P368" s="12">
        <v>7.9214623930067383</v>
      </c>
      <c r="Q368" s="12">
        <v>8.4375661842569727</v>
      </c>
      <c r="R368" s="17">
        <v>8.5387270969279889</v>
      </c>
      <c r="S368" s="17"/>
      <c r="T368" s="18">
        <v>7.8171445253566105</v>
      </c>
      <c r="U368" s="12">
        <v>8.3483990794081198</v>
      </c>
      <c r="V368" s="12">
        <v>9.0128139713904414</v>
      </c>
      <c r="W368" s="12">
        <v>5.9467920000000003</v>
      </c>
      <c r="X368" s="12">
        <v>0.95758978612569845</v>
      </c>
      <c r="Y368" s="12">
        <v>56.023248972702746</v>
      </c>
      <c r="Z368" s="12">
        <v>79.439532101095892</v>
      </c>
      <c r="AA368" s="12">
        <v>72.612810802251246</v>
      </c>
      <c r="AB368" s="12">
        <v>0.12546112106100771</v>
      </c>
      <c r="AC368" s="12">
        <v>2.4957067250284348</v>
      </c>
      <c r="AD368" s="12">
        <v>10.924392825386365</v>
      </c>
      <c r="AE368" s="13">
        <v>0.49877700000000003</v>
      </c>
      <c r="AF368" s="13">
        <v>0.61501300000000003</v>
      </c>
      <c r="AG368" s="13">
        <v>0.65</v>
      </c>
      <c r="AH368" s="13">
        <v>0.71</v>
      </c>
      <c r="AI368" s="19">
        <v>0.23304202078283476</v>
      </c>
      <c r="AJ368" s="20">
        <v>5.6888228378912276E-2</v>
      </c>
      <c r="AK368" s="20">
        <v>9.2307692307692202E-2</v>
      </c>
      <c r="AL368" s="14">
        <v>1.5009655495078107</v>
      </c>
      <c r="AM368" s="14">
        <v>0.84685732358030053</v>
      </c>
    </row>
    <row r="369" spans="1:39" x14ac:dyDescent="0.25">
      <c r="A369" s="5" t="s">
        <v>78</v>
      </c>
      <c r="B369" s="5" t="s">
        <v>1469</v>
      </c>
      <c r="C369" s="5" t="s">
        <v>1065</v>
      </c>
      <c r="D369" s="5" t="s">
        <v>1066</v>
      </c>
      <c r="F369" s="5">
        <v>1.43</v>
      </c>
      <c r="G369" s="12" t="s">
        <v>1038</v>
      </c>
      <c r="H369" s="12" t="e">
        <v>#VALUE!</v>
      </c>
      <c r="I369" s="16">
        <v>9186916663.210001</v>
      </c>
      <c r="J369" s="11">
        <v>2.2058823529411948</v>
      </c>
      <c r="K369" s="11">
        <v>2.8776978417266048</v>
      </c>
      <c r="L369" s="11">
        <v>2.142857142857145</v>
      </c>
      <c r="M369" s="11">
        <v>2.8776978417266048</v>
      </c>
      <c r="N369" s="11">
        <v>-5.9210526315789522</v>
      </c>
      <c r="O369" s="11">
        <v>-2.7210884353741518</v>
      </c>
      <c r="P369" s="12" t="s">
        <v>1038</v>
      </c>
      <c r="Q369" s="12">
        <v>39.11439114391144</v>
      </c>
      <c r="R369" s="17" t="s">
        <v>1038</v>
      </c>
      <c r="S369" s="17"/>
      <c r="T369" s="18" t="s">
        <v>1038</v>
      </c>
      <c r="U369" s="12">
        <v>117.05958968139429</v>
      </c>
      <c r="V369" s="12">
        <v>52.5851271437785</v>
      </c>
      <c r="W369" s="12" t="s">
        <v>1038</v>
      </c>
      <c r="X369" s="12">
        <v>1.8910392342725844</v>
      </c>
      <c r="Y369" s="12">
        <v>45.51756357154229</v>
      </c>
      <c r="Z369" s="12">
        <v>28.971785947340528</v>
      </c>
      <c r="AA369" s="12">
        <v>47.803803347900427</v>
      </c>
      <c r="AB369" s="12">
        <v>0.12897515287393155</v>
      </c>
      <c r="AC369" s="12">
        <v>4.5978525723228509</v>
      </c>
      <c r="AD369" s="12">
        <v>3.7383315797500627</v>
      </c>
      <c r="AE369" s="13">
        <v>-8.5403000000000007E-2</v>
      </c>
      <c r="AF369" s="13">
        <v>1.2215999999999999E-2</v>
      </c>
      <c r="AG369" s="13" t="s">
        <v>1038</v>
      </c>
      <c r="AH369" s="13" t="s">
        <v>1038</v>
      </c>
      <c r="AI369" s="19" t="s">
        <v>1079</v>
      </c>
      <c r="AJ369" s="20" t="e">
        <v>#VALUE!</v>
      </c>
      <c r="AK369" s="20" t="e">
        <v>#VALUE!</v>
      </c>
      <c r="AL369" s="14" t="e">
        <v>#VALUE!</v>
      </c>
      <c r="AM369" s="14" t="e">
        <v>#VALUE!</v>
      </c>
    </row>
    <row r="370" spans="1:39" x14ac:dyDescent="0.25">
      <c r="A370" s="5" t="s">
        <v>767</v>
      </c>
      <c r="B370" s="5" t="s">
        <v>1470</v>
      </c>
      <c r="C370" s="5" t="s">
        <v>1062</v>
      </c>
      <c r="D370" s="5" t="s">
        <v>1165</v>
      </c>
      <c r="F370" s="5">
        <v>2.27</v>
      </c>
      <c r="G370" s="12">
        <v>3.5666666030883789</v>
      </c>
      <c r="H370" s="12">
        <v>0.63644860947597559</v>
      </c>
      <c r="I370" s="16">
        <v>6440696943.829999</v>
      </c>
      <c r="J370" s="11">
        <v>-1.7391304347826104</v>
      </c>
      <c r="K370" s="11">
        <v>0.44247787610620493</v>
      </c>
      <c r="L370" s="11">
        <v>2.7149321266968349</v>
      </c>
      <c r="M370" s="11">
        <v>-14.015151515151519</v>
      </c>
      <c r="N370" s="11">
        <v>-33.761307265830169</v>
      </c>
      <c r="O370" s="11">
        <v>-30.62347188264059</v>
      </c>
      <c r="P370" s="12">
        <v>10.684000000000001</v>
      </c>
      <c r="Q370" s="12">
        <v>10.85519</v>
      </c>
      <c r="R370" s="17">
        <v>5.3288042259938448</v>
      </c>
      <c r="S370" s="17"/>
      <c r="T370" s="18">
        <v>4.401021347360988</v>
      </c>
      <c r="U370" s="12">
        <v>6.3997960313146409</v>
      </c>
      <c r="V370" s="12">
        <v>6.5271741300250321</v>
      </c>
      <c r="W370" s="12">
        <v>4.4052860000000003</v>
      </c>
      <c r="X370" s="12">
        <v>0.82021672797054435</v>
      </c>
      <c r="Y370" s="12">
        <v>69.24506501999322</v>
      </c>
      <c r="Z370" s="12">
        <v>61.572703602554071</v>
      </c>
      <c r="AA370" s="12">
        <v>5.5219903111567588</v>
      </c>
      <c r="AB370" s="12">
        <v>1.4450946053675455</v>
      </c>
      <c r="AC370" s="12">
        <v>3.9960453326424616</v>
      </c>
      <c r="AD370" s="12">
        <v>13.595631266155838</v>
      </c>
      <c r="AE370" s="13">
        <v>0.16172600000000001</v>
      </c>
      <c r="AF370" s="13">
        <v>0.30757600000000002</v>
      </c>
      <c r="AG370" s="13">
        <v>0.37</v>
      </c>
      <c r="AH370" s="13">
        <v>0.44800000000000001</v>
      </c>
      <c r="AI370" s="19">
        <v>0.90183396609079547</v>
      </c>
      <c r="AJ370" s="20">
        <v>0.20295471688298172</v>
      </c>
      <c r="AK370" s="20">
        <v>0.21081081081081088</v>
      </c>
      <c r="AL370" s="14">
        <v>0.26256124064691194</v>
      </c>
      <c r="AM370" s="14">
        <v>0.20876639724661092</v>
      </c>
    </row>
    <row r="371" spans="1:39" x14ac:dyDescent="0.25">
      <c r="A371" s="5" t="s">
        <v>768</v>
      </c>
      <c r="B371" s="5" t="s">
        <v>1471</v>
      </c>
      <c r="C371" s="5" t="s">
        <v>1062</v>
      </c>
      <c r="D371" s="5" t="s">
        <v>1224</v>
      </c>
      <c r="F371" s="5">
        <v>2.5299999999999998</v>
      </c>
      <c r="G371" s="12">
        <v>2.8499999046325684</v>
      </c>
      <c r="H371" s="12">
        <v>0.88771932795070596</v>
      </c>
      <c r="I371" s="16">
        <v>6881706047.4800005</v>
      </c>
      <c r="J371" s="11">
        <v>0</v>
      </c>
      <c r="K371" s="11">
        <v>2.0161290322580574</v>
      </c>
      <c r="L371" s="11">
        <v>10</v>
      </c>
      <c r="M371" s="11">
        <v>-0.39370078740158393</v>
      </c>
      <c r="N371" s="11">
        <v>-24.477611940298516</v>
      </c>
      <c r="O371" s="11">
        <v>-30.874316939890718</v>
      </c>
      <c r="P371" s="12">
        <v>23.80952380952381</v>
      </c>
      <c r="Q371" s="12" t="s">
        <v>1038</v>
      </c>
      <c r="R371" s="17">
        <v>9.0357142857142847</v>
      </c>
      <c r="S371" s="17"/>
      <c r="T371" s="18">
        <v>8.1612903225806441</v>
      </c>
      <c r="U371" s="12">
        <v>34.276269053673794</v>
      </c>
      <c r="V371" s="12" t="s">
        <v>1038</v>
      </c>
      <c r="W371" s="12" t="s">
        <v>1038</v>
      </c>
      <c r="X371" s="12">
        <v>0.96493106304401188</v>
      </c>
      <c r="Y371" s="12">
        <v>60.69845030105617</v>
      </c>
      <c r="Z371" s="12">
        <v>-74.658212624467197</v>
      </c>
      <c r="AA371" s="12">
        <v>8.954001885575348</v>
      </c>
      <c r="AB371" s="12">
        <v>0.27074506981391744</v>
      </c>
      <c r="AC371" s="12">
        <v>2.2565373437819356</v>
      </c>
      <c r="AD371" s="12">
        <v>-2.4789938833026222</v>
      </c>
      <c r="AE371" s="13">
        <v>0.166245</v>
      </c>
      <c r="AF371" s="13">
        <v>7.3852000000000001E-2</v>
      </c>
      <c r="AG371" s="13">
        <v>0.28000000000000003</v>
      </c>
      <c r="AH371" s="13">
        <v>0.31</v>
      </c>
      <c r="AI371" s="19">
        <v>-0.55576408313031966</v>
      </c>
      <c r="AJ371" s="20">
        <v>2.7913665168174191</v>
      </c>
      <c r="AK371" s="20">
        <v>0.10714285714285698</v>
      </c>
      <c r="AL371" s="14">
        <v>3.2370218068017695E-2</v>
      </c>
      <c r="AM371" s="14">
        <v>0.76172043010752799</v>
      </c>
    </row>
    <row r="372" spans="1:39" x14ac:dyDescent="0.25">
      <c r="A372" s="5" t="s">
        <v>58</v>
      </c>
      <c r="B372" s="5" t="s">
        <v>1472</v>
      </c>
      <c r="C372" s="5" t="s">
        <v>1062</v>
      </c>
      <c r="D372" s="5" t="s">
        <v>1347</v>
      </c>
      <c r="F372" s="5">
        <v>6.03</v>
      </c>
      <c r="G372" s="12">
        <v>8.6592855453491211</v>
      </c>
      <c r="H372" s="12">
        <v>0.69636230014827227</v>
      </c>
      <c r="I372" s="16">
        <v>8629533000</v>
      </c>
      <c r="J372" s="11">
        <v>1.3913043478260883</v>
      </c>
      <c r="K372" s="11">
        <v>3.4305317324185278</v>
      </c>
      <c r="L372" s="11">
        <v>28.025477707006374</v>
      </c>
      <c r="M372" s="11">
        <v>-25.555555555555546</v>
      </c>
      <c r="N372" s="11">
        <v>-23.086734693877549</v>
      </c>
      <c r="O372" s="11">
        <v>6.839121190644935</v>
      </c>
      <c r="P372" s="12" t="s">
        <v>1038</v>
      </c>
      <c r="Q372" s="12">
        <v>19.793123529411766</v>
      </c>
      <c r="R372" s="17">
        <v>23.698687381911881</v>
      </c>
      <c r="S372" s="17"/>
      <c r="T372" s="18">
        <v>18.185718166628227</v>
      </c>
      <c r="U372" s="12">
        <v>30.808293887992203</v>
      </c>
      <c r="V372" s="12">
        <v>30.808293887992203</v>
      </c>
      <c r="W372" s="12">
        <v>0.51336320000000002</v>
      </c>
      <c r="X372" s="12">
        <v>4.3454420228746002</v>
      </c>
      <c r="Y372" s="12">
        <v>93.36363199923187</v>
      </c>
      <c r="Z372" s="12">
        <v>86.337604918655657</v>
      </c>
      <c r="AA372" s="12">
        <v>69.861608812634984</v>
      </c>
      <c r="AB372" s="12">
        <v>0.18086411765103813</v>
      </c>
      <c r="AC372" s="12">
        <v>1.7537156183793186</v>
      </c>
      <c r="AD372" s="12">
        <v>17.86191018528724</v>
      </c>
      <c r="AE372" s="13" t="s">
        <v>1038</v>
      </c>
      <c r="AF372" s="13">
        <v>0.17</v>
      </c>
      <c r="AG372" s="13">
        <v>0.221</v>
      </c>
      <c r="AH372" s="13">
        <v>0.28800000000000003</v>
      </c>
      <c r="AI372" s="19" t="e">
        <v>#VALUE!</v>
      </c>
      <c r="AJ372" s="20">
        <v>0.29999999999999982</v>
      </c>
      <c r="AK372" s="20">
        <v>0.30316742081447967</v>
      </c>
      <c r="AL372" s="14">
        <v>0.78995624606372983</v>
      </c>
      <c r="AM372" s="14">
        <v>0.59985727086937879</v>
      </c>
    </row>
    <row r="373" spans="1:39" x14ac:dyDescent="0.25">
      <c r="A373" s="5" t="s">
        <v>769</v>
      </c>
      <c r="B373" s="5" t="s">
        <v>1473</v>
      </c>
      <c r="C373" s="5" t="s">
        <v>1062</v>
      </c>
      <c r="D373" s="5" t="s">
        <v>1140</v>
      </c>
      <c r="F373" s="5">
        <v>6.35</v>
      </c>
      <c r="G373" s="12">
        <v>8.5485715866088867</v>
      </c>
      <c r="H373" s="12">
        <v>0.74281415739058776</v>
      </c>
      <c r="I373" s="16">
        <v>9184786049.9999981</v>
      </c>
      <c r="J373" s="11">
        <v>-0.31645569620253894</v>
      </c>
      <c r="K373" s="11">
        <v>0.79365079365079083</v>
      </c>
      <c r="L373" s="11">
        <v>-1.5503875968992331</v>
      </c>
      <c r="M373" s="11">
        <v>-3.4220532319391714</v>
      </c>
      <c r="N373" s="11">
        <v>-3.4220532319391714</v>
      </c>
      <c r="O373" s="11">
        <v>-14.316556470111996</v>
      </c>
      <c r="P373" s="12">
        <v>14.358974358974358</v>
      </c>
      <c r="Q373" s="12">
        <v>12.835820895522387</v>
      </c>
      <c r="R373" s="17">
        <v>11.503623188405795</v>
      </c>
      <c r="S373" s="17"/>
      <c r="T373" s="18">
        <v>10.241935483870968</v>
      </c>
      <c r="U373" s="12">
        <v>12.235161551596867</v>
      </c>
      <c r="V373" s="12">
        <v>12.34455081315126</v>
      </c>
      <c r="W373" s="12">
        <v>7.086614</v>
      </c>
      <c r="X373" s="12">
        <v>2.7355391035020942</v>
      </c>
      <c r="Y373" s="12">
        <v>87.180397519225068</v>
      </c>
      <c r="Z373" s="12">
        <v>99.146596901215048</v>
      </c>
      <c r="AA373" s="12">
        <v>14.115569091165799</v>
      </c>
      <c r="AB373" s="12">
        <v>1.2363863551624326</v>
      </c>
      <c r="AC373" s="12">
        <v>1.5095426815365125</v>
      </c>
      <c r="AD373" s="12">
        <v>22.771657842554248</v>
      </c>
      <c r="AE373" s="13">
        <v>0.73257399999999995</v>
      </c>
      <c r="AF373" s="13">
        <v>0.64877899999999999</v>
      </c>
      <c r="AG373" s="13">
        <v>0.55200000000000005</v>
      </c>
      <c r="AH373" s="13">
        <v>0.62</v>
      </c>
      <c r="AI373" s="19">
        <v>-0.1143843488848908</v>
      </c>
      <c r="AJ373" s="20">
        <v>-0.14917098118157335</v>
      </c>
      <c r="AK373" s="20">
        <v>0.12318840579710133</v>
      </c>
      <c r="AL373" s="14">
        <v>-0.77117031055815055</v>
      </c>
      <c r="AM373" s="14">
        <v>0.83140417457305582</v>
      </c>
    </row>
    <row r="374" spans="1:39" x14ac:dyDescent="0.25">
      <c r="A374" s="5" t="s">
        <v>770</v>
      </c>
      <c r="B374" s="5" t="s">
        <v>1474</v>
      </c>
      <c r="C374" s="5" t="s">
        <v>1041</v>
      </c>
      <c r="D374" s="5" t="s">
        <v>1042</v>
      </c>
      <c r="F374" s="5">
        <v>3.34</v>
      </c>
      <c r="G374" s="12">
        <v>4.6978335380554199</v>
      </c>
      <c r="H374" s="12">
        <v>0.71096601719577535</v>
      </c>
      <c r="I374" s="16">
        <v>8328636000</v>
      </c>
      <c r="J374" s="11">
        <v>-0.91185410334347261</v>
      </c>
      <c r="K374" s="11">
        <v>2.4539877300613524</v>
      </c>
      <c r="L374" s="11">
        <v>6.3694267515923482</v>
      </c>
      <c r="M374" s="11">
        <v>-4.0229885057471302</v>
      </c>
      <c r="N374" s="11">
        <v>-18.277465133349644</v>
      </c>
      <c r="O374" s="11">
        <v>-27.642980935875215</v>
      </c>
      <c r="P374" s="12">
        <v>8.7558743507296573</v>
      </c>
      <c r="Q374" s="12">
        <v>10.393084996912945</v>
      </c>
      <c r="R374" s="17">
        <v>6.1580882352941178</v>
      </c>
      <c r="S374" s="17"/>
      <c r="T374" s="18">
        <v>5.5098684210526319</v>
      </c>
      <c r="U374" s="12">
        <v>6.8947346960195111</v>
      </c>
      <c r="V374" s="12">
        <v>6.8952030063756311</v>
      </c>
      <c r="W374" s="12">
        <v>3.5820889999999999</v>
      </c>
      <c r="X374" s="12">
        <v>0.73491518306411929</v>
      </c>
      <c r="Y374" s="12">
        <v>84.606510746998126</v>
      </c>
      <c r="Z374" s="12">
        <v>89.568313278711159</v>
      </c>
      <c r="AA374" s="12">
        <v>92.178119970692308</v>
      </c>
      <c r="AB374" s="12">
        <v>0.10358273655200903</v>
      </c>
      <c r="AC374" s="12">
        <v>1.5979082242231635</v>
      </c>
      <c r="AD374" s="12">
        <v>11.561794319403553</v>
      </c>
      <c r="AE374" s="13">
        <v>0.40459000000000001</v>
      </c>
      <c r="AF374" s="13">
        <v>0.48589399999999999</v>
      </c>
      <c r="AG374" s="13">
        <v>0.54400000000000004</v>
      </c>
      <c r="AH374" s="13">
        <v>0.60799999999999998</v>
      </c>
      <c r="AI374" s="19">
        <v>0.20095405225042628</v>
      </c>
      <c r="AJ374" s="20">
        <v>0.11958575327128962</v>
      </c>
      <c r="AK374" s="20">
        <v>0.11764705882352922</v>
      </c>
      <c r="AL374" s="14">
        <v>0.51495166161842154</v>
      </c>
      <c r="AM374" s="14">
        <v>0.46833881578947451</v>
      </c>
    </row>
    <row r="375" spans="1:39" x14ac:dyDescent="0.25">
      <c r="A375" s="5" t="s">
        <v>77</v>
      </c>
      <c r="B375" s="5" t="s">
        <v>1475</v>
      </c>
      <c r="C375" s="5" t="s">
        <v>1072</v>
      </c>
      <c r="D375" s="5" t="s">
        <v>1226</v>
      </c>
      <c r="F375" s="5">
        <v>1.93</v>
      </c>
      <c r="G375" s="12">
        <v>2.7266666889190674</v>
      </c>
      <c r="H375" s="12">
        <v>0.70782395510362506</v>
      </c>
      <c r="I375" s="16">
        <v>8672741081.9699993</v>
      </c>
      <c r="J375" s="11">
        <v>-2.5510204081632564</v>
      </c>
      <c r="K375" s="11">
        <v>1.0471204188481569</v>
      </c>
      <c r="L375" s="11">
        <v>2.659574468085109</v>
      </c>
      <c r="M375" s="11">
        <v>-11.18269673262771</v>
      </c>
      <c r="N375" s="11">
        <v>-6.9879518072289262</v>
      </c>
      <c r="O375" s="11">
        <v>-8.703878902554397</v>
      </c>
      <c r="P375" s="12" t="s">
        <v>1038</v>
      </c>
      <c r="Q375" s="12">
        <v>240.36166666666668</v>
      </c>
      <c r="R375" s="17">
        <v>13.659056214702757</v>
      </c>
      <c r="S375" s="17"/>
      <c r="T375" s="18">
        <v>8.195433728821655</v>
      </c>
      <c r="U375" s="12">
        <v>57.070898778093486</v>
      </c>
      <c r="V375" s="12">
        <v>22.988446183826717</v>
      </c>
      <c r="W375" s="12">
        <v>1.295337</v>
      </c>
      <c r="X375" s="12">
        <v>0.92442381016539665</v>
      </c>
      <c r="Y375" s="12">
        <v>98.375732608511001</v>
      </c>
      <c r="Z375" s="12">
        <v>57.552796245600305</v>
      </c>
      <c r="AA375" s="12">
        <v>2.5407605682454326</v>
      </c>
      <c r="AB375" s="12">
        <v>0.69308483957753841</v>
      </c>
      <c r="AC375" s="12">
        <v>1.9704823911647456</v>
      </c>
      <c r="AD375" s="12">
        <v>4.1647877650240215</v>
      </c>
      <c r="AE375" s="13">
        <v>-3.5673000000000003E-2</v>
      </c>
      <c r="AF375" s="13">
        <v>-3.8E-3</v>
      </c>
      <c r="AG375" s="13">
        <v>1.8000000000000002E-2</v>
      </c>
      <c r="AH375" s="13">
        <v>0.03</v>
      </c>
      <c r="AI375" s="19" t="s">
        <v>1079</v>
      </c>
      <c r="AJ375" s="20" t="s">
        <v>1079</v>
      </c>
      <c r="AK375" s="20">
        <v>0.66666666666666652</v>
      </c>
      <c r="AL375" s="14" t="e">
        <v>#VALUE!</v>
      </c>
      <c r="AM375" s="14">
        <v>0.12293150593232484</v>
      </c>
    </row>
    <row r="376" spans="1:39" x14ac:dyDescent="0.25">
      <c r="A376" s="5" t="s">
        <v>771</v>
      </c>
      <c r="B376" s="5" t="s">
        <v>1476</v>
      </c>
      <c r="C376" s="5" t="s">
        <v>1046</v>
      </c>
      <c r="D376" s="5" t="s">
        <v>1047</v>
      </c>
      <c r="F376" s="5">
        <v>7.91</v>
      </c>
      <c r="G376" s="12">
        <v>8.8249998092651367</v>
      </c>
      <c r="H376" s="12">
        <v>0.89631729982537767</v>
      </c>
      <c r="I376" s="16">
        <v>8847193315.5300007</v>
      </c>
      <c r="J376" s="11">
        <v>0.25380710659899064</v>
      </c>
      <c r="K376" s="11">
        <v>0.12658227848100995</v>
      </c>
      <c r="L376" s="11">
        <v>2.0645161290322598</v>
      </c>
      <c r="M376" s="11">
        <v>-1.8610421836228332</v>
      </c>
      <c r="N376" s="11">
        <v>-7.2684642438452434</v>
      </c>
      <c r="O376" s="11">
        <v>-8.5549132947976911</v>
      </c>
      <c r="P376" s="12">
        <v>18.424566088117491</v>
      </c>
      <c r="Q376" s="12">
        <v>16.564019448946517</v>
      </c>
      <c r="R376" s="17">
        <v>14.424131627056671</v>
      </c>
      <c r="S376" s="17"/>
      <c r="T376" s="18">
        <v>14.971537001897532</v>
      </c>
      <c r="U376" s="12">
        <v>14.131984256871826</v>
      </c>
      <c r="V376" s="12">
        <v>14.286774622931622</v>
      </c>
      <c r="W376" s="12">
        <v>6.4638780000000002</v>
      </c>
      <c r="X376" s="12">
        <v>1.8803616155135177</v>
      </c>
      <c r="Y376" s="12">
        <v>78.293899521839762</v>
      </c>
      <c r="Z376" s="12">
        <v>89.287512254577251</v>
      </c>
      <c r="AA376" s="12">
        <v>10.776392441344139</v>
      </c>
      <c r="AB376" s="12">
        <v>0.74503456367562459</v>
      </c>
      <c r="AC376" s="12">
        <v>2.2646291439262067</v>
      </c>
      <c r="AD376" s="12">
        <v>13.2468257674141</v>
      </c>
      <c r="AE376" s="13">
        <v>0.75645499999999999</v>
      </c>
      <c r="AF376" s="13">
        <v>0.62077800000000005</v>
      </c>
      <c r="AG376" s="13">
        <v>0.54700000000000004</v>
      </c>
      <c r="AH376" s="13">
        <v>0.52700000000000002</v>
      </c>
      <c r="AI376" s="19">
        <v>-0.17935898368045677</v>
      </c>
      <c r="AJ376" s="20">
        <v>-0.11884763957485611</v>
      </c>
      <c r="AK376" s="20">
        <v>-3.656307129798908E-2</v>
      </c>
      <c r="AL376" s="14">
        <v>-1.2136658059558383</v>
      </c>
      <c r="AM376" s="14">
        <v>-4.09471537001897</v>
      </c>
    </row>
    <row r="377" spans="1:39" x14ac:dyDescent="0.25">
      <c r="A377" s="5" t="s">
        <v>772</v>
      </c>
      <c r="B377" s="5" t="s">
        <v>1477</v>
      </c>
      <c r="C377" s="5" t="s">
        <v>1072</v>
      </c>
      <c r="D377" s="5" t="s">
        <v>1319</v>
      </c>
      <c r="F377" s="5">
        <v>0.73</v>
      </c>
      <c r="G377" s="12" t="s">
        <v>1038</v>
      </c>
      <c r="H377" s="12" t="e">
        <v>#VALUE!</v>
      </c>
      <c r="I377" s="16">
        <v>4494558067.7999992</v>
      </c>
      <c r="J377" s="11">
        <v>-2.7397260273972628</v>
      </c>
      <c r="K377" s="11">
        <v>2.8169014084507067</v>
      </c>
      <c r="L377" s="11">
        <v>10.606060606060598</v>
      </c>
      <c r="M377" s="11">
        <v>-22.340425531914889</v>
      </c>
      <c r="N377" s="11">
        <v>-35.96491228070176</v>
      </c>
      <c r="O377" s="11">
        <v>-68.936170212765958</v>
      </c>
      <c r="P377" s="12">
        <v>25.220458553791886</v>
      </c>
      <c r="Q377" s="12">
        <v>229.62962962962962</v>
      </c>
      <c r="R377" s="17" t="s">
        <v>1038</v>
      </c>
      <c r="S377" s="17"/>
      <c r="T377" s="18" t="s">
        <v>1038</v>
      </c>
      <c r="U377" s="12" t="s">
        <v>1038</v>
      </c>
      <c r="V377" s="12" t="s">
        <v>1038</v>
      </c>
      <c r="W377" s="12" t="s">
        <v>1038</v>
      </c>
      <c r="X377" s="12">
        <v>2.3379944326767967</v>
      </c>
      <c r="Y377" s="12">
        <v>91.978683070912865</v>
      </c>
      <c r="Z377" s="12">
        <v>104.20925038519712</v>
      </c>
      <c r="AA377" s="12">
        <v>19.654334535193602</v>
      </c>
      <c r="AB377" s="12">
        <v>6.2220037022860678E-2</v>
      </c>
      <c r="AC377" s="12">
        <v>1.3898867748099362</v>
      </c>
      <c r="AD377" s="12">
        <v>-23.018386185208687</v>
      </c>
      <c r="AE377" s="13">
        <v>-2.7104E-2</v>
      </c>
      <c r="AF377" s="13">
        <v>4.5260000000000002E-2</v>
      </c>
      <c r="AG377" s="13" t="s">
        <v>1038</v>
      </c>
      <c r="AH377" s="13" t="s">
        <v>1038</v>
      </c>
      <c r="AI377" s="19" t="s">
        <v>1079</v>
      </c>
      <c r="AJ377" s="20" t="e">
        <v>#VALUE!</v>
      </c>
      <c r="AK377" s="20" t="e">
        <v>#VALUE!</v>
      </c>
      <c r="AL377" s="14" t="e">
        <v>#VALUE!</v>
      </c>
      <c r="AM377" s="14" t="e">
        <v>#VALUE!</v>
      </c>
    </row>
    <row r="378" spans="1:39" x14ac:dyDescent="0.25">
      <c r="A378" s="5" t="s">
        <v>773</v>
      </c>
      <c r="B378" s="5" t="s">
        <v>1478</v>
      </c>
      <c r="C378" s="5" t="s">
        <v>1149</v>
      </c>
      <c r="D378" s="5" t="s">
        <v>1150</v>
      </c>
      <c r="F378" s="5">
        <v>1.19</v>
      </c>
      <c r="G378" s="12">
        <v>1.795714259147644</v>
      </c>
      <c r="H378" s="12">
        <v>0.66268895172935072</v>
      </c>
      <c r="I378" s="16">
        <v>7296373980.1399994</v>
      </c>
      <c r="J378" s="11">
        <v>-0.83333333333333415</v>
      </c>
      <c r="K378" s="11">
        <v>0</v>
      </c>
      <c r="L378" s="11">
        <v>0.84745762711864492</v>
      </c>
      <c r="M378" s="11">
        <v>-9.8484848484848566</v>
      </c>
      <c r="N378" s="11">
        <v>-20.134228187919469</v>
      </c>
      <c r="O378" s="11">
        <v>-14.388489208633104</v>
      </c>
      <c r="P378" s="12" t="s">
        <v>1038</v>
      </c>
      <c r="Q378" s="12" t="s">
        <v>1038</v>
      </c>
      <c r="R378" s="17">
        <v>8.2030558774500584</v>
      </c>
      <c r="S378" s="17"/>
      <c r="T378" s="18">
        <v>15.426868963804917</v>
      </c>
      <c r="U378" s="12" t="s">
        <v>1038</v>
      </c>
      <c r="V378" s="12" t="s">
        <v>1038</v>
      </c>
      <c r="W378" s="12" t="s">
        <v>1038</v>
      </c>
      <c r="X378" s="12">
        <v>0.90934420389910187</v>
      </c>
      <c r="Y378" s="12">
        <v>98.014019865832253</v>
      </c>
      <c r="Z378" s="12">
        <v>156.01192427053229</v>
      </c>
      <c r="AA378" s="12">
        <v>-13.330215868093175</v>
      </c>
      <c r="AB378" s="12">
        <v>0.2771106708989976</v>
      </c>
      <c r="AC378" s="12">
        <v>2.4678140055830204</v>
      </c>
      <c r="AD378" s="12">
        <v>-13.939553136794721</v>
      </c>
      <c r="AE378" s="13">
        <v>-0.15343200000000001</v>
      </c>
      <c r="AF378" s="13">
        <v>-0.158556</v>
      </c>
      <c r="AG378" s="13">
        <v>0.126</v>
      </c>
      <c r="AH378" s="13">
        <v>6.7000000000000004E-2</v>
      </c>
      <c r="AI378" s="19" t="s">
        <v>1079</v>
      </c>
      <c r="AJ378" s="20" t="s">
        <v>1079</v>
      </c>
      <c r="AK378" s="20">
        <v>-0.46825396825396826</v>
      </c>
      <c r="AL378" s="14" t="e">
        <v>#VALUE!</v>
      </c>
      <c r="AM378" s="14">
        <v>-0.32945516770159655</v>
      </c>
    </row>
    <row r="379" spans="1:39" x14ac:dyDescent="0.25">
      <c r="A379" s="5" t="s">
        <v>76</v>
      </c>
      <c r="B379" s="5" t="s">
        <v>1479</v>
      </c>
      <c r="C379" s="5" t="s">
        <v>1036</v>
      </c>
      <c r="D379" s="5" t="s">
        <v>1081</v>
      </c>
      <c r="F379" s="5">
        <v>2.94</v>
      </c>
      <c r="G379" s="12" t="s">
        <v>1038</v>
      </c>
      <c r="H379" s="12" t="e">
        <v>#VALUE!</v>
      </c>
      <c r="I379" s="16">
        <v>8607449280</v>
      </c>
      <c r="J379" s="11">
        <v>-0.66225165562913968</v>
      </c>
      <c r="K379" s="11">
        <v>-2.0000000000000018</v>
      </c>
      <c r="L379" s="11">
        <v>-2.0000000000000018</v>
      </c>
      <c r="M379" s="11">
        <v>-2.0000000000000018</v>
      </c>
      <c r="N379" s="11">
        <v>-10.091743119266058</v>
      </c>
      <c r="O379" s="11">
        <v>-20.108695652173918</v>
      </c>
      <c r="P379" s="12">
        <v>52.083333333333336</v>
      </c>
      <c r="Q379" s="12">
        <v>28.374384236453199</v>
      </c>
      <c r="R379" s="17" t="s">
        <v>1038</v>
      </c>
      <c r="S379" s="17"/>
      <c r="T379" s="18" t="s">
        <v>1038</v>
      </c>
      <c r="U379" s="12">
        <v>39.651393438671647</v>
      </c>
      <c r="V379" s="12">
        <v>39.399196777565344</v>
      </c>
      <c r="W379" s="12">
        <v>1.3651880000000001</v>
      </c>
      <c r="X379" s="12">
        <v>1.5383000741202617</v>
      </c>
      <c r="Y379" s="12">
        <v>105.25311532195332</v>
      </c>
      <c r="Z379" s="12" t="s">
        <v>1038</v>
      </c>
      <c r="AA379" s="12" t="s">
        <v>1038</v>
      </c>
      <c r="AB379" s="12">
        <v>5.7039700030089298E-2</v>
      </c>
      <c r="AC379" s="12">
        <v>1.0795159869875026</v>
      </c>
      <c r="AD379" s="12">
        <v>3.3708770978962224</v>
      </c>
      <c r="AE379" s="13">
        <v>2.9555999999999999E-2</v>
      </c>
      <c r="AF379" s="13">
        <v>0.102405</v>
      </c>
      <c r="AG379" s="13" t="s">
        <v>1038</v>
      </c>
      <c r="AH379" s="13" t="s">
        <v>1038</v>
      </c>
      <c r="AI379" s="19">
        <v>2.4647787251319531</v>
      </c>
      <c r="AJ379" s="20" t="e">
        <v>#VALUE!</v>
      </c>
      <c r="AK379" s="20" t="e">
        <v>#VALUE!</v>
      </c>
      <c r="AL379" s="14" t="e">
        <v>#VALUE!</v>
      </c>
      <c r="AM379" s="14" t="e">
        <v>#VALUE!</v>
      </c>
    </row>
    <row r="380" spans="1:39" x14ac:dyDescent="0.25">
      <c r="A380" s="5" t="s">
        <v>774</v>
      </c>
      <c r="B380" s="5" t="s">
        <v>1480</v>
      </c>
      <c r="C380" s="5" t="s">
        <v>1065</v>
      </c>
      <c r="D380" s="5" t="s">
        <v>1066</v>
      </c>
      <c r="F380" s="5">
        <v>3.33</v>
      </c>
      <c r="G380" s="12">
        <v>3.934999942779541</v>
      </c>
      <c r="H380" s="12">
        <v>0.8462516006157319</v>
      </c>
      <c r="I380" s="16">
        <v>9149729576.0000019</v>
      </c>
      <c r="J380" s="11">
        <v>-4.8991354466858779</v>
      </c>
      <c r="K380" s="11">
        <v>0.90909090909091672</v>
      </c>
      <c r="L380" s="11">
        <v>2.1472392638036899</v>
      </c>
      <c r="M380" s="11">
        <v>-7.5</v>
      </c>
      <c r="N380" s="11">
        <v>-22.377622377622377</v>
      </c>
      <c r="O380" s="11">
        <v>2.2413263739637688</v>
      </c>
      <c r="P380" s="12">
        <v>9.1669151515151501</v>
      </c>
      <c r="Q380" s="12">
        <v>9.1845043687857792</v>
      </c>
      <c r="R380" s="17">
        <v>7.9283784922629872</v>
      </c>
      <c r="S380" s="17"/>
      <c r="T380" s="18">
        <v>4.3234991183662945</v>
      </c>
      <c r="U380" s="12">
        <v>17.359050791154747</v>
      </c>
      <c r="V380" s="12">
        <v>7.4836665778324383</v>
      </c>
      <c r="W380" s="12">
        <v>2.143713</v>
      </c>
      <c r="X380" s="12">
        <v>0.9261669744839427</v>
      </c>
      <c r="Y380" s="12">
        <v>44.56544588518193</v>
      </c>
      <c r="Z380" s="12">
        <v>89.092549774176433</v>
      </c>
      <c r="AA380" s="12">
        <v>15.689549121934704</v>
      </c>
      <c r="AB380" s="12">
        <v>0.25978136221463538</v>
      </c>
      <c r="AC380" s="12">
        <v>7.5692415725561482</v>
      </c>
      <c r="AD380" s="12">
        <v>11.495079315785178</v>
      </c>
      <c r="AE380" s="13">
        <v>0.193964</v>
      </c>
      <c r="AF380" s="13">
        <v>0.175705</v>
      </c>
      <c r="AG380" s="13">
        <v>0.36699999999999999</v>
      </c>
      <c r="AH380" s="13">
        <v>0.67300000000000004</v>
      </c>
      <c r="AI380" s="19">
        <v>-9.4136025241797427E-2</v>
      </c>
      <c r="AJ380" s="20">
        <v>1.0887282661278848</v>
      </c>
      <c r="AK380" s="20">
        <v>0.8337874659400546</v>
      </c>
      <c r="AL380" s="14">
        <v>7.2822381295019126E-2</v>
      </c>
      <c r="AM380" s="14">
        <v>5.1853731256223196E-2</v>
      </c>
    </row>
    <row r="381" spans="1:39" x14ac:dyDescent="0.25">
      <c r="A381" s="5" t="s">
        <v>775</v>
      </c>
      <c r="B381" s="5" t="s">
        <v>1481</v>
      </c>
      <c r="C381" s="5" t="s">
        <v>1033</v>
      </c>
      <c r="D381" s="5" t="s">
        <v>1034</v>
      </c>
      <c r="F381" s="5">
        <v>5.1100000000000003</v>
      </c>
      <c r="G381" s="12">
        <v>6.5</v>
      </c>
      <c r="H381" s="12">
        <v>0.7861538461538462</v>
      </c>
      <c r="I381" s="16">
        <v>6487351276.1999989</v>
      </c>
      <c r="J381" s="11">
        <v>-0.59171597633136575</v>
      </c>
      <c r="K381" s="11">
        <v>1.3888888888888946</v>
      </c>
      <c r="L381" s="11">
        <v>6.4583333333333437</v>
      </c>
      <c r="M381" s="11">
        <v>-13.389830508474576</v>
      </c>
      <c r="N381" s="11">
        <v>-29.720808692064359</v>
      </c>
      <c r="O381" s="11">
        <v>-27.753428531033506</v>
      </c>
      <c r="P381" s="12">
        <v>23.59971983409784</v>
      </c>
      <c r="Q381" s="12">
        <v>20.890987271261391</v>
      </c>
      <c r="R381" s="17" t="s">
        <v>1038</v>
      </c>
      <c r="S381" s="17"/>
      <c r="T381" s="18" t="s">
        <v>1038</v>
      </c>
      <c r="U381" s="12">
        <v>16.421685205895852</v>
      </c>
      <c r="V381" s="12">
        <v>18.065427615032668</v>
      </c>
      <c r="W381" s="12">
        <v>1.372549</v>
      </c>
      <c r="X381" s="12">
        <v>2.0756880356433682</v>
      </c>
      <c r="Y381" s="12">
        <v>82.218146394922314</v>
      </c>
      <c r="Z381" s="12">
        <v>100</v>
      </c>
      <c r="AA381" s="12">
        <v>43.0357359255608</v>
      </c>
      <c r="AB381" s="12">
        <v>0.31202163650327047</v>
      </c>
      <c r="AC381" s="12">
        <v>1.1066218754629624</v>
      </c>
      <c r="AD381" s="12">
        <v>12.217458617519235</v>
      </c>
      <c r="AE381" s="13">
        <v>0.186116</v>
      </c>
      <c r="AF381" s="13">
        <v>0.278864</v>
      </c>
      <c r="AG381" s="13" t="s">
        <v>1038</v>
      </c>
      <c r="AH381" s="13" t="s">
        <v>1038</v>
      </c>
      <c r="AI381" s="19">
        <v>0.49833437211201614</v>
      </c>
      <c r="AJ381" s="20" t="e">
        <v>#VALUE!</v>
      </c>
      <c r="AK381" s="20" t="e">
        <v>#VALUE!</v>
      </c>
      <c r="AL381" s="14" t="e">
        <v>#VALUE!</v>
      </c>
      <c r="AM381" s="14" t="e">
        <v>#VALUE!</v>
      </c>
    </row>
    <row r="382" spans="1:39" x14ac:dyDescent="0.25">
      <c r="A382" s="5" t="s">
        <v>776</v>
      </c>
      <c r="B382" s="5" t="s">
        <v>1482</v>
      </c>
      <c r="C382" s="5" t="s">
        <v>1065</v>
      </c>
      <c r="D382" s="5" t="s">
        <v>1066</v>
      </c>
      <c r="F382" s="5">
        <v>2.15</v>
      </c>
      <c r="G382" s="12" t="s">
        <v>1038</v>
      </c>
      <c r="H382" s="12" t="e">
        <v>#VALUE!</v>
      </c>
      <c r="I382" s="16">
        <v>7906723184.0499992</v>
      </c>
      <c r="J382" s="11">
        <v>-0.46948356807510738</v>
      </c>
      <c r="K382" s="11">
        <v>1.4150943396226321</v>
      </c>
      <c r="L382" s="11">
        <v>0.93896713615023564</v>
      </c>
      <c r="M382" s="11">
        <v>-2.670891806247178</v>
      </c>
      <c r="N382" s="11">
        <v>-8.3155650319829366</v>
      </c>
      <c r="O382" s="11">
        <v>-10.192147034252306</v>
      </c>
      <c r="P382" s="12" t="s">
        <v>1038</v>
      </c>
      <c r="Q382" s="12">
        <v>2.5473684210526315</v>
      </c>
      <c r="R382" s="17" t="s">
        <v>1038</v>
      </c>
      <c r="S382" s="17"/>
      <c r="T382" s="18" t="s">
        <v>1038</v>
      </c>
      <c r="U382" s="12">
        <v>8.0979287961108533</v>
      </c>
      <c r="V382" s="12">
        <v>2.3559063065608501</v>
      </c>
      <c r="W382" s="12">
        <v>5.0232559999999999</v>
      </c>
      <c r="X382" s="12">
        <v>0.26843060295885857</v>
      </c>
      <c r="Y382" s="12">
        <v>87.915608742441549</v>
      </c>
      <c r="Z382" s="12">
        <v>85.841084133035594</v>
      </c>
      <c r="AA382" s="12">
        <v>141.46052550514563</v>
      </c>
      <c r="AB382" s="12">
        <v>5.2475465519208966E-2</v>
      </c>
      <c r="AC382" s="12">
        <v>2.181996357471486</v>
      </c>
      <c r="AD382" s="12">
        <v>12.259637634719656</v>
      </c>
      <c r="AE382" s="13">
        <v>6.9161E-2</v>
      </c>
      <c r="AF382" s="13">
        <v>0.21421000000000001</v>
      </c>
      <c r="AG382" s="13" t="s">
        <v>1038</v>
      </c>
      <c r="AH382" s="13" t="s">
        <v>1038</v>
      </c>
      <c r="AI382" s="19">
        <v>2.0972658000896462</v>
      </c>
      <c r="AJ382" s="20" t="e">
        <v>#VALUE!</v>
      </c>
      <c r="AK382" s="20" t="e">
        <v>#VALUE!</v>
      </c>
      <c r="AL382" s="14" t="e">
        <v>#VALUE!</v>
      </c>
      <c r="AM382" s="14" t="e">
        <v>#VALUE!</v>
      </c>
    </row>
    <row r="383" spans="1:39" x14ac:dyDescent="0.25">
      <c r="A383" s="5" t="s">
        <v>777</v>
      </c>
      <c r="B383" s="5" t="s">
        <v>1483</v>
      </c>
      <c r="C383" s="5" t="s">
        <v>1062</v>
      </c>
      <c r="D383" s="5" t="s">
        <v>1180</v>
      </c>
      <c r="F383" s="5">
        <v>3.62</v>
      </c>
      <c r="G383" s="12">
        <v>5.4000000953674316</v>
      </c>
      <c r="H383" s="12">
        <v>0.67037035853120386</v>
      </c>
      <c r="I383" s="16">
        <v>8471058180.0900002</v>
      </c>
      <c r="J383" s="11">
        <v>-3.7837837837837869</v>
      </c>
      <c r="K383" s="11">
        <v>1.6853932584269677</v>
      </c>
      <c r="L383" s="11">
        <v>3.7249283667621742</v>
      </c>
      <c r="M383" s="11">
        <v>-2.9490616621983881</v>
      </c>
      <c r="N383" s="11">
        <v>-6.2176165803108754</v>
      </c>
      <c r="O383" s="11">
        <v>2.8993746446844888</v>
      </c>
      <c r="P383" s="12">
        <v>32.682512733446522</v>
      </c>
      <c r="Q383" s="12">
        <v>8.2226438962681847</v>
      </c>
      <c r="R383" s="17">
        <v>9.0749999999999993</v>
      </c>
      <c r="S383" s="17"/>
      <c r="T383" s="18">
        <v>8.0666666666666664</v>
      </c>
      <c r="U383" s="12">
        <v>9.6307556199406381</v>
      </c>
      <c r="V383" s="12">
        <v>5.6703069845385228</v>
      </c>
      <c r="W383" s="12">
        <v>2.6997239999999998</v>
      </c>
      <c r="X383" s="12">
        <v>0.83158184826462955</v>
      </c>
      <c r="Y383" s="12">
        <v>81.681945925505246</v>
      </c>
      <c r="Z383" s="12">
        <v>81.891115366321543</v>
      </c>
      <c r="AA383" s="12">
        <v>2.7914066794330368</v>
      </c>
      <c r="AB383" s="12">
        <v>1.760618868811191</v>
      </c>
      <c r="AC383" s="12">
        <v>3.2932447583009625</v>
      </c>
      <c r="AD383" s="12">
        <v>11.570616047573891</v>
      </c>
      <c r="AE383" s="13">
        <v>0.115250445375</v>
      </c>
      <c r="AF383" s="13">
        <v>0.39313300000000001</v>
      </c>
      <c r="AG383" s="13">
        <v>0.4</v>
      </c>
      <c r="AH383" s="13">
        <v>0.45</v>
      </c>
      <c r="AI383" s="19">
        <v>2.4111191390265811</v>
      </c>
      <c r="AJ383" s="20">
        <v>1.7467371093243367E-2</v>
      </c>
      <c r="AK383" s="20">
        <v>0.125</v>
      </c>
      <c r="AL383" s="14">
        <v>5.1954011577107568</v>
      </c>
      <c r="AM383" s="14">
        <v>0.64533333333333331</v>
      </c>
    </row>
    <row r="384" spans="1:39" x14ac:dyDescent="0.25">
      <c r="A384" s="5" t="s">
        <v>778</v>
      </c>
      <c r="B384" s="5" t="s">
        <v>1484</v>
      </c>
      <c r="C384" s="5" t="s">
        <v>1065</v>
      </c>
      <c r="D384" s="5" t="s">
        <v>1136</v>
      </c>
      <c r="F384" s="5">
        <v>5.47</v>
      </c>
      <c r="G384" s="12" t="s">
        <v>1038</v>
      </c>
      <c r="H384" s="12" t="e">
        <v>#VALUE!</v>
      </c>
      <c r="I384" s="16">
        <v>8998914580.1899986</v>
      </c>
      <c r="J384" s="11">
        <v>-0.18248175182482984</v>
      </c>
      <c r="K384" s="11">
        <v>0</v>
      </c>
      <c r="L384" s="11">
        <v>1.6728624535315959</v>
      </c>
      <c r="M384" s="11">
        <v>2.4344569288389493</v>
      </c>
      <c r="N384" s="11">
        <v>-1.6187050359712363</v>
      </c>
      <c r="O384" s="11">
        <v>2.6266416510318891</v>
      </c>
      <c r="P384" s="12">
        <v>8.84</v>
      </c>
      <c r="Q384" s="12">
        <v>11.377777777777778</v>
      </c>
      <c r="R384" s="17" t="s">
        <v>1038</v>
      </c>
      <c r="S384" s="17"/>
      <c r="T384" s="18" t="s">
        <v>1038</v>
      </c>
      <c r="U384" s="12">
        <v>24.109554304642742</v>
      </c>
      <c r="V384" s="12">
        <v>6.4059621008179617</v>
      </c>
      <c r="W384" s="12">
        <v>4.7349180000000004</v>
      </c>
      <c r="X384" s="12">
        <v>0.61823810878106966</v>
      </c>
      <c r="Y384" s="12">
        <v>95.014961767389323</v>
      </c>
      <c r="Z384" s="12">
        <v>95.096649996158916</v>
      </c>
      <c r="AA384" s="12">
        <v>113.61744477195653</v>
      </c>
      <c r="AB384" s="12">
        <v>4.3183303742640296E-2</v>
      </c>
      <c r="AC384" s="12">
        <v>1.3211502750315474</v>
      </c>
      <c r="AD384" s="12">
        <v>9.9315553772479515</v>
      </c>
      <c r="AE384" s="13">
        <v>0.19656100000000001</v>
      </c>
      <c r="AF384" s="13">
        <v>0.21957499999999999</v>
      </c>
      <c r="AG384" s="13" t="s">
        <v>1038</v>
      </c>
      <c r="AH384" s="13" t="s">
        <v>1038</v>
      </c>
      <c r="AI384" s="19">
        <v>0.11708324642223022</v>
      </c>
      <c r="AJ384" s="20" t="e">
        <v>#VALUE!</v>
      </c>
      <c r="AK384" s="20" t="e">
        <v>#VALUE!</v>
      </c>
      <c r="AL384" s="14" t="e">
        <v>#VALUE!</v>
      </c>
      <c r="AM384" s="14" t="e">
        <v>#VALUE!</v>
      </c>
    </row>
    <row r="385" spans="1:39" x14ac:dyDescent="0.25">
      <c r="A385" s="5" t="s">
        <v>75</v>
      </c>
      <c r="B385" s="5" t="s">
        <v>1485</v>
      </c>
      <c r="C385" s="5" t="s">
        <v>1062</v>
      </c>
      <c r="D385" s="5" t="s">
        <v>1063</v>
      </c>
      <c r="F385" s="5">
        <v>1.31</v>
      </c>
      <c r="G385" s="12" t="s">
        <v>1038</v>
      </c>
      <c r="H385" s="12" t="e">
        <v>#VALUE!</v>
      </c>
      <c r="I385" s="16">
        <v>8210524717.1999998</v>
      </c>
      <c r="J385" s="11">
        <v>0</v>
      </c>
      <c r="K385" s="11">
        <v>3.1496062992126013</v>
      </c>
      <c r="L385" s="11">
        <v>3.1496062992126013</v>
      </c>
      <c r="M385" s="11">
        <v>-7.7464788732394281</v>
      </c>
      <c r="N385" s="11">
        <v>-9.9037138927097601</v>
      </c>
      <c r="O385" s="11">
        <v>15.622241835834071</v>
      </c>
      <c r="P385" s="12" t="s">
        <v>1038</v>
      </c>
      <c r="Q385" s="12" t="s">
        <v>1038</v>
      </c>
      <c r="R385" s="17" t="s">
        <v>1038</v>
      </c>
      <c r="S385" s="17"/>
      <c r="T385" s="18" t="s">
        <v>1038</v>
      </c>
      <c r="U385" s="12" t="s">
        <v>1038</v>
      </c>
      <c r="V385" s="12" t="s">
        <v>1038</v>
      </c>
      <c r="W385" s="12" t="s">
        <v>1038</v>
      </c>
      <c r="X385" s="12">
        <v>1.3374035912116238</v>
      </c>
      <c r="Y385" s="12">
        <v>116.83450818558443</v>
      </c>
      <c r="Z385" s="12">
        <v>130.32539406235369</v>
      </c>
      <c r="AA385" s="12">
        <v>-18.147366884579291</v>
      </c>
      <c r="AB385" s="12">
        <v>0.16003873932961105</v>
      </c>
      <c r="AC385" s="12">
        <v>1.7747418945822131</v>
      </c>
      <c r="AD385" s="12">
        <v>-7.8482734072312921</v>
      </c>
      <c r="AE385" s="13">
        <v>-3.0048999999999999E-2</v>
      </c>
      <c r="AF385" s="13">
        <v>-8.3410999999999999E-2</v>
      </c>
      <c r="AG385" s="13">
        <v>-3.4000000000000002E-2</v>
      </c>
      <c r="AH385" s="13">
        <v>-7.0000000000000001E-3</v>
      </c>
      <c r="AI385" s="19" t="s">
        <v>1079</v>
      </c>
      <c r="AJ385" s="20" t="s">
        <v>1079</v>
      </c>
      <c r="AK385" s="20" t="s">
        <v>1079</v>
      </c>
      <c r="AL385" s="14" t="e">
        <v>#VALUE!</v>
      </c>
      <c r="AM385" s="14" t="e">
        <v>#VALUE!</v>
      </c>
    </row>
    <row r="386" spans="1:39" x14ac:dyDescent="0.25">
      <c r="A386" s="5" t="s">
        <v>74</v>
      </c>
      <c r="B386" s="5" t="s">
        <v>1486</v>
      </c>
      <c r="C386" s="5" t="s">
        <v>1062</v>
      </c>
      <c r="D386" s="5" t="s">
        <v>1140</v>
      </c>
      <c r="F386" s="5">
        <v>1.18</v>
      </c>
      <c r="G386" s="12">
        <v>1.6000000238418579</v>
      </c>
      <c r="H386" s="12">
        <v>0.73749998901039371</v>
      </c>
      <c r="I386" s="16">
        <v>12712246858.15</v>
      </c>
      <c r="J386" s="11">
        <v>2.6548672566371709</v>
      </c>
      <c r="K386" s="11">
        <v>1.7241379310344844</v>
      </c>
      <c r="L386" s="11">
        <v>15.686274509803914</v>
      </c>
      <c r="M386" s="11">
        <v>-0.8403361344537823</v>
      </c>
      <c r="N386" s="11">
        <v>31.1111111111111</v>
      </c>
      <c r="O386" s="11">
        <v>68.571428571428569</v>
      </c>
      <c r="P386" s="12">
        <v>14.57090395480226</v>
      </c>
      <c r="Q386" s="12">
        <v>14.050585308056872</v>
      </c>
      <c r="R386" s="17">
        <v>17.226417342645121</v>
      </c>
      <c r="S386" s="17"/>
      <c r="T386" s="18">
        <v>12.920002757186619</v>
      </c>
      <c r="U386" s="12">
        <v>14.400433653897528</v>
      </c>
      <c r="V386" s="12">
        <v>17.776518259454221</v>
      </c>
      <c r="W386" s="12">
        <v>4.2016809999999998</v>
      </c>
      <c r="X386" s="12">
        <v>1.1506179371229623</v>
      </c>
      <c r="Y386" s="12">
        <v>69.289751842632896</v>
      </c>
      <c r="Z386" s="12">
        <v>90.34457927642319</v>
      </c>
      <c r="AA386" s="12">
        <v>11.071073390751637</v>
      </c>
      <c r="AB386" s="12">
        <v>0.62187016865988742</v>
      </c>
      <c r="AC386" s="12">
        <v>1.5215358253866826</v>
      </c>
      <c r="AD386" s="12">
        <v>6.5575670822870897</v>
      </c>
      <c r="AE386" s="13">
        <v>4.5345999999999997E-2</v>
      </c>
      <c r="AF386" s="13">
        <v>3.9503999999999997E-2</v>
      </c>
      <c r="AG386" s="13">
        <v>0.06</v>
      </c>
      <c r="AH386" s="13">
        <v>0.08</v>
      </c>
      <c r="AI386" s="19">
        <v>-0.12883164998015262</v>
      </c>
      <c r="AJ386" s="20">
        <v>0.51883353584447156</v>
      </c>
      <c r="AK386" s="20">
        <v>0.33333333333333348</v>
      </c>
      <c r="AL386" s="14">
        <v>0.33202204854793749</v>
      </c>
      <c r="AM386" s="14">
        <v>0.38760008271559837</v>
      </c>
    </row>
    <row r="387" spans="1:39" x14ac:dyDescent="0.25">
      <c r="A387" s="5" t="s">
        <v>779</v>
      </c>
      <c r="B387" s="5" t="s">
        <v>1487</v>
      </c>
      <c r="C387" s="5" t="s">
        <v>1149</v>
      </c>
      <c r="D387" s="5" t="s">
        <v>1154</v>
      </c>
      <c r="F387" s="5">
        <v>2.75</v>
      </c>
      <c r="G387" s="12" t="s">
        <v>1038</v>
      </c>
      <c r="H387" s="12" t="e">
        <v>#VALUE!</v>
      </c>
      <c r="I387" s="16">
        <v>7064455750</v>
      </c>
      <c r="J387" s="11">
        <v>0.73529411764707586</v>
      </c>
      <c r="K387" s="11">
        <v>0.36496350364962721</v>
      </c>
      <c r="L387" s="11">
        <v>-3.8461538461538423</v>
      </c>
      <c r="M387" s="11">
        <v>-8.0267558528428165</v>
      </c>
      <c r="N387" s="11">
        <v>-18.639053254437869</v>
      </c>
      <c r="O387" s="11">
        <v>-15.902140672782874</v>
      </c>
      <c r="P387" s="12">
        <v>25.026986644407344</v>
      </c>
      <c r="Q387" s="12">
        <v>24.202167207792208</v>
      </c>
      <c r="R387" s="17" t="s">
        <v>1038</v>
      </c>
      <c r="S387" s="17"/>
      <c r="T387" s="18" t="s">
        <v>1038</v>
      </c>
      <c r="U387" s="12">
        <v>20.465822226944042</v>
      </c>
      <c r="V387" s="12">
        <v>19.392241824658644</v>
      </c>
      <c r="W387" s="12" t="s">
        <v>1038</v>
      </c>
      <c r="X387" s="12">
        <v>1.9328955588913923</v>
      </c>
      <c r="Y387" s="12">
        <v>77.14887877667816</v>
      </c>
      <c r="Z387" s="12">
        <v>91.448506812855229</v>
      </c>
      <c r="AA387" s="12">
        <v>48.345453901599662</v>
      </c>
      <c r="AB387" s="12">
        <v>0.19897005564577666</v>
      </c>
      <c r="AC387" s="12">
        <v>1.4875539682708572</v>
      </c>
      <c r="AD387" s="12">
        <v>10.010311280617222</v>
      </c>
      <c r="AE387" s="13">
        <v>0.119227</v>
      </c>
      <c r="AF387" s="13">
        <v>0.116704</v>
      </c>
      <c r="AG387" s="13" t="s">
        <v>1038</v>
      </c>
      <c r="AH387" s="13" t="s">
        <v>1038</v>
      </c>
      <c r="AI387" s="19">
        <v>-2.116131413186606E-2</v>
      </c>
      <c r="AJ387" s="20" t="e">
        <v>#VALUE!</v>
      </c>
      <c r="AK387" s="20" t="e">
        <v>#VALUE!</v>
      </c>
      <c r="AL387" s="14" t="e">
        <v>#VALUE!</v>
      </c>
      <c r="AM387" s="14" t="e">
        <v>#VALUE!</v>
      </c>
    </row>
    <row r="388" spans="1:39" x14ac:dyDescent="0.25">
      <c r="A388" s="5" t="s">
        <v>780</v>
      </c>
      <c r="B388" s="5" t="s">
        <v>1488</v>
      </c>
      <c r="C388" s="5" t="s">
        <v>1065</v>
      </c>
      <c r="D388" s="5" t="s">
        <v>1066</v>
      </c>
      <c r="F388" s="5">
        <v>6.15</v>
      </c>
      <c r="G388" s="12">
        <v>9.9411106109619141</v>
      </c>
      <c r="H388" s="12">
        <v>0.61864315172376083</v>
      </c>
      <c r="I388" s="16">
        <v>8196981208.9200001</v>
      </c>
      <c r="J388" s="11">
        <v>-8.4548104956268233</v>
      </c>
      <c r="K388" s="11">
        <v>-2.0700636942675139</v>
      </c>
      <c r="L388" s="11">
        <v>-9.0236686390532466</v>
      </c>
      <c r="M388" s="11">
        <v>-28.571428571428566</v>
      </c>
      <c r="N388" s="11">
        <v>-17.780748663101605</v>
      </c>
      <c r="O388" s="11">
        <v>27.752388865808065</v>
      </c>
      <c r="P388" s="12">
        <v>27.64094249201278</v>
      </c>
      <c r="Q388" s="12">
        <v>13.454395775085429</v>
      </c>
      <c r="R388" s="17">
        <v>13.028574208927683</v>
      </c>
      <c r="S388" s="17"/>
      <c r="T388" s="18">
        <v>10.500895098081038</v>
      </c>
      <c r="U388" s="12">
        <v>15.71280150700448</v>
      </c>
      <c r="V388" s="12">
        <v>14.751728919783494</v>
      </c>
      <c r="W388" s="12">
        <v>2.4311180000000001</v>
      </c>
      <c r="X388" s="12">
        <v>2.5313757579794234</v>
      </c>
      <c r="Y388" s="12">
        <v>73.338862264672542</v>
      </c>
      <c r="Z388" s="12">
        <v>73.16190194367033</v>
      </c>
      <c r="AA388" s="12">
        <v>33.576881656390562</v>
      </c>
      <c r="AB388" s="12">
        <v>0.37242462000403903</v>
      </c>
      <c r="AC388" s="12">
        <v>2.7308230090555088</v>
      </c>
      <c r="AD388" s="12">
        <v>18.389510529851481</v>
      </c>
      <c r="AE388" s="13">
        <v>0.18690899999999999</v>
      </c>
      <c r="AF388" s="13">
        <v>0.28342699999999998</v>
      </c>
      <c r="AG388" s="13">
        <v>0.41200000000000003</v>
      </c>
      <c r="AH388" s="13">
        <v>0.51200000000000001</v>
      </c>
      <c r="AI388" s="19">
        <v>0.51639032898362314</v>
      </c>
      <c r="AJ388" s="20">
        <v>0.453637091737908</v>
      </c>
      <c r="AK388" s="20">
        <v>0.24271844660194164</v>
      </c>
      <c r="AL388" s="14">
        <v>0.2872025777040082</v>
      </c>
      <c r="AM388" s="14">
        <v>0.43263687804093898</v>
      </c>
    </row>
    <row r="389" spans="1:39" x14ac:dyDescent="0.25">
      <c r="A389" s="5" t="s">
        <v>781</v>
      </c>
      <c r="B389" s="5" t="s">
        <v>1489</v>
      </c>
      <c r="C389" s="5" t="s">
        <v>1065</v>
      </c>
      <c r="D389" s="5" t="s">
        <v>1066</v>
      </c>
      <c r="F389" s="5">
        <v>1.1200000000000001</v>
      </c>
      <c r="G389" s="12" t="s">
        <v>1038</v>
      </c>
      <c r="H389" s="12" t="e">
        <v>#VALUE!</v>
      </c>
      <c r="I389" s="16">
        <v>6454497172.4800005</v>
      </c>
      <c r="J389" s="11">
        <v>-0.90090090090090158</v>
      </c>
      <c r="K389" s="11">
        <v>1.8181818181818195</v>
      </c>
      <c r="L389" s="11">
        <v>0</v>
      </c>
      <c r="M389" s="11">
        <v>-8.1967213114754003</v>
      </c>
      <c r="N389" s="11">
        <v>-21.12676056338027</v>
      </c>
      <c r="O389" s="11">
        <v>-11.462450592885375</v>
      </c>
      <c r="P389" s="12">
        <v>6.3288914285714277</v>
      </c>
      <c r="Q389" s="12">
        <v>4.4559024999999997</v>
      </c>
      <c r="R389" s="17">
        <v>4.053334198333058</v>
      </c>
      <c r="S389" s="17"/>
      <c r="T389" s="18">
        <v>3.1380651858062381</v>
      </c>
      <c r="U389" s="12" t="s">
        <v>1038</v>
      </c>
      <c r="V389" s="12">
        <v>4.7678851410604723</v>
      </c>
      <c r="W389" s="12">
        <v>6.25</v>
      </c>
      <c r="X389" s="12">
        <v>0.44355908775654906</v>
      </c>
      <c r="Y389" s="12">
        <v>46.628210557704776</v>
      </c>
      <c r="Z389" s="12">
        <v>66.733775206323671</v>
      </c>
      <c r="AA389" s="12">
        <v>39.140734825456882</v>
      </c>
      <c r="AB389" s="12">
        <v>0.16481594070838923</v>
      </c>
      <c r="AC389" s="12">
        <v>5.0316910184302746</v>
      </c>
      <c r="AD389" s="12">
        <v>9.7855449929612544</v>
      </c>
      <c r="AE389" s="13">
        <v>-5.8227000000000001E-2</v>
      </c>
      <c r="AF389" s="13">
        <v>-3.2842999999999997E-2</v>
      </c>
      <c r="AG389" s="13">
        <v>0.24</v>
      </c>
      <c r="AH389" s="13">
        <v>0.31</v>
      </c>
      <c r="AI389" s="19" t="s">
        <v>1079</v>
      </c>
      <c r="AJ389" s="20" t="s">
        <v>1079</v>
      </c>
      <c r="AK389" s="20">
        <v>0.29166666666666674</v>
      </c>
      <c r="AL389" s="14" t="e">
        <v>#VALUE!</v>
      </c>
      <c r="AM389" s="14">
        <v>0.10759080637049956</v>
      </c>
    </row>
    <row r="390" spans="1:39" x14ac:dyDescent="0.25">
      <c r="A390" s="5" t="s">
        <v>73</v>
      </c>
      <c r="B390" s="5" t="s">
        <v>1490</v>
      </c>
      <c r="C390" s="5" t="s">
        <v>1062</v>
      </c>
      <c r="D390" s="5" t="s">
        <v>1491</v>
      </c>
      <c r="F390" s="5">
        <v>3.79</v>
      </c>
      <c r="G390" s="12">
        <v>5.4049997329711914</v>
      </c>
      <c r="H390" s="12">
        <v>0.70120262483650353</v>
      </c>
      <c r="I390" s="16">
        <v>6321807799.1399994</v>
      </c>
      <c r="J390" s="11">
        <v>-7.4168797953964196</v>
      </c>
      <c r="K390" s="11">
        <v>4.6961325966850804</v>
      </c>
      <c r="L390" s="11">
        <v>1.6085790884718514</v>
      </c>
      <c r="M390" s="11">
        <v>-9.7619047619047645</v>
      </c>
      <c r="N390" s="11">
        <v>-23.434343434343436</v>
      </c>
      <c r="O390" s="11">
        <v>-12.369942196531793</v>
      </c>
      <c r="P390" s="12">
        <v>19.526315789473685</v>
      </c>
      <c r="Q390" s="12">
        <v>28.6</v>
      </c>
      <c r="R390" s="17">
        <v>12.108626198083067</v>
      </c>
      <c r="S390" s="17"/>
      <c r="T390" s="18">
        <v>9.8441558441558445</v>
      </c>
      <c r="U390" s="12">
        <v>22.09036627956861</v>
      </c>
      <c r="V390" s="12">
        <v>25.081066520104741</v>
      </c>
      <c r="W390" s="12">
        <v>1.319261</v>
      </c>
      <c r="X390" s="12">
        <v>1.2363419424633699</v>
      </c>
      <c r="Y390" s="12">
        <v>71.301354069762809</v>
      </c>
      <c r="Z390" s="12">
        <v>79.338514527951958</v>
      </c>
      <c r="AA390" s="12">
        <v>4.438796925362678</v>
      </c>
      <c r="AB390" s="12">
        <v>0.86664225004821538</v>
      </c>
      <c r="AC390" s="12">
        <v>2.1837507770101445</v>
      </c>
      <c r="AD390" s="12">
        <v>4.7521489994123076</v>
      </c>
      <c r="AE390" s="13">
        <v>0.20155100000000001</v>
      </c>
      <c r="AF390" s="13">
        <v>0.168568</v>
      </c>
      <c r="AG390" s="13">
        <v>0.313</v>
      </c>
      <c r="AH390" s="13">
        <v>0.38500000000000001</v>
      </c>
      <c r="AI390" s="19">
        <v>-0.16364592584507154</v>
      </c>
      <c r="AJ390" s="20">
        <v>0.85681742679512141</v>
      </c>
      <c r="AK390" s="20">
        <v>0.23003194888178924</v>
      </c>
      <c r="AL390" s="14">
        <v>0.14132096079528542</v>
      </c>
      <c r="AM390" s="14">
        <v>0.42794733044733024</v>
      </c>
    </row>
    <row r="391" spans="1:39" x14ac:dyDescent="0.25">
      <c r="A391" s="5" t="s">
        <v>782</v>
      </c>
      <c r="B391" s="5" t="s">
        <v>1492</v>
      </c>
      <c r="C391" s="5" t="s">
        <v>1062</v>
      </c>
      <c r="D391" s="5" t="s">
        <v>1140</v>
      </c>
      <c r="F391" s="5">
        <v>6.1</v>
      </c>
      <c r="G391" s="12">
        <v>6.6666665077209473</v>
      </c>
      <c r="H391" s="12">
        <v>0.91500002181530049</v>
      </c>
      <c r="I391" s="16">
        <v>7467924999.999999</v>
      </c>
      <c r="J391" s="11">
        <v>0</v>
      </c>
      <c r="K391" s="11">
        <v>0</v>
      </c>
      <c r="L391" s="11">
        <v>1.8363939899832962</v>
      </c>
      <c r="M391" s="11">
        <v>-2.5559105431309925</v>
      </c>
      <c r="N391" s="11">
        <v>-10.688140556368966</v>
      </c>
      <c r="O391" s="11">
        <v>-8.6826347305389238</v>
      </c>
      <c r="P391" s="12">
        <v>26.824644549763036</v>
      </c>
      <c r="Q391" s="12">
        <v>74.875</v>
      </c>
      <c r="R391" s="17">
        <v>33.888888888888886</v>
      </c>
      <c r="S391" s="17"/>
      <c r="T391" s="18">
        <v>17.994100294985248</v>
      </c>
      <c r="U391" s="12">
        <v>29.74826096848912</v>
      </c>
      <c r="V391" s="12">
        <v>31.108005490474156</v>
      </c>
      <c r="W391" s="12">
        <v>1.2459020000000001</v>
      </c>
      <c r="X391" s="12">
        <v>2.6024434510832668</v>
      </c>
      <c r="Y391" s="12">
        <v>83.951290439840051</v>
      </c>
      <c r="Z391" s="12">
        <v>85.164447540207703</v>
      </c>
      <c r="AA391" s="12">
        <v>5.7249531701172174</v>
      </c>
      <c r="AB391" s="12">
        <v>1.0694312733372351</v>
      </c>
      <c r="AC391" s="12">
        <v>1.9990525849075924</v>
      </c>
      <c r="AD391" s="12">
        <v>8.7505378279293105</v>
      </c>
      <c r="AE391" s="13">
        <v>0.44767400000000002</v>
      </c>
      <c r="AF391" s="13">
        <v>8.0821000000000004E-2</v>
      </c>
      <c r="AG391" s="13">
        <v>0.18</v>
      </c>
      <c r="AH391" s="13">
        <v>0.33900000000000002</v>
      </c>
      <c r="AI391" s="19">
        <v>-0.81946461040846685</v>
      </c>
      <c r="AJ391" s="20">
        <v>1.2271439353633338</v>
      </c>
      <c r="AK391" s="20">
        <v>0.88333333333333353</v>
      </c>
      <c r="AL391" s="14">
        <v>0.27616066797294675</v>
      </c>
      <c r="AM391" s="14">
        <v>0.20370679579228576</v>
      </c>
    </row>
    <row r="392" spans="1:39" x14ac:dyDescent="0.25">
      <c r="A392" s="5" t="s">
        <v>783</v>
      </c>
      <c r="B392" s="5" t="s">
        <v>1493</v>
      </c>
      <c r="C392" s="5" t="s">
        <v>1065</v>
      </c>
      <c r="D392" s="5" t="s">
        <v>1066</v>
      </c>
      <c r="F392" s="5">
        <v>1.43</v>
      </c>
      <c r="G392" s="12" t="s">
        <v>1038</v>
      </c>
      <c r="H392" s="12" t="e">
        <v>#VALUE!</v>
      </c>
      <c r="I392" s="16">
        <v>6879691660.2700005</v>
      </c>
      <c r="J392" s="11">
        <v>0</v>
      </c>
      <c r="K392" s="11">
        <v>0.70422535211267667</v>
      </c>
      <c r="L392" s="11">
        <v>5.9259259259259141</v>
      </c>
      <c r="M392" s="11">
        <v>1.4184397163120581</v>
      </c>
      <c r="N392" s="11">
        <v>-15.882352941176473</v>
      </c>
      <c r="O392" s="11">
        <v>-22.070844686648503</v>
      </c>
      <c r="P392" s="12">
        <v>17.419354838709676</v>
      </c>
      <c r="Q392" s="12">
        <v>16.120689655172413</v>
      </c>
      <c r="R392" s="17">
        <v>8.4117647058823515</v>
      </c>
      <c r="S392" s="17"/>
      <c r="T392" s="18">
        <v>7.9444444444444446</v>
      </c>
      <c r="U392" s="12">
        <v>11.792160666528508</v>
      </c>
      <c r="V392" s="12">
        <v>12.328542279555418</v>
      </c>
      <c r="W392" s="12">
        <v>1.118881</v>
      </c>
      <c r="X392" s="12">
        <v>0.50828753769693324</v>
      </c>
      <c r="Y392" s="12">
        <v>16.767831094372916</v>
      </c>
      <c r="Z392" s="12">
        <v>84.265765964246413</v>
      </c>
      <c r="AA392" s="12">
        <v>42.203430315602503</v>
      </c>
      <c r="AB392" s="12">
        <v>0.1565339238892374</v>
      </c>
      <c r="AC392" s="12">
        <v>4.6291054923589972</v>
      </c>
      <c r="AD392" s="12">
        <v>4.3209711381936113</v>
      </c>
      <c r="AE392" s="13">
        <v>-0.34258699999999997</v>
      </c>
      <c r="AF392" s="13">
        <v>0.121268</v>
      </c>
      <c r="AG392" s="13">
        <v>0.17</v>
      </c>
      <c r="AH392" s="13">
        <v>0.18</v>
      </c>
      <c r="AI392" s="19" t="s">
        <v>1079</v>
      </c>
      <c r="AJ392" s="20">
        <v>0.40185374542335994</v>
      </c>
      <c r="AK392" s="20">
        <v>5.8823529411764497E-2</v>
      </c>
      <c r="AL392" s="14">
        <v>0.20932403397212115</v>
      </c>
      <c r="AM392" s="14">
        <v>1.3505555555555604</v>
      </c>
    </row>
    <row r="393" spans="1:39" x14ac:dyDescent="0.25">
      <c r="A393" s="5" t="s">
        <v>784</v>
      </c>
      <c r="B393" s="5" t="s">
        <v>1494</v>
      </c>
      <c r="C393" s="5" t="s">
        <v>1072</v>
      </c>
      <c r="D393" s="5" t="s">
        <v>1226</v>
      </c>
      <c r="F393" s="5">
        <v>1.96</v>
      </c>
      <c r="G393" s="12">
        <v>2.9500000476837158</v>
      </c>
      <c r="H393" s="12">
        <v>0.66440676892156492</v>
      </c>
      <c r="I393" s="16">
        <v>7784594999.999999</v>
      </c>
      <c r="J393" s="11">
        <v>-1.5075376884422125</v>
      </c>
      <c r="K393" s="11">
        <v>0</v>
      </c>
      <c r="L393" s="11">
        <v>3.7037037037036953</v>
      </c>
      <c r="M393" s="11">
        <v>-7.547169811320761</v>
      </c>
      <c r="N393" s="11">
        <v>-8.0675422138836836</v>
      </c>
      <c r="O393" s="11">
        <v>-14.782608695652169</v>
      </c>
      <c r="P393" s="12" t="s">
        <v>1038</v>
      </c>
      <c r="Q393" s="12">
        <v>31.44771604938272</v>
      </c>
      <c r="R393" s="17">
        <v>13.800600838689313</v>
      </c>
      <c r="S393" s="17"/>
      <c r="T393" s="18">
        <v>9.554262119092602</v>
      </c>
      <c r="U393" s="12">
        <v>18.595015637079097</v>
      </c>
      <c r="V393" s="12">
        <v>15.450355385977087</v>
      </c>
      <c r="W393" s="12">
        <v>1.538462</v>
      </c>
      <c r="X393" s="12">
        <v>0.53985270677552599</v>
      </c>
      <c r="Y393" s="12">
        <v>80.750436519401561</v>
      </c>
      <c r="Z393" s="12">
        <v>91.835863596511473</v>
      </c>
      <c r="AA393" s="12">
        <v>5.1914009906646985</v>
      </c>
      <c r="AB393" s="12">
        <v>0.46588237152490147</v>
      </c>
      <c r="AC393" s="12">
        <v>1.1824516393863205</v>
      </c>
      <c r="AD393" s="12">
        <v>3.5520827174485432</v>
      </c>
      <c r="AE393" s="13">
        <v>-9.8309999999999995E-3</v>
      </c>
      <c r="AF393" s="13">
        <v>5.352E-3</v>
      </c>
      <c r="AG393" s="13">
        <v>1.8000000000000002E-2</v>
      </c>
      <c r="AH393" s="13">
        <v>2.6000000000000002E-2</v>
      </c>
      <c r="AI393" s="19" t="s">
        <v>1079</v>
      </c>
      <c r="AJ393" s="20">
        <v>2.3632286995515699</v>
      </c>
      <c r="AK393" s="20">
        <v>0.44444444444444442</v>
      </c>
      <c r="AL393" s="14">
        <v>5.8397229355364635E-2</v>
      </c>
      <c r="AM393" s="14">
        <v>0.21497089767958355</v>
      </c>
    </row>
    <row r="394" spans="1:39" x14ac:dyDescent="0.25">
      <c r="A394" s="5" t="s">
        <v>785</v>
      </c>
      <c r="B394" s="5" t="s">
        <v>1495</v>
      </c>
      <c r="C394" s="5" t="s">
        <v>1096</v>
      </c>
      <c r="D394" s="5" t="s">
        <v>1097</v>
      </c>
      <c r="F394" s="5">
        <v>1.49</v>
      </c>
      <c r="G394" s="12">
        <v>2.0799999237060547</v>
      </c>
      <c r="H394" s="12">
        <v>0.71634618012157514</v>
      </c>
      <c r="I394" s="16">
        <v>8098347901.8000002</v>
      </c>
      <c r="J394" s="11">
        <v>0.68027210884353795</v>
      </c>
      <c r="K394" s="11">
        <v>0.67567567567567632</v>
      </c>
      <c r="L394" s="11">
        <v>0.67567567567567632</v>
      </c>
      <c r="M394" s="11">
        <v>8.759124087591232</v>
      </c>
      <c r="N394" s="11">
        <v>0</v>
      </c>
      <c r="O394" s="11">
        <v>17.973079968329383</v>
      </c>
      <c r="P394" s="12">
        <v>389.32274999999998</v>
      </c>
      <c r="Q394" s="12">
        <v>7.4386900763358774</v>
      </c>
      <c r="R394" s="17">
        <v>4.9775834798210896</v>
      </c>
      <c r="S394" s="17"/>
      <c r="T394" s="18">
        <v>5.016169398269315</v>
      </c>
      <c r="U394" s="12">
        <v>6.0607817829990021</v>
      </c>
      <c r="V394" s="12">
        <v>6.1661552951305216</v>
      </c>
      <c r="W394" s="12">
        <v>0.92639159999999998</v>
      </c>
      <c r="X394" s="12">
        <v>0.99276286306433525</v>
      </c>
      <c r="Y394" s="12">
        <v>73.917271245900281</v>
      </c>
      <c r="Z394" s="12">
        <v>86.774788406071195</v>
      </c>
      <c r="AA394" s="12">
        <v>25.679269787342037</v>
      </c>
      <c r="AB394" s="12">
        <v>0.44920332411602953</v>
      </c>
      <c r="AC394" s="12">
        <v>1.8369068065533967</v>
      </c>
      <c r="AD394" s="12">
        <v>17.305106174564429</v>
      </c>
      <c r="AE394" s="13">
        <v>2.5899999999999999E-3</v>
      </c>
      <c r="AF394" s="13">
        <v>0.13600799999999999</v>
      </c>
      <c r="AG394" s="13">
        <v>0.26</v>
      </c>
      <c r="AH394" s="13">
        <v>0.25800000000000001</v>
      </c>
      <c r="AI394" s="19">
        <v>51.512741312741312</v>
      </c>
      <c r="AJ394" s="20">
        <v>0.91165225574966202</v>
      </c>
      <c r="AK394" s="20">
        <v>-7.692307692307665E-3</v>
      </c>
      <c r="AL394" s="14">
        <v>5.4599584967054859E-2</v>
      </c>
      <c r="AM394" s="14">
        <v>-6.5210202177501326</v>
      </c>
    </row>
    <row r="395" spans="1:39" x14ac:dyDescent="0.25">
      <c r="A395" s="5" t="s">
        <v>72</v>
      </c>
      <c r="B395" s="5" t="s">
        <v>1496</v>
      </c>
      <c r="C395" s="5" t="s">
        <v>1065</v>
      </c>
      <c r="D395" s="5" t="s">
        <v>1066</v>
      </c>
      <c r="F395" s="5">
        <v>2.6</v>
      </c>
      <c r="G395" s="12">
        <v>3.2757141590118408</v>
      </c>
      <c r="H395" s="12">
        <v>0.79372004814495833</v>
      </c>
      <c r="I395" s="16">
        <v>8545837196</v>
      </c>
      <c r="J395" s="11">
        <v>-1.5503875968992262</v>
      </c>
      <c r="K395" s="11">
        <v>2.3622047244094508</v>
      </c>
      <c r="L395" s="11">
        <v>7.883817427385889</v>
      </c>
      <c r="M395" s="11">
        <v>-9.4076655052264808</v>
      </c>
      <c r="N395" s="11">
        <v>-8.6115992970122921</v>
      </c>
      <c r="O395" s="11">
        <v>1.3250194855806803</v>
      </c>
      <c r="P395" s="12">
        <v>18.395573997233747</v>
      </c>
      <c r="Q395" s="12">
        <v>22.722400857449092</v>
      </c>
      <c r="R395" s="17">
        <v>21.487603305785125</v>
      </c>
      <c r="S395" s="17"/>
      <c r="T395" s="18">
        <v>17.687074829931973</v>
      </c>
      <c r="U395" s="12">
        <v>23.34707133098577</v>
      </c>
      <c r="V395" s="12">
        <v>22.935576650105137</v>
      </c>
      <c r="W395" s="12">
        <v>1.3461540000000001</v>
      </c>
      <c r="X395" s="12">
        <v>8.2396355463664879</v>
      </c>
      <c r="Y395" s="12">
        <v>70.956928503677858</v>
      </c>
      <c r="Z395" s="12">
        <v>98.573499151384084</v>
      </c>
      <c r="AA395" s="12">
        <v>13.035261182917386</v>
      </c>
      <c r="AB395" s="12">
        <v>1.2806297858787568</v>
      </c>
      <c r="AC395" s="12">
        <v>4.0325277465928746</v>
      </c>
      <c r="AD395" s="12">
        <v>38.768355361675155</v>
      </c>
      <c r="AE395" s="13">
        <v>7.2227E-2</v>
      </c>
      <c r="AF395" s="13">
        <v>9.1308E-2</v>
      </c>
      <c r="AG395" s="13">
        <v>0.121</v>
      </c>
      <c r="AH395" s="13">
        <v>0.14699999999999999</v>
      </c>
      <c r="AI395" s="19">
        <v>0.26418098495022635</v>
      </c>
      <c r="AJ395" s="20">
        <v>0.32518508783458189</v>
      </c>
      <c r="AK395" s="20">
        <v>0.21487603305785119</v>
      </c>
      <c r="AL395" s="14">
        <v>0.66078070949906642</v>
      </c>
      <c r="AM395" s="14">
        <v>0.82312925170068052</v>
      </c>
    </row>
    <row r="396" spans="1:39" x14ac:dyDescent="0.25">
      <c r="A396" s="5" t="s">
        <v>786</v>
      </c>
      <c r="B396" s="5" t="s">
        <v>1497</v>
      </c>
      <c r="C396" s="5" t="s">
        <v>1149</v>
      </c>
      <c r="D396" s="5" t="s">
        <v>1150</v>
      </c>
      <c r="F396" s="5">
        <v>1.5</v>
      </c>
      <c r="G396" s="12">
        <v>1.9149999618530273</v>
      </c>
      <c r="H396" s="12">
        <v>0.78328983283558007</v>
      </c>
      <c r="I396" s="16">
        <v>7118340443.999999</v>
      </c>
      <c r="J396" s="11">
        <v>0.67114093959731602</v>
      </c>
      <c r="K396" s="11">
        <v>0</v>
      </c>
      <c r="L396" s="11">
        <v>0.67114093959731602</v>
      </c>
      <c r="M396" s="11">
        <v>-7.4074074074074137</v>
      </c>
      <c r="N396" s="11">
        <v>-19.786096256684495</v>
      </c>
      <c r="O396" s="11">
        <v>-6.2500000000000053</v>
      </c>
      <c r="P396" s="12" t="s">
        <v>1038</v>
      </c>
      <c r="Q396" s="12" t="s">
        <v>1038</v>
      </c>
      <c r="R396" s="17">
        <v>217.14290348212805</v>
      </c>
      <c r="S396" s="17"/>
      <c r="T396" s="18">
        <v>54.285725870532012</v>
      </c>
      <c r="U396" s="12" t="s">
        <v>1038</v>
      </c>
      <c r="V396" s="12" t="s">
        <v>1038</v>
      </c>
      <c r="W396" s="12" t="s">
        <v>1038</v>
      </c>
      <c r="X396" s="12">
        <v>1.1259770380266643</v>
      </c>
      <c r="Y396" s="12">
        <v>78.395134392780065</v>
      </c>
      <c r="Z396" s="12">
        <v>108.57206422539478</v>
      </c>
      <c r="AA396" s="12">
        <v>-9.369517047823317</v>
      </c>
      <c r="AB396" s="12">
        <v>0.29288555039574732</v>
      </c>
      <c r="AC396" s="12">
        <v>1.3756096135810447</v>
      </c>
      <c r="AD396" s="12">
        <v>-3.213050548575163</v>
      </c>
      <c r="AE396" s="13">
        <v>-6.7099000000000006E-2</v>
      </c>
      <c r="AF396" s="13">
        <v>-3.6001999999999999E-2</v>
      </c>
      <c r="AG396" s="13">
        <v>6.0000000000000001E-3</v>
      </c>
      <c r="AH396" s="13">
        <v>2.4E-2</v>
      </c>
      <c r="AI396" s="19" t="s">
        <v>1079</v>
      </c>
      <c r="AJ396" s="20" t="s">
        <v>1079</v>
      </c>
      <c r="AK396" s="20">
        <v>3</v>
      </c>
      <c r="AL396" s="14" t="e">
        <v>#VALUE!</v>
      </c>
      <c r="AM396" s="14">
        <v>0.18095241956844005</v>
      </c>
    </row>
    <row r="397" spans="1:39" x14ac:dyDescent="0.25">
      <c r="A397" s="5" t="s">
        <v>71</v>
      </c>
      <c r="B397" s="5" t="s">
        <v>1498</v>
      </c>
      <c r="C397" s="5" t="s">
        <v>1046</v>
      </c>
      <c r="D397" s="5" t="s">
        <v>1077</v>
      </c>
      <c r="F397" s="5">
        <v>2.42</v>
      </c>
      <c r="G397" s="12">
        <v>3.190000057220459</v>
      </c>
      <c r="H397" s="12">
        <v>0.75862067604745353</v>
      </c>
      <c r="I397" s="16">
        <v>8599063873.3600006</v>
      </c>
      <c r="J397" s="11">
        <v>0.42194092827003316</v>
      </c>
      <c r="K397" s="11">
        <v>1.6806722689075646</v>
      </c>
      <c r="L397" s="11">
        <v>9.5022624434389122</v>
      </c>
      <c r="M397" s="11">
        <v>9.0090090090089969</v>
      </c>
      <c r="N397" s="11">
        <v>7.5555555555555527</v>
      </c>
      <c r="O397" s="11">
        <v>7.6033792796798494</v>
      </c>
      <c r="P397" s="12">
        <v>9.3574297188755029</v>
      </c>
      <c r="Q397" s="12">
        <v>8.3132530120481913</v>
      </c>
      <c r="R397" s="17">
        <v>9.163498098859316</v>
      </c>
      <c r="S397" s="17"/>
      <c r="T397" s="18">
        <v>8.6690647482014391</v>
      </c>
      <c r="U397" s="12">
        <v>10.280035343829583</v>
      </c>
      <c r="V397" s="12">
        <v>9.3259399882775202</v>
      </c>
      <c r="W397" s="12">
        <v>7.0539420000000002</v>
      </c>
      <c r="X397" s="12">
        <v>1.0172725705171273</v>
      </c>
      <c r="Y397" s="12">
        <v>84.766686235256444</v>
      </c>
      <c r="Z397" s="12">
        <v>77.593662260177823</v>
      </c>
      <c r="AA397" s="12">
        <v>18.356248221657921</v>
      </c>
      <c r="AB397" s="12">
        <v>0.40529512756573244</v>
      </c>
      <c r="AC397" s="12">
        <v>2.2602376074965926</v>
      </c>
      <c r="AD397" s="12">
        <v>10.835960189368468</v>
      </c>
      <c r="AE397" s="13">
        <v>0.25300699999999998</v>
      </c>
      <c r="AF397" s="13">
        <v>0.235127</v>
      </c>
      <c r="AG397" s="13">
        <v>0.26300000000000001</v>
      </c>
      <c r="AH397" s="13">
        <v>0.27800000000000002</v>
      </c>
      <c r="AI397" s="19">
        <v>-7.0669981462963438E-2</v>
      </c>
      <c r="AJ397" s="20">
        <v>0.1185444461929086</v>
      </c>
      <c r="AK397" s="20">
        <v>5.7034220532319546E-2</v>
      </c>
      <c r="AL397" s="14">
        <v>0.77300104670846082</v>
      </c>
      <c r="AM397" s="14">
        <v>1.5199760191846483</v>
      </c>
    </row>
    <row r="398" spans="1:39" x14ac:dyDescent="0.25">
      <c r="A398" s="5" t="s">
        <v>787</v>
      </c>
      <c r="B398" s="5" t="s">
        <v>1499</v>
      </c>
      <c r="C398" s="5" t="s">
        <v>1065</v>
      </c>
      <c r="D398" s="5" t="s">
        <v>1066</v>
      </c>
      <c r="F398" s="5">
        <v>0.32</v>
      </c>
      <c r="G398" s="12" t="s">
        <v>1038</v>
      </c>
      <c r="H398" s="12" t="e">
        <v>#VALUE!</v>
      </c>
      <c r="I398" s="16">
        <v>7633091387.2000008</v>
      </c>
      <c r="J398" s="11">
        <v>0</v>
      </c>
      <c r="K398" s="11">
        <v>0</v>
      </c>
      <c r="L398" s="11">
        <v>-1.5384615384615397</v>
      </c>
      <c r="M398" s="11">
        <v>-4.4776119402985115</v>
      </c>
      <c r="N398" s="11">
        <v>-5.8823529411764754</v>
      </c>
      <c r="O398" s="11">
        <v>-17.948717948717949</v>
      </c>
      <c r="P398" s="12">
        <v>125</v>
      </c>
      <c r="Q398" s="12">
        <v>21.497584541062803</v>
      </c>
      <c r="R398" s="17" t="s">
        <v>1038</v>
      </c>
      <c r="S398" s="17"/>
      <c r="T398" s="18" t="s">
        <v>1038</v>
      </c>
      <c r="U398" s="12">
        <v>17.42348019538608</v>
      </c>
      <c r="V398" s="12">
        <v>18.824597690406019</v>
      </c>
      <c r="W398" s="12" t="s">
        <v>1038</v>
      </c>
      <c r="X398" s="12">
        <v>0.7024000924137237</v>
      </c>
      <c r="Y398" s="12">
        <v>52.910904043186669</v>
      </c>
      <c r="Z398" s="12">
        <v>94.831001027163921</v>
      </c>
      <c r="AA398" s="12">
        <v>35.865062394280798</v>
      </c>
      <c r="AB398" s="12">
        <v>8.0244290120512415E-2</v>
      </c>
      <c r="AC398" s="12">
        <v>3.2474768941909917</v>
      </c>
      <c r="AD398" s="12">
        <v>4.6895083863724807</v>
      </c>
      <c r="AE398" s="13">
        <v>-6.203475634E-3</v>
      </c>
      <c r="AF398" s="13">
        <v>2.2582000000000001E-2</v>
      </c>
      <c r="AG398" s="13" t="s">
        <v>1038</v>
      </c>
      <c r="AH398" s="13" t="s">
        <v>1038</v>
      </c>
      <c r="AI398" s="19" t="s">
        <v>1079</v>
      </c>
      <c r="AJ398" s="20" t="e">
        <v>#VALUE!</v>
      </c>
      <c r="AK398" s="20" t="e">
        <v>#VALUE!</v>
      </c>
      <c r="AL398" s="14" t="e">
        <v>#VALUE!</v>
      </c>
      <c r="AM398" s="14" t="e">
        <v>#VALUE!</v>
      </c>
    </row>
    <row r="399" spans="1:39" x14ac:dyDescent="0.25">
      <c r="A399" s="5" t="s">
        <v>788</v>
      </c>
      <c r="B399" s="5" t="s">
        <v>1500</v>
      </c>
      <c r="C399" s="5" t="s">
        <v>1062</v>
      </c>
      <c r="D399" s="5" t="s">
        <v>1140</v>
      </c>
      <c r="F399" s="5">
        <v>1.34</v>
      </c>
      <c r="G399" s="12">
        <v>1.690000057220459</v>
      </c>
      <c r="H399" s="12">
        <v>0.79289938143783045</v>
      </c>
      <c r="I399" s="16">
        <v>7828540963.25</v>
      </c>
      <c r="J399" s="11">
        <v>0.75757575757575824</v>
      </c>
      <c r="K399" s="11">
        <v>0.75187969924812093</v>
      </c>
      <c r="L399" s="11">
        <v>9.8360655737705009</v>
      </c>
      <c r="M399" s="11">
        <v>0.75187969924812093</v>
      </c>
      <c r="N399" s="11">
        <v>-10.067114093959725</v>
      </c>
      <c r="O399" s="11">
        <v>-10.547396528704935</v>
      </c>
      <c r="P399" s="12">
        <v>7.9353578214059528</v>
      </c>
      <c r="Q399" s="12">
        <v>8.3230461750516866</v>
      </c>
      <c r="R399" s="17">
        <v>9.025001925975948</v>
      </c>
      <c r="S399" s="17"/>
      <c r="T399" s="18">
        <v>9.025001925975948</v>
      </c>
      <c r="U399" s="12">
        <v>32.816052781870411</v>
      </c>
      <c r="V399" s="12">
        <v>8.7401384156001143</v>
      </c>
      <c r="W399" s="12">
        <v>3.4409399999999999</v>
      </c>
      <c r="X399" s="12">
        <v>0.67404444260681518</v>
      </c>
      <c r="Y399" s="12">
        <v>84.325247294217704</v>
      </c>
      <c r="Z399" s="12">
        <v>91.582263354815296</v>
      </c>
      <c r="AA399" s="12">
        <v>70.330530672172927</v>
      </c>
      <c r="AB399" s="12">
        <v>0.13204914515478713</v>
      </c>
      <c r="AC399" s="12">
        <v>1.1455745199794229</v>
      </c>
      <c r="AD399" s="12">
        <v>7.3334723067437295</v>
      </c>
      <c r="AE399" s="13">
        <v>4.8646000000000002E-2</v>
      </c>
      <c r="AF399" s="13">
        <v>4.4077999999999999E-2</v>
      </c>
      <c r="AG399" s="13">
        <v>0.128</v>
      </c>
      <c r="AH399" s="13">
        <v>0.128</v>
      </c>
      <c r="AI399" s="19">
        <v>-9.3902890268470207E-2</v>
      </c>
      <c r="AJ399" s="20">
        <v>1.9039430101184265</v>
      </c>
      <c r="AK399" s="20">
        <v>0</v>
      </c>
      <c r="AL399" s="14">
        <v>4.7401639009219017E-2</v>
      </c>
      <c r="AM399" s="14" t="e">
        <v>#DIV/0!</v>
      </c>
    </row>
    <row r="400" spans="1:39" x14ac:dyDescent="0.25">
      <c r="A400" s="5" t="s">
        <v>789</v>
      </c>
      <c r="B400" s="5" t="s">
        <v>1501</v>
      </c>
      <c r="C400" s="5" t="s">
        <v>1093</v>
      </c>
      <c r="D400" s="5" t="s">
        <v>1163</v>
      </c>
      <c r="F400" s="5">
        <v>0.3</v>
      </c>
      <c r="G400" s="12">
        <v>0.43666666746139526</v>
      </c>
      <c r="H400" s="12">
        <v>0.68702289951298456</v>
      </c>
      <c r="I400" s="16">
        <v>5626746055.0950003</v>
      </c>
      <c r="J400" s="11">
        <v>-1.6666666666666683</v>
      </c>
      <c r="K400" s="11">
        <v>1.6949152542372898</v>
      </c>
      <c r="L400" s="11">
        <v>3.4482758620689689</v>
      </c>
      <c r="M400" s="11">
        <v>-13.043478260869563</v>
      </c>
      <c r="N400" s="11">
        <v>-28.571428571428569</v>
      </c>
      <c r="O400" s="11">
        <v>-38.775510204081634</v>
      </c>
      <c r="P400" s="12">
        <v>25.350013910234303</v>
      </c>
      <c r="Q400" s="12">
        <v>11.43150845815576</v>
      </c>
      <c r="R400" s="17">
        <v>4.4176700516490666</v>
      </c>
      <c r="S400" s="17"/>
      <c r="T400" s="18">
        <v>4.0032197710766679</v>
      </c>
      <c r="U400" s="12">
        <v>5.6573020099238009</v>
      </c>
      <c r="V400" s="12">
        <v>6.3939710528411098</v>
      </c>
      <c r="W400" s="12" t="s">
        <v>1038</v>
      </c>
      <c r="X400" s="12">
        <v>0.65274230504552133</v>
      </c>
      <c r="Y400" s="12">
        <v>97.376488382831326</v>
      </c>
      <c r="Z400" s="12">
        <v>37.632278847883292</v>
      </c>
      <c r="AA400" s="12">
        <v>58.245254015442846</v>
      </c>
      <c r="AB400" s="12">
        <v>8.1357494751813392E-2</v>
      </c>
      <c r="AC400" s="12">
        <v>6.9922913635291541</v>
      </c>
      <c r="AD400" s="12">
        <v>12.142056632550762</v>
      </c>
      <c r="AE400" s="13">
        <v>2.0916000000000001E-2</v>
      </c>
      <c r="AF400" s="13">
        <v>4.5289999999999997E-2</v>
      </c>
      <c r="AG400" s="13">
        <v>5.8000000000000003E-2</v>
      </c>
      <c r="AH400" s="13">
        <v>6.4000000000000001E-2</v>
      </c>
      <c r="AI400" s="19">
        <v>1.1653279785809905</v>
      </c>
      <c r="AJ400" s="20">
        <v>0.2806359019651139</v>
      </c>
      <c r="AK400" s="20">
        <v>0.10344827586206895</v>
      </c>
      <c r="AL400" s="14">
        <v>0.15741642536521328</v>
      </c>
      <c r="AM400" s="14">
        <v>0.38697791120407798</v>
      </c>
    </row>
    <row r="401" spans="1:39" x14ac:dyDescent="0.25">
      <c r="A401" s="5" t="s">
        <v>790</v>
      </c>
      <c r="B401" s="5" t="s">
        <v>1502</v>
      </c>
      <c r="C401" s="5" t="s">
        <v>1033</v>
      </c>
      <c r="D401" s="5" t="s">
        <v>1217</v>
      </c>
      <c r="F401" s="5">
        <v>4.0599999999999996</v>
      </c>
      <c r="G401" s="12">
        <v>4.2800002098083496</v>
      </c>
      <c r="H401" s="12">
        <v>0.94859808434023385</v>
      </c>
      <c r="I401" s="16">
        <v>6792911002.7999992</v>
      </c>
      <c r="J401" s="11">
        <v>-0.49382716049381664</v>
      </c>
      <c r="K401" s="11">
        <v>0.74441687344911567</v>
      </c>
      <c r="L401" s="11">
        <v>10.0271002710027</v>
      </c>
      <c r="M401" s="11">
        <v>-4.4705882352941266</v>
      </c>
      <c r="N401" s="11">
        <v>-18.962075848303396</v>
      </c>
      <c r="O401" s="11">
        <v>-8.3521444695259621</v>
      </c>
      <c r="P401" s="12" t="s">
        <v>1038</v>
      </c>
      <c r="Q401" s="12" t="s">
        <v>1038</v>
      </c>
      <c r="R401" s="17">
        <v>21.315789473684209</v>
      </c>
      <c r="S401" s="17"/>
      <c r="T401" s="18">
        <v>16.2</v>
      </c>
      <c r="U401" s="12" t="s">
        <v>1038</v>
      </c>
      <c r="V401" s="12" t="s">
        <v>1038</v>
      </c>
      <c r="W401" s="12" t="s">
        <v>1038</v>
      </c>
      <c r="X401" s="12">
        <v>0.74567196950447612</v>
      </c>
      <c r="Y401" s="12">
        <v>863.7221072003689</v>
      </c>
      <c r="Z401" s="12">
        <v>-26.168832945683366</v>
      </c>
      <c r="AA401" s="12">
        <v>1.3794135855988694</v>
      </c>
      <c r="AB401" s="12">
        <v>0.51311793406226824</v>
      </c>
      <c r="AC401" s="12">
        <v>3.1717964179710356</v>
      </c>
      <c r="AD401" s="12">
        <v>-5.0742912129050746</v>
      </c>
      <c r="AE401" s="13">
        <v>-0.208218822144</v>
      </c>
      <c r="AF401" s="13">
        <v>-0.28621799999999997</v>
      </c>
      <c r="AG401" s="13">
        <v>0.19</v>
      </c>
      <c r="AH401" s="13">
        <v>0.25</v>
      </c>
      <c r="AI401" s="19" t="s">
        <v>1079</v>
      </c>
      <c r="AJ401" s="20" t="s">
        <v>1079</v>
      </c>
      <c r="AK401" s="20">
        <v>0.31578947368421062</v>
      </c>
      <c r="AL401" s="14" t="e">
        <v>#VALUE!</v>
      </c>
      <c r="AM401" s="14">
        <v>0.51299999999999979</v>
      </c>
    </row>
    <row r="402" spans="1:39" x14ac:dyDescent="0.25">
      <c r="A402" s="5" t="s">
        <v>70</v>
      </c>
      <c r="B402" s="5" t="s">
        <v>1503</v>
      </c>
      <c r="C402" s="5" t="s">
        <v>1062</v>
      </c>
      <c r="D402" s="5" t="s">
        <v>1063</v>
      </c>
      <c r="F402" s="5">
        <v>1.7</v>
      </c>
      <c r="G402" s="12">
        <v>2.7300000190734863</v>
      </c>
      <c r="H402" s="12">
        <v>0.6227106183599771</v>
      </c>
      <c r="I402" s="16">
        <v>6800000000</v>
      </c>
      <c r="J402" s="11">
        <v>2.5000000000000022</v>
      </c>
      <c r="K402" s="11">
        <v>3.6585365853658431</v>
      </c>
      <c r="L402" s="11">
        <v>4.2944785276073665</v>
      </c>
      <c r="M402" s="11">
        <v>-13.26530612244898</v>
      </c>
      <c r="N402" s="11">
        <v>-20.187793427230044</v>
      </c>
      <c r="O402" s="11">
        <v>-17.073170731707314</v>
      </c>
      <c r="P402" s="12">
        <v>32.626294820717128</v>
      </c>
      <c r="Q402" s="12">
        <v>20.851759656652359</v>
      </c>
      <c r="R402" s="17">
        <v>25.90476743295563</v>
      </c>
      <c r="S402" s="17"/>
      <c r="T402" s="18">
        <v>12.304764530653925</v>
      </c>
      <c r="U402" s="12">
        <v>20.656827951216645</v>
      </c>
      <c r="V402" s="12">
        <v>21.098093333613861</v>
      </c>
      <c r="W402" s="12" t="s">
        <v>1038</v>
      </c>
      <c r="X402" s="12">
        <v>1.3706807377873758</v>
      </c>
      <c r="Y402" s="12">
        <v>68.718117492183652</v>
      </c>
      <c r="Z402" s="12">
        <v>73.153198798384437</v>
      </c>
      <c r="AA402" s="12">
        <v>33.125642400612783</v>
      </c>
      <c r="AB402" s="12">
        <v>0.1575382227234654</v>
      </c>
      <c r="AC402" s="12">
        <v>2.5574296271021111</v>
      </c>
      <c r="AD402" s="12">
        <v>6.709011217413428</v>
      </c>
      <c r="AE402" s="13">
        <v>5.1998999999999997E-2</v>
      </c>
      <c r="AF402" s="13">
        <v>7.1480000000000002E-2</v>
      </c>
      <c r="AG402" s="13">
        <v>5.7000000000000002E-2</v>
      </c>
      <c r="AH402" s="13">
        <v>0.12</v>
      </c>
      <c r="AI402" s="19">
        <v>0.37464182003500079</v>
      </c>
      <c r="AJ402" s="20">
        <v>-0.20257414661443762</v>
      </c>
      <c r="AK402" s="20">
        <v>1.1052631578947367</v>
      </c>
      <c r="AL402" s="14">
        <v>-1.2787795415108207</v>
      </c>
      <c r="AM402" s="14">
        <v>0.11132882194401171</v>
      </c>
    </row>
    <row r="403" spans="1:39" x14ac:dyDescent="0.25">
      <c r="A403" s="5" t="s">
        <v>69</v>
      </c>
      <c r="B403" s="5" t="s">
        <v>1504</v>
      </c>
      <c r="C403" s="5" t="s">
        <v>1062</v>
      </c>
      <c r="D403" s="5" t="s">
        <v>1165</v>
      </c>
      <c r="F403" s="5">
        <v>4.3899999999999997</v>
      </c>
      <c r="G403" s="12">
        <v>5.179999828338623</v>
      </c>
      <c r="H403" s="12">
        <v>0.84749037557555296</v>
      </c>
      <c r="I403" s="16">
        <v>6926596954.0199995</v>
      </c>
      <c r="J403" s="11">
        <v>1.1848341232227448</v>
      </c>
      <c r="K403" s="11">
        <v>2.8103044496487146</v>
      </c>
      <c r="L403" s="11">
        <v>4.7732696897374529</v>
      </c>
      <c r="M403" s="11">
        <v>-1.5695067264574054</v>
      </c>
      <c r="N403" s="11">
        <v>-9.6707818930041274</v>
      </c>
      <c r="O403" s="11">
        <v>7.5453209211170948</v>
      </c>
      <c r="P403" s="12">
        <v>15.126353790613718</v>
      </c>
      <c r="Q403" s="12">
        <v>13.081761006289309</v>
      </c>
      <c r="R403" s="17">
        <v>12.296918767507002</v>
      </c>
      <c r="S403" s="17"/>
      <c r="T403" s="18">
        <v>11.4621409921671</v>
      </c>
      <c r="U403" s="12">
        <v>13.687396889268005</v>
      </c>
      <c r="V403" s="12">
        <v>13.532883880718247</v>
      </c>
      <c r="W403" s="12">
        <v>8.4282459999999997</v>
      </c>
      <c r="X403" s="12">
        <v>2.4294920452004347</v>
      </c>
      <c r="Y403" s="12">
        <v>66.362451108213818</v>
      </c>
      <c r="Z403" s="12">
        <v>99.610389610389618</v>
      </c>
      <c r="AA403" s="12">
        <v>13.802660753880266</v>
      </c>
      <c r="AB403" s="12">
        <v>1.3284774436090225</v>
      </c>
      <c r="AC403" s="12">
        <v>1.4784437434279705</v>
      </c>
      <c r="AD403" s="12">
        <v>17.831494132072166</v>
      </c>
      <c r="AE403" s="13">
        <v>0.276866</v>
      </c>
      <c r="AF403" s="13">
        <v>0.31244499999999997</v>
      </c>
      <c r="AG403" s="13">
        <v>0.35699999999999998</v>
      </c>
      <c r="AH403" s="13">
        <v>0.38300000000000001</v>
      </c>
      <c r="AI403" s="19">
        <v>0.12850620877969843</v>
      </c>
      <c r="AJ403" s="20">
        <v>0.14260109779321173</v>
      </c>
      <c r="AK403" s="20">
        <v>7.2829131652661028E-2</v>
      </c>
      <c r="AL403" s="14">
        <v>0.86232988089186891</v>
      </c>
      <c r="AM403" s="14">
        <v>1.573840128539868</v>
      </c>
    </row>
    <row r="404" spans="1:39" x14ac:dyDescent="0.25">
      <c r="A404" s="5" t="s">
        <v>791</v>
      </c>
      <c r="B404" s="5" t="s">
        <v>1505</v>
      </c>
      <c r="C404" s="5" t="s">
        <v>1062</v>
      </c>
      <c r="D404" s="5" t="s">
        <v>1180</v>
      </c>
      <c r="F404" s="5">
        <v>5.45</v>
      </c>
      <c r="G404" s="12">
        <v>5.2507333755493164</v>
      </c>
      <c r="H404" s="12">
        <v>1.0379502462224788</v>
      </c>
      <c r="I404" s="16">
        <v>6145251545.999999</v>
      </c>
      <c r="J404" s="11">
        <v>0.51546391752576215</v>
      </c>
      <c r="K404" s="11">
        <v>-6.8376068376068284</v>
      </c>
      <c r="L404" s="11">
        <v>-0.5474452554744571</v>
      </c>
      <c r="M404" s="11">
        <v>-10.361842105263156</v>
      </c>
      <c r="N404" s="11">
        <v>-17.148069321982369</v>
      </c>
      <c r="O404" s="11">
        <v>-51.269670958512158</v>
      </c>
      <c r="P404" s="12">
        <v>19.456407608695653</v>
      </c>
      <c r="Q404" s="12">
        <v>23.01926633165829</v>
      </c>
      <c r="R404" s="17">
        <v>23.275665937986368</v>
      </c>
      <c r="S404" s="17"/>
      <c r="T404" s="18">
        <v>12.282145478207868</v>
      </c>
      <c r="U404" s="12">
        <v>12.129118551029668</v>
      </c>
      <c r="V404" s="12">
        <v>28.072560182043325</v>
      </c>
      <c r="W404" s="12">
        <v>1.76128</v>
      </c>
      <c r="X404" s="12">
        <v>2.4521447238715872</v>
      </c>
      <c r="Y404" s="12">
        <v>87.521378137450654</v>
      </c>
      <c r="Z404" s="12">
        <v>96.787398822628774</v>
      </c>
      <c r="AA404" s="12">
        <v>6.6309331778805234</v>
      </c>
      <c r="AB404" s="12">
        <v>1.4950141607157201</v>
      </c>
      <c r="AC404" s="12">
        <v>2.8598976955651381</v>
      </c>
      <c r="AD404" s="12">
        <v>23.496037022615653</v>
      </c>
      <c r="AE404" s="13">
        <v>0.183721</v>
      </c>
      <c r="AF404" s="13">
        <v>0.39851199999999998</v>
      </c>
      <c r="AG404" s="13">
        <v>0.20300000000000001</v>
      </c>
      <c r="AH404" s="13">
        <v>0.38400000000000001</v>
      </c>
      <c r="AI404" s="19">
        <v>1.1691151256524837</v>
      </c>
      <c r="AJ404" s="20">
        <v>-0.49060505078893479</v>
      </c>
      <c r="AK404" s="20">
        <v>0.89162561576354671</v>
      </c>
      <c r="AL404" s="14">
        <v>-0.4744277683353873</v>
      </c>
      <c r="AM404" s="14">
        <v>0.13775002939647499</v>
      </c>
    </row>
    <row r="405" spans="1:39" x14ac:dyDescent="0.25">
      <c r="A405" s="5" t="s">
        <v>503</v>
      </c>
      <c r="B405" s="5" t="s">
        <v>1506</v>
      </c>
      <c r="C405" s="5" t="s">
        <v>1062</v>
      </c>
      <c r="D405" s="5" t="s">
        <v>1463</v>
      </c>
      <c r="F405" s="5">
        <v>3.62</v>
      </c>
      <c r="G405" s="12" t="s">
        <v>1038</v>
      </c>
      <c r="H405" s="12" t="e">
        <v>#VALUE!</v>
      </c>
      <c r="I405" s="16">
        <v>6754180148.0200005</v>
      </c>
      <c r="J405" s="11">
        <v>-1.9662921348314562</v>
      </c>
      <c r="K405" s="11">
        <v>3.7249283667621742</v>
      </c>
      <c r="L405" s="11">
        <v>5.539358600583089</v>
      </c>
      <c r="M405" s="11">
        <v>-1.0928961748633887</v>
      </c>
      <c r="N405" s="11">
        <v>-13.80952380952381</v>
      </c>
      <c r="O405" s="11">
        <v>-5.6308654848800774</v>
      </c>
      <c r="P405" s="12">
        <v>10.613122983148083</v>
      </c>
      <c r="Q405" s="12">
        <v>8.2818576984671708</v>
      </c>
      <c r="R405" s="17">
        <v>7.0291262135922334</v>
      </c>
      <c r="S405" s="17"/>
      <c r="T405" s="18">
        <v>6.2413793103448283</v>
      </c>
      <c r="U405" s="12">
        <v>8.2224511208406934</v>
      </c>
      <c r="V405" s="12">
        <v>8.2883235046308883</v>
      </c>
      <c r="W405" s="12">
        <v>4.6823199999999998</v>
      </c>
      <c r="X405" s="12">
        <v>0.65905764303870129</v>
      </c>
      <c r="Y405" s="12">
        <v>62.074303405572749</v>
      </c>
      <c r="Z405" s="12">
        <v>87.061994609164415</v>
      </c>
      <c r="AA405" s="12">
        <v>2.9382647606225003</v>
      </c>
      <c r="AB405" s="12">
        <v>1.9179736452360157</v>
      </c>
      <c r="AC405" s="12">
        <v>2.7899560311490172</v>
      </c>
      <c r="AD405" s="12">
        <v>8.4971128887005349</v>
      </c>
      <c r="AE405" s="13">
        <v>8.8769000000000001E-2</v>
      </c>
      <c r="AF405" s="13">
        <v>0.44053799999999999</v>
      </c>
      <c r="AG405" s="13">
        <v>0.51500000000000001</v>
      </c>
      <c r="AH405" s="13">
        <v>0.57999999999999996</v>
      </c>
      <c r="AI405" s="19">
        <v>3.9627460036724527</v>
      </c>
      <c r="AJ405" s="20">
        <v>0.16902514652538492</v>
      </c>
      <c r="AK405" s="20">
        <v>0.12621359223300965</v>
      </c>
      <c r="AL405" s="14">
        <v>0.41586274930615541</v>
      </c>
      <c r="AM405" s="14">
        <v>0.49450928381962894</v>
      </c>
    </row>
    <row r="406" spans="1:39" x14ac:dyDescent="0.25">
      <c r="A406" s="5" t="s">
        <v>68</v>
      </c>
      <c r="B406" s="5" t="s">
        <v>1507</v>
      </c>
      <c r="C406" s="5" t="s">
        <v>1062</v>
      </c>
      <c r="D406" s="5" t="s">
        <v>1102</v>
      </c>
      <c r="F406" s="5">
        <v>2.67</v>
      </c>
      <c r="G406" s="12" t="s">
        <v>1038</v>
      </c>
      <c r="H406" s="12" t="e">
        <v>#VALUE!</v>
      </c>
      <c r="I406" s="16">
        <v>8010000000</v>
      </c>
      <c r="J406" s="11">
        <v>-0.3703703703703789</v>
      </c>
      <c r="K406" s="11">
        <v>-0.74349442379182218</v>
      </c>
      <c r="L406" s="11">
        <v>0</v>
      </c>
      <c r="M406" s="11">
        <v>-9.7972972972972983</v>
      </c>
      <c r="N406" s="11">
        <v>-7.0334261838440106</v>
      </c>
      <c r="O406" s="11">
        <v>4.4600938967136097</v>
      </c>
      <c r="P406" s="12">
        <v>9.447166666666666</v>
      </c>
      <c r="Q406" s="12">
        <v>16.534192592592593</v>
      </c>
      <c r="R406" s="17" t="s">
        <v>1038</v>
      </c>
      <c r="S406" s="17"/>
      <c r="T406" s="18" t="s">
        <v>1038</v>
      </c>
      <c r="U406" s="12">
        <v>20.465265871248288</v>
      </c>
      <c r="V406" s="12">
        <v>16.250656171144264</v>
      </c>
      <c r="W406" s="12">
        <v>1.498127</v>
      </c>
      <c r="X406" s="12">
        <v>2.7071653307136789</v>
      </c>
      <c r="Y406" s="12">
        <v>86.295328324077104</v>
      </c>
      <c r="Z406" s="12">
        <v>99.985482524588974</v>
      </c>
      <c r="AA406" s="12">
        <v>6.1057500500609132</v>
      </c>
      <c r="AB406" s="12">
        <v>1.4520520250051099</v>
      </c>
      <c r="AC406" s="12">
        <v>2.7435661651074201</v>
      </c>
      <c r="AD406" s="12">
        <v>17.705643261842212</v>
      </c>
      <c r="AE406" s="13">
        <v>0.16200000000000001</v>
      </c>
      <c r="AF406" s="13">
        <v>0.13500000000000001</v>
      </c>
      <c r="AG406" s="13" t="s">
        <v>1038</v>
      </c>
      <c r="AH406" s="13" t="s">
        <v>1038</v>
      </c>
      <c r="AI406" s="19">
        <v>-0.16666666666666663</v>
      </c>
      <c r="AJ406" s="20" t="e">
        <v>#VALUE!</v>
      </c>
      <c r="AK406" s="20" t="e">
        <v>#VALUE!</v>
      </c>
      <c r="AL406" s="14" t="e">
        <v>#VALUE!</v>
      </c>
      <c r="AM406" s="14" t="e">
        <v>#VALUE!</v>
      </c>
    </row>
    <row r="407" spans="1:39" x14ac:dyDescent="0.25">
      <c r="A407" s="5" t="s">
        <v>792</v>
      </c>
      <c r="B407" s="5" t="s">
        <v>1508</v>
      </c>
      <c r="C407" s="5" t="s">
        <v>1124</v>
      </c>
      <c r="D407" s="5" t="s">
        <v>1125</v>
      </c>
      <c r="F407" s="5">
        <v>7.47</v>
      </c>
      <c r="G407" s="12">
        <v>10.659999847412109</v>
      </c>
      <c r="H407" s="12">
        <v>0.70075047907373711</v>
      </c>
      <c r="I407" s="16">
        <v>6589341707.3999996</v>
      </c>
      <c r="J407" s="11">
        <v>1.1782032400589111</v>
      </c>
      <c r="K407" s="11">
        <v>8.7336244541484671</v>
      </c>
      <c r="L407" s="11">
        <v>35.818181818181813</v>
      </c>
      <c r="M407" s="11">
        <v>18.009478672985775</v>
      </c>
      <c r="N407" s="11">
        <v>-12.631578947368432</v>
      </c>
      <c r="O407" s="11">
        <v>-6.4847270906359515</v>
      </c>
      <c r="P407" s="12">
        <v>10.795875000000001</v>
      </c>
      <c r="Q407" s="12">
        <v>12.813522381573229</v>
      </c>
      <c r="R407" s="17">
        <v>12.051030510594856</v>
      </c>
      <c r="S407" s="17"/>
      <c r="T407" s="18">
        <v>10.205716463660019</v>
      </c>
      <c r="U407" s="12">
        <v>12.992454194022981</v>
      </c>
      <c r="V407" s="12">
        <v>12.731171609329392</v>
      </c>
      <c r="W407" s="12">
        <v>2.602922</v>
      </c>
      <c r="X407" s="12">
        <v>3.0013771576486707</v>
      </c>
      <c r="Y407" s="12">
        <v>75.501086630498264</v>
      </c>
      <c r="Z407" s="12">
        <v>95.688639438198877</v>
      </c>
      <c r="AA407" s="12">
        <v>33.714364877155575</v>
      </c>
      <c r="AB407" s="12">
        <v>0.53267219598641302</v>
      </c>
      <c r="AC407" s="12">
        <v>1.8051734982672698</v>
      </c>
      <c r="AD407" s="12">
        <v>26.456525654114298</v>
      </c>
      <c r="AE407" s="13">
        <v>0.32172600000000001</v>
      </c>
      <c r="AF407" s="13">
        <v>0.46043800000000001</v>
      </c>
      <c r="AG407" s="13">
        <v>0.54200000000000004</v>
      </c>
      <c r="AH407" s="13">
        <v>0.64</v>
      </c>
      <c r="AI407" s="19">
        <v>0.43114948745205539</v>
      </c>
      <c r="AJ407" s="20">
        <v>0.1771400275389956</v>
      </c>
      <c r="AK407" s="20">
        <v>0.18081180811808117</v>
      </c>
      <c r="AL407" s="14">
        <v>0.68031097646419536</v>
      </c>
      <c r="AM407" s="14">
        <v>0.56443860441874805</v>
      </c>
    </row>
    <row r="408" spans="1:39" x14ac:dyDescent="0.25">
      <c r="A408" s="5" t="s">
        <v>793</v>
      </c>
      <c r="B408" s="5" t="s">
        <v>1509</v>
      </c>
      <c r="C408" s="5" t="s">
        <v>1065</v>
      </c>
      <c r="D408" s="5" t="s">
        <v>1066</v>
      </c>
      <c r="F408" s="5">
        <v>12.4</v>
      </c>
      <c r="G408" s="12">
        <v>16.479999542236328</v>
      </c>
      <c r="H408" s="12">
        <v>0.75242720536613106</v>
      </c>
      <c r="I408" s="16">
        <v>7515350013.5999994</v>
      </c>
      <c r="J408" s="11">
        <v>-0.65040650406504119</v>
      </c>
      <c r="K408" s="11">
        <v>1.4729950900163642</v>
      </c>
      <c r="L408" s="11">
        <v>-2.3622047244094406</v>
      </c>
      <c r="M408" s="11">
        <v>-7.1856287425149628</v>
      </c>
      <c r="N408" s="11">
        <v>-10.404624277456644</v>
      </c>
      <c r="O408" s="11">
        <v>-4.4684129429892145</v>
      </c>
      <c r="P408" s="12">
        <v>3.1111111111111116</v>
      </c>
      <c r="Q408" s="12">
        <v>4.1847041847041844</v>
      </c>
      <c r="R408" s="17" t="s">
        <v>1038</v>
      </c>
      <c r="S408" s="17"/>
      <c r="T408" s="18" t="s">
        <v>1038</v>
      </c>
      <c r="U408" s="12">
        <v>5.7519808934636965</v>
      </c>
      <c r="V408" s="12">
        <v>3.1207529114940038</v>
      </c>
      <c r="W408" s="12">
        <v>0.80775450000000004</v>
      </c>
      <c r="X408" s="12">
        <v>0.26551902805973215</v>
      </c>
      <c r="Y408" s="12">
        <v>95.40620168328681</v>
      </c>
      <c r="Z408" s="12">
        <v>93.440312319109566</v>
      </c>
      <c r="AA408" s="12">
        <v>136.36501807426885</v>
      </c>
      <c r="AB408" s="12">
        <v>4.5798334067220586E-2</v>
      </c>
      <c r="AC408" s="12">
        <v>1.4324563840178659</v>
      </c>
      <c r="AD408" s="12">
        <v>9.0076289657605528</v>
      </c>
      <c r="AE408" s="13">
        <v>2.25</v>
      </c>
      <c r="AF408" s="13">
        <v>1.7541999999999998</v>
      </c>
      <c r="AG408" s="13" t="s">
        <v>1038</v>
      </c>
      <c r="AH408" s="13" t="s">
        <v>1038</v>
      </c>
      <c r="AI408" s="19">
        <v>-0.22035555555555564</v>
      </c>
      <c r="AJ408" s="20" t="e">
        <v>#VALUE!</v>
      </c>
      <c r="AK408" s="20" t="e">
        <v>#VALUE!</v>
      </c>
      <c r="AL408" s="14" t="e">
        <v>#VALUE!</v>
      </c>
      <c r="AM408" s="14" t="e">
        <v>#VALUE!</v>
      </c>
    </row>
    <row r="409" spans="1:39" x14ac:dyDescent="0.25">
      <c r="A409" s="5" t="s">
        <v>794</v>
      </c>
      <c r="B409" s="5" t="s">
        <v>1510</v>
      </c>
      <c r="C409" s="5" t="s">
        <v>1065</v>
      </c>
      <c r="D409" s="5" t="s">
        <v>1066</v>
      </c>
      <c r="F409" s="5">
        <v>1.23</v>
      </c>
      <c r="G409" s="12">
        <v>2.119999885559082</v>
      </c>
      <c r="H409" s="12">
        <v>0.58018871056477761</v>
      </c>
      <c r="I409" s="16">
        <v>6033467167.7999992</v>
      </c>
      <c r="J409" s="11">
        <v>-0.81300813008130157</v>
      </c>
      <c r="K409" s="11">
        <v>0.81967213114754167</v>
      </c>
      <c r="L409" s="11">
        <v>1.6528925619834725</v>
      </c>
      <c r="M409" s="11">
        <v>-7.5187969924812093</v>
      </c>
      <c r="N409" s="11">
        <v>-20.129870129870135</v>
      </c>
      <c r="O409" s="11">
        <v>-12.080057183702648</v>
      </c>
      <c r="P409" s="12">
        <v>6.0604232164449821</v>
      </c>
      <c r="Q409" s="12">
        <v>3.5908562874251495</v>
      </c>
      <c r="R409" s="17" t="s">
        <v>1038</v>
      </c>
      <c r="S409" s="17"/>
      <c r="T409" s="18" t="s">
        <v>1038</v>
      </c>
      <c r="U409" s="12">
        <v>3.6861882221891551</v>
      </c>
      <c r="V409" s="12">
        <v>2.9481103501785122</v>
      </c>
      <c r="W409" s="12">
        <v>8.1300810000000006</v>
      </c>
      <c r="X409" s="12">
        <v>0.70677079178368074</v>
      </c>
      <c r="Y409" s="12">
        <v>31.882338548787576</v>
      </c>
      <c r="Z409" s="12">
        <v>84.702719621251134</v>
      </c>
      <c r="AA409" s="12">
        <v>36.156671285426775</v>
      </c>
      <c r="AB409" s="12">
        <v>0.32580392472762093</v>
      </c>
      <c r="AC409" s="12">
        <v>7.9253855194363609</v>
      </c>
      <c r="AD409" s="12">
        <v>24.434998352477859</v>
      </c>
      <c r="AE409" s="13">
        <v>0.162027</v>
      </c>
      <c r="AF409" s="13">
        <v>0.33238699999999999</v>
      </c>
      <c r="AG409" s="13" t="s">
        <v>1038</v>
      </c>
      <c r="AH409" s="13" t="s">
        <v>1038</v>
      </c>
      <c r="AI409" s="19">
        <v>1.0514296999882733</v>
      </c>
      <c r="AJ409" s="20" t="e">
        <v>#VALUE!</v>
      </c>
      <c r="AK409" s="20" t="e">
        <v>#VALUE!</v>
      </c>
      <c r="AL409" s="14" t="e">
        <v>#VALUE!</v>
      </c>
      <c r="AM409" s="14" t="e">
        <v>#VALUE!</v>
      </c>
    </row>
    <row r="410" spans="1:39" x14ac:dyDescent="0.25">
      <c r="A410" s="5" t="s">
        <v>795</v>
      </c>
      <c r="B410" s="5" t="s">
        <v>1511</v>
      </c>
      <c r="C410" s="5" t="s">
        <v>1072</v>
      </c>
      <c r="D410" s="5" t="s">
        <v>1099</v>
      </c>
      <c r="F410" s="5">
        <v>1.6</v>
      </c>
      <c r="G410" s="12" t="s">
        <v>1038</v>
      </c>
      <c r="H410" s="12" t="e">
        <v>#VALUE!</v>
      </c>
      <c r="I410" s="16">
        <v>5442748334.4000006</v>
      </c>
      <c r="J410" s="11">
        <v>-5.3571428571428745</v>
      </c>
      <c r="K410" s="11">
        <v>0.62893081761007752</v>
      </c>
      <c r="L410" s="11">
        <v>10.344827586206906</v>
      </c>
      <c r="M410" s="11">
        <v>-13.513513513513512</v>
      </c>
      <c r="N410" s="11">
        <v>-31.03448275862068</v>
      </c>
      <c r="O410" s="11">
        <v>-24.528301886792452</v>
      </c>
      <c r="P410" s="12">
        <v>9.0147674674895306</v>
      </c>
      <c r="Q410" s="12">
        <v>832</v>
      </c>
      <c r="R410" s="17" t="s">
        <v>1038</v>
      </c>
      <c r="S410" s="17"/>
      <c r="T410" s="18" t="s">
        <v>1038</v>
      </c>
      <c r="U410" s="12">
        <v>47.531341686229517</v>
      </c>
      <c r="V410" s="12">
        <v>60.525818946164485</v>
      </c>
      <c r="W410" s="12">
        <v>6.25</v>
      </c>
      <c r="X410" s="12">
        <v>0.44557214156745301</v>
      </c>
      <c r="Y410" s="12">
        <v>6.2890183098001398</v>
      </c>
      <c r="Z410" s="12">
        <v>90.052257249042583</v>
      </c>
      <c r="AA410" s="12">
        <v>3.2221572472551459</v>
      </c>
      <c r="AB410" s="12">
        <v>0.25929967896044831</v>
      </c>
      <c r="AC410" s="12">
        <v>1.7024403755864765</v>
      </c>
      <c r="AD410" s="12">
        <v>8.0556035215492053E-2</v>
      </c>
      <c r="AE410" s="13">
        <v>0.44872299999999998</v>
      </c>
      <c r="AF410" s="13">
        <v>3.8170000000000001E-3</v>
      </c>
      <c r="AG410" s="13" t="s">
        <v>1038</v>
      </c>
      <c r="AH410" s="13" t="s">
        <v>1038</v>
      </c>
      <c r="AI410" s="19">
        <v>-0.99149363861446815</v>
      </c>
      <c r="AJ410" s="20" t="e">
        <v>#VALUE!</v>
      </c>
      <c r="AK410" s="20" t="e">
        <v>#VALUE!</v>
      </c>
      <c r="AL410" s="14" t="e">
        <v>#VALUE!</v>
      </c>
      <c r="AM410" s="14" t="e">
        <v>#VALUE!</v>
      </c>
    </row>
    <row r="411" spans="1:39" x14ac:dyDescent="0.25">
      <c r="A411" s="5" t="s">
        <v>796</v>
      </c>
      <c r="B411" s="5" t="s">
        <v>1512</v>
      </c>
      <c r="C411" s="5" t="s">
        <v>1096</v>
      </c>
      <c r="D411" s="5" t="s">
        <v>1418</v>
      </c>
      <c r="F411" s="5">
        <v>4.1399999999999997</v>
      </c>
      <c r="G411" s="12">
        <v>5.5999999046325684</v>
      </c>
      <c r="H411" s="12">
        <v>0.73928572687567518</v>
      </c>
      <c r="I411" s="16">
        <v>5548628850</v>
      </c>
      <c r="J411" s="11">
        <v>-0.71428571428572019</v>
      </c>
      <c r="K411" s="11">
        <v>-0.71942446043166064</v>
      </c>
      <c r="L411" s="11">
        <v>-8.0000000000000071</v>
      </c>
      <c r="M411" s="11">
        <v>-17.857142857142865</v>
      </c>
      <c r="N411" s="11">
        <v>-25.552958101060963</v>
      </c>
      <c r="O411" s="11">
        <v>-18.407567993693341</v>
      </c>
      <c r="P411" s="12">
        <v>14.248316000000001</v>
      </c>
      <c r="Q411" s="12">
        <v>18.259269230769231</v>
      </c>
      <c r="R411" s="17">
        <v>11.627481480939647</v>
      </c>
      <c r="S411" s="17"/>
      <c r="T411" s="18">
        <v>10.921984295818833</v>
      </c>
      <c r="U411" s="12">
        <v>14.147408777718166</v>
      </c>
      <c r="V411" s="12">
        <v>14.045423817721677</v>
      </c>
      <c r="W411" s="12">
        <v>6.0240960000000001</v>
      </c>
      <c r="X411" s="12">
        <v>2.0206473973047054</v>
      </c>
      <c r="Y411" s="12">
        <v>77.249334476481096</v>
      </c>
      <c r="Z411" s="12">
        <v>99.771219965604431</v>
      </c>
      <c r="AA411" s="12">
        <v>19.064646429193598</v>
      </c>
      <c r="AB411" s="12">
        <v>0.77991991467357469</v>
      </c>
      <c r="AC411" s="12">
        <v>1.2822518077149865</v>
      </c>
      <c r="AD411" s="12">
        <v>14.694408684308813</v>
      </c>
      <c r="AE411" s="13">
        <v>0.24834400000000001</v>
      </c>
      <c r="AF411" s="13">
        <v>0.25478299999999998</v>
      </c>
      <c r="AG411" s="13">
        <v>0.31</v>
      </c>
      <c r="AH411" s="13">
        <v>0.33</v>
      </c>
      <c r="AI411" s="19">
        <v>2.5927745385432965E-2</v>
      </c>
      <c r="AJ411" s="20">
        <v>0.21672168080287935</v>
      </c>
      <c r="AK411" s="20">
        <v>6.4516129032258229E-2</v>
      </c>
      <c r="AL411" s="14">
        <v>0.53651676370651169</v>
      </c>
      <c r="AM411" s="14">
        <v>1.6929075658519148</v>
      </c>
    </row>
    <row r="412" spans="1:39" x14ac:dyDescent="0.25">
      <c r="A412" s="5" t="s">
        <v>797</v>
      </c>
      <c r="B412" s="5" t="s">
        <v>1513</v>
      </c>
      <c r="C412" s="5" t="s">
        <v>1036</v>
      </c>
      <c r="D412" s="5" t="s">
        <v>1081</v>
      </c>
      <c r="F412" s="5">
        <v>1.17</v>
      </c>
      <c r="G412" s="12" t="s">
        <v>1038</v>
      </c>
      <c r="H412" s="12" t="e">
        <v>#VALUE!</v>
      </c>
      <c r="I412" s="16">
        <v>6603242595.2999992</v>
      </c>
      <c r="J412" s="11">
        <v>-0.86206896551724221</v>
      </c>
      <c r="K412" s="11">
        <v>1.7391304347826104</v>
      </c>
      <c r="L412" s="11">
        <v>-5.6451612903225863</v>
      </c>
      <c r="M412" s="11">
        <v>-8.5937500000000071</v>
      </c>
      <c r="N412" s="11">
        <v>1.7391304347826104</v>
      </c>
      <c r="O412" s="11">
        <v>-10.687022900763369</v>
      </c>
      <c r="P412" s="12">
        <v>112.56218905472636</v>
      </c>
      <c r="Q412" s="12" t="s">
        <v>1038</v>
      </c>
      <c r="R412" s="17" t="s">
        <v>1038</v>
      </c>
      <c r="S412" s="17"/>
      <c r="T412" s="18" t="s">
        <v>1038</v>
      </c>
      <c r="U412" s="12" t="s">
        <v>1038</v>
      </c>
      <c r="V412" s="12" t="s">
        <v>1038</v>
      </c>
      <c r="W412" s="12" t="s">
        <v>1038</v>
      </c>
      <c r="X412" s="12">
        <v>8.6216194105032731</v>
      </c>
      <c r="Y412" s="12">
        <v>91.195135433941402</v>
      </c>
      <c r="Z412" s="12">
        <v>100.20976283504812</v>
      </c>
      <c r="AA412" s="12">
        <v>-15.094564703573884</v>
      </c>
      <c r="AB412" s="12">
        <v>0.55788889020196408</v>
      </c>
      <c r="AC412" s="12">
        <v>1.9895828370496089</v>
      </c>
      <c r="AD412" s="12">
        <v>-15.311299057839509</v>
      </c>
      <c r="AE412" s="13">
        <v>1.3869999999999999E-2</v>
      </c>
      <c r="AF412" s="13">
        <v>-2.2051999999999999E-2</v>
      </c>
      <c r="AG412" s="13" t="s">
        <v>1038</v>
      </c>
      <c r="AH412" s="13" t="s">
        <v>1038</v>
      </c>
      <c r="AI412" s="19">
        <v>-2.5899062725306417</v>
      </c>
      <c r="AJ412" s="20" t="s">
        <v>1079</v>
      </c>
      <c r="AK412" s="20" t="e">
        <v>#VALUE!</v>
      </c>
      <c r="AL412" s="14" t="e">
        <v>#VALUE!</v>
      </c>
      <c r="AM412" s="14" t="e">
        <v>#VALUE!</v>
      </c>
    </row>
    <row r="413" spans="1:39" x14ac:dyDescent="0.25">
      <c r="A413" s="5" t="s">
        <v>798</v>
      </c>
      <c r="B413" s="5" t="s">
        <v>1514</v>
      </c>
      <c r="C413" s="5" t="s">
        <v>1093</v>
      </c>
      <c r="D413" s="5" t="s">
        <v>1163</v>
      </c>
      <c r="F413" s="5">
        <v>0.34499999999999997</v>
      </c>
      <c r="G413" s="12" t="s">
        <v>1038</v>
      </c>
      <c r="H413" s="12" t="e">
        <v>#VALUE!</v>
      </c>
      <c r="I413" s="16">
        <v>3335434013.4499998</v>
      </c>
      <c r="J413" s="11">
        <v>-4.1666666666666705</v>
      </c>
      <c r="K413" s="11">
        <v>0</v>
      </c>
      <c r="L413" s="11">
        <v>9.5238095238095148</v>
      </c>
      <c r="M413" s="11">
        <v>-16.867469879518072</v>
      </c>
      <c r="N413" s="11">
        <v>-56.875000000000007</v>
      </c>
      <c r="O413" s="11">
        <v>-60.795454545454554</v>
      </c>
      <c r="P413" s="12">
        <v>8.5628597640891204</v>
      </c>
      <c r="Q413" s="12">
        <v>42.734104712041884</v>
      </c>
      <c r="R413" s="17" t="s">
        <v>1038</v>
      </c>
      <c r="S413" s="17"/>
      <c r="T413" s="18" t="s">
        <v>1038</v>
      </c>
      <c r="U413" s="12" t="s">
        <v>1038</v>
      </c>
      <c r="V413" s="12" t="s">
        <v>1038</v>
      </c>
      <c r="W413" s="12" t="s">
        <v>1038</v>
      </c>
      <c r="X413" s="12">
        <v>0.41335454471621669</v>
      </c>
      <c r="Y413" s="12">
        <v>114.28571428571428</v>
      </c>
      <c r="Z413" s="12">
        <v>12.008281573498964</v>
      </c>
      <c r="AA413" s="12">
        <v>95.203679369250992</v>
      </c>
      <c r="AB413" s="12">
        <v>6.649918077553249E-2</v>
      </c>
      <c r="AC413" s="12">
        <v>5.4689366786140976</v>
      </c>
      <c r="AD413" s="12">
        <v>3.655913978494624</v>
      </c>
      <c r="AE413" s="13">
        <v>-4.2221000000000002E-2</v>
      </c>
      <c r="AF413" s="13">
        <v>-3.9329999999999997E-2</v>
      </c>
      <c r="AG413" s="13" t="s">
        <v>1038</v>
      </c>
      <c r="AH413" s="13" t="s">
        <v>1038</v>
      </c>
      <c r="AI413" s="19" t="s">
        <v>1079</v>
      </c>
      <c r="AJ413" s="20" t="s">
        <v>1079</v>
      </c>
      <c r="AK413" s="20" t="e">
        <v>#VALUE!</v>
      </c>
      <c r="AL413" s="14" t="e">
        <v>#VALUE!</v>
      </c>
      <c r="AM413" s="14" t="e">
        <v>#VALUE!</v>
      </c>
    </row>
    <row r="414" spans="1:39" x14ac:dyDescent="0.25">
      <c r="A414" s="5" t="s">
        <v>67</v>
      </c>
      <c r="B414" s="5" t="s">
        <v>1515</v>
      </c>
      <c r="C414" s="5" t="s">
        <v>1072</v>
      </c>
      <c r="D414" s="5" t="s">
        <v>1083</v>
      </c>
      <c r="F414" s="5">
        <v>2.74</v>
      </c>
      <c r="G414" s="12">
        <v>4.4200000762939453</v>
      </c>
      <c r="H414" s="12">
        <v>0.61990949156214015</v>
      </c>
      <c r="I414" s="16">
        <v>8423639250</v>
      </c>
      <c r="J414" s="11">
        <v>-0.7220216606498201</v>
      </c>
      <c r="K414" s="11">
        <v>-0.36363636363635587</v>
      </c>
      <c r="L414" s="11">
        <v>3.0075187969924837</v>
      </c>
      <c r="M414" s="11">
        <v>-1.7921146953404954</v>
      </c>
      <c r="N414" s="11">
        <v>7.0312500000000053</v>
      </c>
      <c r="O414" s="11">
        <v>23.981900452488699</v>
      </c>
      <c r="P414" s="12" t="s">
        <v>1038</v>
      </c>
      <c r="Q414" s="12">
        <v>17.802787500000001</v>
      </c>
      <c r="R414" s="17">
        <v>11.778505483718817</v>
      </c>
      <c r="S414" s="17"/>
      <c r="T414" s="18">
        <v>9.1802907993808187</v>
      </c>
      <c r="U414" s="12">
        <v>17.064011822033525</v>
      </c>
      <c r="V414" s="12">
        <v>15.822476549548558</v>
      </c>
      <c r="W414" s="12" t="s">
        <v>1038</v>
      </c>
      <c r="X414" s="12">
        <v>1.1875164799820028</v>
      </c>
      <c r="Y414" s="12">
        <v>79.187631045477772</v>
      </c>
      <c r="Z414" s="12">
        <v>98.608094277225646</v>
      </c>
      <c r="AA414" s="12">
        <v>12.760839296113231</v>
      </c>
      <c r="AB414" s="12">
        <v>0.31386684821084931</v>
      </c>
      <c r="AC414" s="12">
        <v>1.7340746949500032</v>
      </c>
      <c r="AD414" s="12">
        <v>7.3877680018990368</v>
      </c>
      <c r="AE414" s="13">
        <v>-0.21231700000000001</v>
      </c>
      <c r="AF414" s="13">
        <v>9.0283000000000002E-2</v>
      </c>
      <c r="AG414" s="13">
        <v>0.20500000000000002</v>
      </c>
      <c r="AH414" s="13">
        <v>0.26300000000000001</v>
      </c>
      <c r="AI414" s="19" t="s">
        <v>1079</v>
      </c>
      <c r="AJ414" s="20">
        <v>1.2706378831009162</v>
      </c>
      <c r="AK414" s="20">
        <v>0.28292682926829271</v>
      </c>
      <c r="AL414" s="14">
        <v>9.2697578439689482E-2</v>
      </c>
      <c r="AM414" s="14">
        <v>0.32447579549535649</v>
      </c>
    </row>
    <row r="415" spans="1:39" x14ac:dyDescent="0.25">
      <c r="A415" s="5" t="s">
        <v>66</v>
      </c>
      <c r="B415" s="5" t="s">
        <v>1516</v>
      </c>
      <c r="C415" s="5" t="s">
        <v>1062</v>
      </c>
      <c r="D415" s="5" t="s">
        <v>1165</v>
      </c>
      <c r="F415" s="5">
        <v>1.58</v>
      </c>
      <c r="G415" s="12">
        <v>1.4520000219345093</v>
      </c>
      <c r="H415" s="12">
        <v>1.088154253534346</v>
      </c>
      <c r="I415" s="16">
        <v>8440184011.6999989</v>
      </c>
      <c r="J415" s="11">
        <v>0</v>
      </c>
      <c r="K415" s="11">
        <v>0</v>
      </c>
      <c r="L415" s="11">
        <v>5.3333333333333375</v>
      </c>
      <c r="M415" s="11">
        <v>2.5974025974025996</v>
      </c>
      <c r="N415" s="11">
        <v>12.056737588652494</v>
      </c>
      <c r="O415" s="11">
        <v>-19.878296146044619</v>
      </c>
      <c r="P415" s="12">
        <v>18.617891791044777</v>
      </c>
      <c r="Q415" s="12">
        <v>12.43267107001321</v>
      </c>
      <c r="R415" s="17">
        <v>16.53401198828346</v>
      </c>
      <c r="S415" s="17"/>
      <c r="T415" s="18">
        <v>12.475846818245905</v>
      </c>
      <c r="U415" s="12">
        <v>15.881980119067249</v>
      </c>
      <c r="V415" s="12">
        <v>17.666022015013244</v>
      </c>
      <c r="W415" s="12">
        <v>1.2658229999999999</v>
      </c>
      <c r="X415" s="12">
        <v>1.1074794651029138</v>
      </c>
      <c r="Y415" s="12">
        <v>60.293873149250707</v>
      </c>
      <c r="Z415" s="12">
        <v>83.937645996826731</v>
      </c>
      <c r="AA415" s="12">
        <v>4.0573158848897171</v>
      </c>
      <c r="AB415" s="12">
        <v>1.8313783303306763</v>
      </c>
      <c r="AC415" s="12">
        <v>1.7219066763895599</v>
      </c>
      <c r="AD415" s="12">
        <v>6.2409153026167878</v>
      </c>
      <c r="AE415" s="13">
        <v>0.11328000000000001</v>
      </c>
      <c r="AF415" s="13">
        <v>8.5151000000000004E-2</v>
      </c>
      <c r="AG415" s="13">
        <v>8.3000000000000004E-2</v>
      </c>
      <c r="AH415" s="13">
        <v>0.11</v>
      </c>
      <c r="AI415" s="19">
        <v>-0.2483139124293785</v>
      </c>
      <c r="AJ415" s="20">
        <v>-2.5261006917123741E-2</v>
      </c>
      <c r="AK415" s="20">
        <v>0.32530120481927716</v>
      </c>
      <c r="AL415" s="14">
        <v>-6.5452703617588215</v>
      </c>
      <c r="AM415" s="14">
        <v>0.38351677256089256</v>
      </c>
    </row>
    <row r="416" spans="1:39" x14ac:dyDescent="0.25">
      <c r="A416" s="5" t="s">
        <v>65</v>
      </c>
      <c r="B416" s="5" t="s">
        <v>1517</v>
      </c>
      <c r="C416" s="5" t="s">
        <v>1062</v>
      </c>
      <c r="D416" s="5" t="s">
        <v>1140</v>
      </c>
      <c r="F416" s="5">
        <v>1.71</v>
      </c>
      <c r="G416" s="12" t="s">
        <v>1038</v>
      </c>
      <c r="H416" s="12" t="e">
        <v>#VALUE!</v>
      </c>
      <c r="I416" s="16">
        <v>7441728832.2599993</v>
      </c>
      <c r="J416" s="11">
        <v>0</v>
      </c>
      <c r="K416" s="11">
        <v>-0.58139534883720978</v>
      </c>
      <c r="L416" s="11">
        <v>0.58823529411764752</v>
      </c>
      <c r="M416" s="11">
        <v>1.7857142857142738</v>
      </c>
      <c r="N416" s="11">
        <v>6.9418386491557209</v>
      </c>
      <c r="O416" s="11">
        <v>6.9418386491557209</v>
      </c>
      <c r="P416" s="12">
        <v>226.1904761904762</v>
      </c>
      <c r="Q416" s="12">
        <v>7.2463768115942022</v>
      </c>
      <c r="R416" s="17" t="s">
        <v>1038</v>
      </c>
      <c r="S416" s="17"/>
      <c r="T416" s="18" t="s">
        <v>1038</v>
      </c>
      <c r="U416" s="12">
        <v>276.60951765560867</v>
      </c>
      <c r="V416" s="12">
        <v>6.3566411588675988</v>
      </c>
      <c r="W416" s="12">
        <v>3.508772</v>
      </c>
      <c r="X416" s="12">
        <v>1.5482250457298132</v>
      </c>
      <c r="Y416" s="12">
        <v>81.694124084636414</v>
      </c>
      <c r="Z416" s="12">
        <v>95.440166211813477</v>
      </c>
      <c r="AA416" s="12">
        <v>50.330790783253157</v>
      </c>
      <c r="AB416" s="12">
        <v>0.15252300148823272</v>
      </c>
      <c r="AC416" s="12">
        <v>4.6352920359687788</v>
      </c>
      <c r="AD416" s="12">
        <v>27.743944425073852</v>
      </c>
      <c r="AE416" s="13">
        <v>1.7746999999999999E-2</v>
      </c>
      <c r="AF416" s="13">
        <v>6.2379999999999996E-3</v>
      </c>
      <c r="AG416" s="13" t="s">
        <v>1038</v>
      </c>
      <c r="AH416" s="13" t="s">
        <v>1038</v>
      </c>
      <c r="AI416" s="19">
        <v>-0.64850397250239478</v>
      </c>
      <c r="AJ416" s="20" t="e">
        <v>#VALUE!</v>
      </c>
      <c r="AK416" s="20" t="e">
        <v>#VALUE!</v>
      </c>
      <c r="AL416" s="14" t="e">
        <v>#VALUE!</v>
      </c>
      <c r="AM416" s="14" t="e">
        <v>#VALUE!</v>
      </c>
    </row>
    <row r="417" spans="1:39" x14ac:dyDescent="0.25">
      <c r="A417" s="5" t="s">
        <v>799</v>
      </c>
      <c r="B417" s="5" t="s">
        <v>1518</v>
      </c>
      <c r="C417" s="5" t="s">
        <v>1093</v>
      </c>
      <c r="D417" s="5" t="s">
        <v>1190</v>
      </c>
      <c r="F417" s="5">
        <v>0.9</v>
      </c>
      <c r="G417" s="12">
        <v>1.0499999523162842</v>
      </c>
      <c r="H417" s="12">
        <v>0.85714289606834126</v>
      </c>
      <c r="I417" s="16">
        <v>5685112652.4000006</v>
      </c>
      <c r="J417" s="11">
        <v>1.1627906976744196</v>
      </c>
      <c r="K417" s="11">
        <v>3.4482758620689689</v>
      </c>
      <c r="L417" s="11">
        <v>-3.2258064516129057</v>
      </c>
      <c r="M417" s="11">
        <v>-10.89108910891089</v>
      </c>
      <c r="N417" s="11">
        <v>-19.71454058876003</v>
      </c>
      <c r="O417" s="11">
        <v>-36.30573248407643</v>
      </c>
      <c r="P417" s="12">
        <v>15.600001655402972</v>
      </c>
      <c r="Q417" s="12">
        <v>13.181813417777757</v>
      </c>
      <c r="R417" s="17">
        <v>8.1081081081081088</v>
      </c>
      <c r="S417" s="17"/>
      <c r="T417" s="18">
        <v>6.8181818181818183</v>
      </c>
      <c r="U417" s="12">
        <v>8.2651917119914344</v>
      </c>
      <c r="V417" s="12">
        <v>8.5754302117954282</v>
      </c>
      <c r="W417" s="12">
        <v>2.1222219999999998</v>
      </c>
      <c r="X417" s="12">
        <v>1.2739793911632944</v>
      </c>
      <c r="Y417" s="12">
        <v>87.163156173322221</v>
      </c>
      <c r="Z417" s="12">
        <v>88.640459946917076</v>
      </c>
      <c r="AA417" s="12">
        <v>43.718635337654554</v>
      </c>
      <c r="AB417" s="12">
        <v>0.264534515338406</v>
      </c>
      <c r="AC417" s="12">
        <v>2.0761685125389735</v>
      </c>
      <c r="AD417" s="12">
        <v>18.021971028803325</v>
      </c>
      <c r="AE417" s="13">
        <v>9.8173999999999997E-2</v>
      </c>
      <c r="AF417" s="13">
        <v>0.101827</v>
      </c>
      <c r="AG417" s="13">
        <v>0.111</v>
      </c>
      <c r="AH417" s="13">
        <v>0.13200000000000001</v>
      </c>
      <c r="AI417" s="19">
        <v>3.7209444455762242E-2</v>
      </c>
      <c r="AJ417" s="20">
        <v>9.0084162353796238E-2</v>
      </c>
      <c r="AK417" s="20">
        <v>0.18918918918918926</v>
      </c>
      <c r="AL417" s="14">
        <v>0.90005922198225607</v>
      </c>
      <c r="AM417" s="14">
        <v>0.36038961038961026</v>
      </c>
    </row>
    <row r="418" spans="1:39" x14ac:dyDescent="0.25">
      <c r="A418" s="5" t="s">
        <v>800</v>
      </c>
      <c r="B418" s="5" t="s">
        <v>1519</v>
      </c>
      <c r="C418" s="5" t="s">
        <v>1096</v>
      </c>
      <c r="D418" s="5" t="s">
        <v>1214</v>
      </c>
      <c r="F418" s="5">
        <v>0.87</v>
      </c>
      <c r="G418" s="12">
        <v>1.2749999761581421</v>
      </c>
      <c r="H418" s="12">
        <v>0.68235295393612716</v>
      </c>
      <c r="I418" s="16">
        <v>6111276487.71</v>
      </c>
      <c r="J418" s="11">
        <v>-1.1627906976744196</v>
      </c>
      <c r="K418" s="11">
        <v>2.3529411764705901</v>
      </c>
      <c r="L418" s="11">
        <v>3.5714285714285747</v>
      </c>
      <c r="M418" s="11">
        <v>-11.224489795918366</v>
      </c>
      <c r="N418" s="11">
        <v>-18.691588785046733</v>
      </c>
      <c r="O418" s="11">
        <v>-17.924528301886795</v>
      </c>
      <c r="P418" s="12" t="s">
        <v>1038</v>
      </c>
      <c r="Q418" s="12" t="s">
        <v>1038</v>
      </c>
      <c r="R418" s="17">
        <v>18.891432602945141</v>
      </c>
      <c r="S418" s="17"/>
      <c r="T418" s="18">
        <v>10.351469919421996</v>
      </c>
      <c r="U418" s="12" t="s">
        <v>1038</v>
      </c>
      <c r="V418" s="12" t="s">
        <v>1038</v>
      </c>
      <c r="W418" s="12" t="s">
        <v>1038</v>
      </c>
      <c r="X418" s="12">
        <v>0.77620205531178044</v>
      </c>
      <c r="Y418" s="12">
        <v>97.24918566344752</v>
      </c>
      <c r="Z418" s="12">
        <v>117.67743795089159</v>
      </c>
      <c r="AA418" s="12">
        <v>-10.932762149131943</v>
      </c>
      <c r="AB418" s="12">
        <v>0.78099811861727853</v>
      </c>
      <c r="AC418" s="12">
        <v>2.9635905058270922</v>
      </c>
      <c r="AD418" s="12">
        <v>-28.958579860698663</v>
      </c>
      <c r="AE418" s="13">
        <v>-0.31690800000000002</v>
      </c>
      <c r="AF418" s="13">
        <v>-0.21952099999999999</v>
      </c>
      <c r="AG418" s="13">
        <v>0.04</v>
      </c>
      <c r="AH418" s="13">
        <v>7.2999999999999995E-2</v>
      </c>
      <c r="AI418" s="19" t="s">
        <v>1079</v>
      </c>
      <c r="AJ418" s="20" t="s">
        <v>1079</v>
      </c>
      <c r="AK418" s="20">
        <v>0.82499999999999996</v>
      </c>
      <c r="AL418" s="14" t="e">
        <v>#VALUE!</v>
      </c>
      <c r="AM418" s="14">
        <v>0.12547236265966055</v>
      </c>
    </row>
    <row r="419" spans="1:39" x14ac:dyDescent="0.25">
      <c r="A419" s="5" t="s">
        <v>801</v>
      </c>
      <c r="B419" s="5" t="s">
        <v>1520</v>
      </c>
      <c r="C419" s="5" t="s">
        <v>1072</v>
      </c>
      <c r="D419" s="5" t="s">
        <v>1308</v>
      </c>
      <c r="F419" s="5">
        <v>0.76</v>
      </c>
      <c r="G419" s="12" t="s">
        <v>1038</v>
      </c>
      <c r="H419" s="12" t="e">
        <v>#VALUE!</v>
      </c>
      <c r="I419" s="16">
        <v>5971872633.2399998</v>
      </c>
      <c r="J419" s="11">
        <v>1.3333333333333344</v>
      </c>
      <c r="K419" s="11">
        <v>0</v>
      </c>
      <c r="L419" s="11">
        <v>1.3333333333333344</v>
      </c>
      <c r="M419" s="11">
        <v>-14.606741573033707</v>
      </c>
      <c r="N419" s="11">
        <v>-12.943871706758303</v>
      </c>
      <c r="O419" s="11">
        <v>-4.5226130653266372</v>
      </c>
      <c r="P419" s="12">
        <v>20.562770562770563</v>
      </c>
      <c r="Q419" s="12">
        <v>11.666666666666666</v>
      </c>
      <c r="R419" s="17" t="s">
        <v>1038</v>
      </c>
      <c r="S419" s="17"/>
      <c r="T419" s="18" t="s">
        <v>1038</v>
      </c>
      <c r="U419" s="12">
        <v>4.1930802614234235</v>
      </c>
      <c r="V419" s="12">
        <v>6.9269750124253235</v>
      </c>
      <c r="W419" s="12">
        <v>3.2894739999999998</v>
      </c>
      <c r="X419" s="12">
        <v>0.98854533547161982</v>
      </c>
      <c r="Y419" s="12">
        <v>101.14975692428587</v>
      </c>
      <c r="Z419" s="12">
        <v>77.031319736692311</v>
      </c>
      <c r="AA419" s="12">
        <v>24.732031861695436</v>
      </c>
      <c r="AB419" s="12">
        <v>0.30187626434131254</v>
      </c>
      <c r="AC419" s="12">
        <v>2.5211002811592049</v>
      </c>
      <c r="AD419" s="12">
        <v>14.961172283306713</v>
      </c>
      <c r="AE419" s="13">
        <v>-4.4318999999999997E-2</v>
      </c>
      <c r="AF419" s="13">
        <v>8.4894999999999998E-2</v>
      </c>
      <c r="AG419" s="13" t="s">
        <v>1038</v>
      </c>
      <c r="AH419" s="13" t="s">
        <v>1038</v>
      </c>
      <c r="AI419" s="19" t="s">
        <v>1079</v>
      </c>
      <c r="AJ419" s="20" t="e">
        <v>#VALUE!</v>
      </c>
      <c r="AK419" s="20" t="e">
        <v>#VALUE!</v>
      </c>
      <c r="AL419" s="14" t="e">
        <v>#VALUE!</v>
      </c>
      <c r="AM419" s="14" t="e">
        <v>#VALUE!</v>
      </c>
    </row>
    <row r="420" spans="1:39" x14ac:dyDescent="0.25">
      <c r="A420" s="5" t="s">
        <v>802</v>
      </c>
      <c r="B420" s="5" t="s">
        <v>1521</v>
      </c>
      <c r="C420" s="5" t="s">
        <v>1072</v>
      </c>
      <c r="D420" s="5" t="s">
        <v>1237</v>
      </c>
      <c r="F420" s="5">
        <v>0.92</v>
      </c>
      <c r="G420" s="12" t="s">
        <v>1038</v>
      </c>
      <c r="H420" s="12" t="e">
        <v>#VALUE!</v>
      </c>
      <c r="I420" s="16">
        <v>5665360000.000001</v>
      </c>
      <c r="J420" s="11">
        <v>0</v>
      </c>
      <c r="K420" s="11">
        <v>-1.0752688172043021</v>
      </c>
      <c r="L420" s="11">
        <v>4.5454545454545494</v>
      </c>
      <c r="M420" s="11">
        <v>-7.0707070707070665</v>
      </c>
      <c r="N420" s="11">
        <v>-14.018691588785048</v>
      </c>
      <c r="O420" s="11">
        <v>-15.518824609733695</v>
      </c>
      <c r="P420" s="12">
        <v>13.837209302325581</v>
      </c>
      <c r="Q420" s="12">
        <v>9.1269841269841265</v>
      </c>
      <c r="R420" s="17" t="s">
        <v>1038</v>
      </c>
      <c r="S420" s="17"/>
      <c r="T420" s="18" t="s">
        <v>1038</v>
      </c>
      <c r="U420" s="12">
        <v>7.1769029845720036</v>
      </c>
      <c r="V420" s="12">
        <v>7.2937148529309681</v>
      </c>
      <c r="W420" s="12">
        <v>5.4673910000000001</v>
      </c>
      <c r="X420" s="12">
        <v>0.4452101111023482</v>
      </c>
      <c r="Y420" s="12">
        <v>36.435288124447588</v>
      </c>
      <c r="Z420" s="12">
        <v>78.801931629393451</v>
      </c>
      <c r="AA420" s="12">
        <v>16.248544809215748</v>
      </c>
      <c r="AB420" s="12">
        <v>0.36985444533498985</v>
      </c>
      <c r="AC420" s="12">
        <v>3.7625471135931043</v>
      </c>
      <c r="AD420" s="12">
        <v>6.4921169330674768</v>
      </c>
      <c r="AE420" s="13">
        <v>8.6964E-2</v>
      </c>
      <c r="AF420" s="13">
        <v>0.12784899999999999</v>
      </c>
      <c r="AG420" s="13" t="s">
        <v>1038</v>
      </c>
      <c r="AH420" s="13" t="s">
        <v>1038</v>
      </c>
      <c r="AI420" s="19">
        <v>0.47013706821213375</v>
      </c>
      <c r="AJ420" s="20" t="e">
        <v>#VALUE!</v>
      </c>
      <c r="AK420" s="20" t="e">
        <v>#VALUE!</v>
      </c>
      <c r="AL420" s="14" t="e">
        <v>#VALUE!</v>
      </c>
      <c r="AM420" s="14" t="e">
        <v>#VALUE!</v>
      </c>
    </row>
    <row r="421" spans="1:39" x14ac:dyDescent="0.25">
      <c r="A421" s="5" t="s">
        <v>803</v>
      </c>
      <c r="B421" s="5" t="s">
        <v>1522</v>
      </c>
      <c r="C421" s="5" t="s">
        <v>1072</v>
      </c>
      <c r="D421" s="5" t="s">
        <v>1261</v>
      </c>
      <c r="F421" s="5">
        <v>4.75</v>
      </c>
      <c r="G421" s="12" t="s">
        <v>1038</v>
      </c>
      <c r="H421" s="12" t="e">
        <v>#VALUE!</v>
      </c>
      <c r="I421" s="16">
        <v>6794789431.2000008</v>
      </c>
      <c r="J421" s="11">
        <v>0.43196544276458881</v>
      </c>
      <c r="K421" s="11">
        <v>2.1505376344085945</v>
      </c>
      <c r="L421" s="11">
        <v>4.6255506607929506</v>
      </c>
      <c r="M421" s="11">
        <v>3.9387308533916783</v>
      </c>
      <c r="N421" s="11">
        <v>3.4858387799564303</v>
      </c>
      <c r="O421" s="11">
        <v>-6.4960629921259851</v>
      </c>
      <c r="P421" s="12">
        <v>76.978417266187037</v>
      </c>
      <c r="Q421" s="12">
        <v>68.43403205918618</v>
      </c>
      <c r="R421" s="17" t="s">
        <v>1038</v>
      </c>
      <c r="S421" s="17"/>
      <c r="T421" s="18" t="s">
        <v>1038</v>
      </c>
      <c r="U421" s="12" t="s">
        <v>1038</v>
      </c>
      <c r="V421" s="12">
        <v>58.442035991396004</v>
      </c>
      <c r="W421" s="12" t="s">
        <v>1038</v>
      </c>
      <c r="X421" s="12">
        <v>5.0958540078157419</v>
      </c>
      <c r="Y421" s="12">
        <v>56.082174150985374</v>
      </c>
      <c r="Z421" s="12">
        <v>84.363774733637754</v>
      </c>
      <c r="AA421" s="12">
        <v>25.833629330016425</v>
      </c>
      <c r="AB421" s="12">
        <v>0.40332584611789907</v>
      </c>
      <c r="AC421" s="12">
        <v>1.9219502877587835</v>
      </c>
      <c r="AD421" s="12">
        <v>9.4746782938588936</v>
      </c>
      <c r="AE421" s="13">
        <v>-0.113259</v>
      </c>
      <c r="AF421" s="13">
        <v>-5.2053000000000002E-2</v>
      </c>
      <c r="AG421" s="13" t="s">
        <v>1038</v>
      </c>
      <c r="AH421" s="13" t="s">
        <v>1038</v>
      </c>
      <c r="AI421" s="19" t="s">
        <v>1079</v>
      </c>
      <c r="AJ421" s="20" t="s">
        <v>1079</v>
      </c>
      <c r="AK421" s="20" t="e">
        <v>#VALUE!</v>
      </c>
      <c r="AL421" s="14" t="e">
        <v>#VALUE!</v>
      </c>
      <c r="AM421" s="14" t="e">
        <v>#VALUE!</v>
      </c>
    </row>
    <row r="422" spans="1:39" x14ac:dyDescent="0.25">
      <c r="A422" s="5" t="s">
        <v>804</v>
      </c>
      <c r="B422" s="5" t="s">
        <v>1523</v>
      </c>
      <c r="C422" s="5" t="s">
        <v>1062</v>
      </c>
      <c r="D422" s="5" t="s">
        <v>1165</v>
      </c>
      <c r="F422" s="5">
        <v>3.33</v>
      </c>
      <c r="G422" s="12">
        <v>5.9000000953674316</v>
      </c>
      <c r="H422" s="12">
        <v>0.56440677053796207</v>
      </c>
      <c r="I422" s="16">
        <v>5141549831.1800003</v>
      </c>
      <c r="J422" s="11">
        <v>0.31249999999999334</v>
      </c>
      <c r="K422" s="11">
        <v>3.7383177570093489</v>
      </c>
      <c r="L422" s="11">
        <v>10.264900662251657</v>
      </c>
      <c r="M422" s="11">
        <v>-2.0588235294117601</v>
      </c>
      <c r="N422" s="11">
        <v>-13.953488372093023</v>
      </c>
      <c r="O422" s="11">
        <v>-36.967632027257238</v>
      </c>
      <c r="P422" s="12" t="s">
        <v>1038</v>
      </c>
      <c r="Q422" s="12">
        <v>7.1930454545454543</v>
      </c>
      <c r="R422" s="17">
        <v>5.9204677357576143</v>
      </c>
      <c r="S422" s="17"/>
      <c r="T422" s="18">
        <v>6.0690987249398134</v>
      </c>
      <c r="U422" s="12">
        <v>4.4019134845505974</v>
      </c>
      <c r="V422" s="12">
        <v>4.3924821791708535</v>
      </c>
      <c r="W422" s="12">
        <v>3.8922150000000002</v>
      </c>
      <c r="X422" s="12">
        <v>0.70991111807594531</v>
      </c>
      <c r="Y422" s="12">
        <v>82.505382619656004</v>
      </c>
      <c r="Z422" s="12">
        <v>95.070246864555159</v>
      </c>
      <c r="AA422" s="12">
        <v>11.870573910896921</v>
      </c>
      <c r="AB422" s="12">
        <v>1.1018471706470909</v>
      </c>
      <c r="AC422" s="12">
        <v>1.6779871926898799</v>
      </c>
      <c r="AD422" s="12">
        <v>17.215063274170106</v>
      </c>
      <c r="AE422" s="13">
        <v>-0.18857699999999999</v>
      </c>
      <c r="AF422" s="13">
        <v>0.66224700000000003</v>
      </c>
      <c r="AG422" s="13">
        <v>0.49</v>
      </c>
      <c r="AH422" s="13">
        <v>0.47800000000000004</v>
      </c>
      <c r="AI422" s="19" t="s">
        <v>1079</v>
      </c>
      <c r="AJ422" s="20">
        <v>-0.26009479846643324</v>
      </c>
      <c r="AK422" s="20">
        <v>-2.4489795918367308E-2</v>
      </c>
      <c r="AL422" s="14">
        <v>-0.22762730245532709</v>
      </c>
      <c r="AM422" s="14">
        <v>-2.4782153126837612</v>
      </c>
    </row>
    <row r="423" spans="1:39" x14ac:dyDescent="0.25">
      <c r="A423" s="5" t="s">
        <v>805</v>
      </c>
      <c r="B423" s="5" t="s">
        <v>1524</v>
      </c>
      <c r="C423" s="5" t="s">
        <v>1096</v>
      </c>
      <c r="D423" s="5" t="s">
        <v>1108</v>
      </c>
      <c r="F423" s="5">
        <v>11.14</v>
      </c>
      <c r="G423" s="12">
        <v>11.279999732971191</v>
      </c>
      <c r="H423" s="12">
        <v>0.9875886758612259</v>
      </c>
      <c r="I423" s="16">
        <v>4416049208.4200001</v>
      </c>
      <c r="J423" s="11">
        <v>-0.36231884057970243</v>
      </c>
      <c r="K423" s="11">
        <v>1.272727272727278</v>
      </c>
      <c r="L423" s="11">
        <v>1.4571948998178519</v>
      </c>
      <c r="M423" s="11">
        <v>-17.359050445103854</v>
      </c>
      <c r="N423" s="11">
        <v>-26.127320954907159</v>
      </c>
      <c r="O423" s="11">
        <v>-41.05820105820105</v>
      </c>
      <c r="P423" s="12" t="s">
        <v>1038</v>
      </c>
      <c r="Q423" s="12">
        <v>11.748539220291216</v>
      </c>
      <c r="R423" s="17">
        <v>12.901149091720194</v>
      </c>
      <c r="S423" s="17"/>
      <c r="T423" s="18">
        <v>6.7577447623296258</v>
      </c>
      <c r="U423" s="12">
        <v>14.515689687145677</v>
      </c>
      <c r="V423" s="12">
        <v>14.515689687145677</v>
      </c>
      <c r="W423" s="12" t="s">
        <v>1038</v>
      </c>
      <c r="X423" s="12">
        <v>0.37671392752530203</v>
      </c>
      <c r="Y423" s="12">
        <v>89.065528380249177</v>
      </c>
      <c r="Z423" s="12">
        <v>50.123748062822379</v>
      </c>
      <c r="AA423" s="12">
        <v>28.947924279100029</v>
      </c>
      <c r="AB423" s="12">
        <v>0.15187604248940742</v>
      </c>
      <c r="AC423" s="12">
        <v>2.1355978872373051</v>
      </c>
      <c r="AD423" s="12">
        <v>2.6351755418354004</v>
      </c>
      <c r="AE423" s="13">
        <v>-2.6394999999999998E-2</v>
      </c>
      <c r="AF423" s="13">
        <v>0.15967500000000001</v>
      </c>
      <c r="AG423" s="13">
        <v>0.11</v>
      </c>
      <c r="AH423" s="13">
        <v>0.21</v>
      </c>
      <c r="AI423" s="19" t="s">
        <v>1079</v>
      </c>
      <c r="AJ423" s="20">
        <v>-0.31110067324252388</v>
      </c>
      <c r="AK423" s="20">
        <v>0.90909090909090895</v>
      </c>
      <c r="AL423" s="14">
        <v>-0.41469370532872107</v>
      </c>
      <c r="AM423" s="14">
        <v>7.4335192385625901E-2</v>
      </c>
    </row>
    <row r="424" spans="1:39" x14ac:dyDescent="0.25">
      <c r="A424" s="5" t="s">
        <v>806</v>
      </c>
      <c r="B424" s="5" t="s">
        <v>1525</v>
      </c>
      <c r="C424" s="5" t="s">
        <v>1124</v>
      </c>
      <c r="D424" s="5" t="s">
        <v>1125</v>
      </c>
      <c r="F424" s="5">
        <v>7.63</v>
      </c>
      <c r="G424" s="12">
        <v>15.959999084472656</v>
      </c>
      <c r="H424" s="12">
        <v>0.47807020286255281</v>
      </c>
      <c r="I424" s="16">
        <v>4564546234.5300007</v>
      </c>
      <c r="J424" s="11">
        <v>-2.1437578814627987</v>
      </c>
      <c r="K424" s="11">
        <v>-1.6752577319587614</v>
      </c>
      <c r="L424" s="11">
        <v>5.9722222222222188</v>
      </c>
      <c r="M424" s="11">
        <v>-11.689814814814822</v>
      </c>
      <c r="N424" s="11">
        <v>-38.862179487179489</v>
      </c>
      <c r="O424" s="11">
        <v>-40.84354163436192</v>
      </c>
      <c r="P424" s="12">
        <v>14.676326244449639</v>
      </c>
      <c r="Q424" s="12">
        <v>17.394616556627728</v>
      </c>
      <c r="R424" s="17">
        <v>16.334745762711862</v>
      </c>
      <c r="S424" s="17"/>
      <c r="T424" s="18">
        <v>14.602272727272727</v>
      </c>
      <c r="U424" s="12">
        <v>16.474535065859619</v>
      </c>
      <c r="V424" s="12">
        <v>19.576925224644508</v>
      </c>
      <c r="W424" s="12">
        <v>1.3488979999999999</v>
      </c>
      <c r="X424" s="12">
        <v>2.5251105924654698</v>
      </c>
      <c r="Y424" s="12">
        <v>90.269303026068584</v>
      </c>
      <c r="Z424" s="12">
        <v>98.524963191005227</v>
      </c>
      <c r="AA424" s="12">
        <v>25.927545457610243</v>
      </c>
      <c r="AB424" s="12">
        <v>0.4598906364250519</v>
      </c>
      <c r="AC424" s="12">
        <v>1.2876771248523227</v>
      </c>
      <c r="AD424" s="12">
        <v>13.655553963627309</v>
      </c>
      <c r="AE424" s="13">
        <v>0.46244400000000002</v>
      </c>
      <c r="AF424" s="13">
        <v>0.46943600000000002</v>
      </c>
      <c r="AG424" s="13">
        <v>0.47200000000000003</v>
      </c>
      <c r="AH424" s="13">
        <v>0.52800000000000002</v>
      </c>
      <c r="AI424" s="19">
        <v>1.5119668543650766E-2</v>
      </c>
      <c r="AJ424" s="20">
        <v>5.461873397012651E-3</v>
      </c>
      <c r="AK424" s="20">
        <v>0.11864406779661008</v>
      </c>
      <c r="AL424" s="14">
        <v>29.90685535048484</v>
      </c>
      <c r="AM424" s="14">
        <v>1.2307629870129879</v>
      </c>
    </row>
    <row r="425" spans="1:39" x14ac:dyDescent="0.25">
      <c r="A425" s="5" t="s">
        <v>807</v>
      </c>
      <c r="B425" s="5" t="s">
        <v>1526</v>
      </c>
      <c r="C425" s="5" t="s">
        <v>1065</v>
      </c>
      <c r="D425" s="5" t="s">
        <v>1066</v>
      </c>
      <c r="F425" s="5">
        <v>4.3099999999999996</v>
      </c>
      <c r="G425" s="12" t="s">
        <v>1038</v>
      </c>
      <c r="H425" s="12" t="e">
        <v>#VALUE!</v>
      </c>
      <c r="I425" s="16">
        <v>6401650770.9299994</v>
      </c>
      <c r="J425" s="11">
        <v>0.64285714285714601</v>
      </c>
      <c r="K425" s="11">
        <v>1.9635675419919396</v>
      </c>
      <c r="L425" s="11">
        <v>2.6190476190476053</v>
      </c>
      <c r="M425" s="11">
        <v>-1.7775752051048379</v>
      </c>
      <c r="N425" s="11">
        <v>-3.9447292177401492</v>
      </c>
      <c r="O425" s="11">
        <v>0.67741181966829989</v>
      </c>
      <c r="P425" s="12">
        <v>6.3829787234042552</v>
      </c>
      <c r="Q425" s="12">
        <v>6.8032786885245908</v>
      </c>
      <c r="R425" s="17" t="s">
        <v>1038</v>
      </c>
      <c r="S425" s="17"/>
      <c r="T425" s="18" t="s">
        <v>1038</v>
      </c>
      <c r="U425" s="12">
        <v>23.915335057114802</v>
      </c>
      <c r="V425" s="12">
        <v>2.7769219316842615</v>
      </c>
      <c r="W425" s="12">
        <v>2.1092599999999999</v>
      </c>
      <c r="X425" s="12">
        <v>0.32466353695429256</v>
      </c>
      <c r="Y425" s="12">
        <v>87.400470160006066</v>
      </c>
      <c r="Z425" s="12">
        <v>93.94792149040002</v>
      </c>
      <c r="AA425" s="12">
        <v>126.32407865724699</v>
      </c>
      <c r="AB425" s="12">
        <v>6.9158032156322116E-2</v>
      </c>
      <c r="AC425" s="12">
        <v>1.7800801028152318</v>
      </c>
      <c r="AD425" s="12">
        <v>12.769363719961444</v>
      </c>
      <c r="AE425" s="13">
        <v>-1.7672727272727271E-2</v>
      </c>
      <c r="AF425" s="13">
        <v>-0.13851090909090907</v>
      </c>
      <c r="AG425" s="13" t="s">
        <v>1038</v>
      </c>
      <c r="AH425" s="13" t="s">
        <v>1038</v>
      </c>
      <c r="AI425" s="19" t="s">
        <v>1079</v>
      </c>
      <c r="AJ425" s="20" t="s">
        <v>1079</v>
      </c>
      <c r="AK425" s="20" t="e">
        <v>#VALUE!</v>
      </c>
      <c r="AL425" s="14" t="e">
        <v>#VALUE!</v>
      </c>
      <c r="AM425" s="14" t="e">
        <v>#VALUE!</v>
      </c>
    </row>
    <row r="426" spans="1:39" x14ac:dyDescent="0.25">
      <c r="A426" s="5" t="s">
        <v>808</v>
      </c>
      <c r="B426" s="5" t="s">
        <v>1527</v>
      </c>
      <c r="C426" s="5" t="s">
        <v>1062</v>
      </c>
      <c r="D426" s="5" t="s">
        <v>1347</v>
      </c>
      <c r="F426" s="5">
        <v>1.64</v>
      </c>
      <c r="G426" s="12">
        <v>2.0559999942779541</v>
      </c>
      <c r="H426" s="12">
        <v>0.79766537186978492</v>
      </c>
      <c r="I426" s="16">
        <v>6589060799.999999</v>
      </c>
      <c r="J426" s="11">
        <v>-1.2738853503184584</v>
      </c>
      <c r="K426" s="11">
        <v>5.8064516129032162</v>
      </c>
      <c r="L426" s="11">
        <v>41.379310344827587</v>
      </c>
      <c r="M426" s="11">
        <v>-14.136125654450273</v>
      </c>
      <c r="N426" s="11">
        <v>-23.36448598130842</v>
      </c>
      <c r="O426" s="11">
        <v>5.8064516129032162</v>
      </c>
      <c r="P426" s="12" t="s">
        <v>1038</v>
      </c>
      <c r="Q426" s="12">
        <v>19.425743440233237</v>
      </c>
      <c r="R426" s="17">
        <v>9.1899130740920558</v>
      </c>
      <c r="S426" s="17"/>
      <c r="T426" s="18">
        <v>8.0025699260829217</v>
      </c>
      <c r="U426" s="12">
        <v>20.665571001268347</v>
      </c>
      <c r="V426" s="12">
        <v>20.764380145414354</v>
      </c>
      <c r="W426" s="12" t="s">
        <v>1038</v>
      </c>
      <c r="X426" s="12">
        <v>1.8914681886222207</v>
      </c>
      <c r="Y426" s="12">
        <v>98.853446505578759</v>
      </c>
      <c r="Z426" s="12">
        <v>98.856036540666523</v>
      </c>
      <c r="AA426" s="12">
        <v>55.675206161831809</v>
      </c>
      <c r="AB426" s="12">
        <v>0.14824732399741533</v>
      </c>
      <c r="AC426" s="12">
        <v>1.4022797734933039</v>
      </c>
      <c r="AD426" s="12">
        <v>11.310410723411254</v>
      </c>
      <c r="AE426" s="13">
        <v>8.0524999999999999E-2</v>
      </c>
      <c r="AF426" s="13">
        <v>6.8928000000000003E-2</v>
      </c>
      <c r="AG426" s="13">
        <v>0.155</v>
      </c>
      <c r="AH426" s="13">
        <v>0.17799999999999999</v>
      </c>
      <c r="AI426" s="19">
        <v>-0.14401738590499835</v>
      </c>
      <c r="AJ426" s="20">
        <v>1.2487233054781801</v>
      </c>
      <c r="AK426" s="20">
        <v>0.14838709677419359</v>
      </c>
      <c r="AL426" s="14">
        <v>7.3594470718818805E-2</v>
      </c>
      <c r="AM426" s="14">
        <v>0.53930362545341415</v>
      </c>
    </row>
    <row r="427" spans="1:39" x14ac:dyDescent="0.25">
      <c r="A427" s="5" t="s">
        <v>809</v>
      </c>
      <c r="B427" s="5" t="s">
        <v>1528</v>
      </c>
      <c r="C427" s="5" t="s">
        <v>1096</v>
      </c>
      <c r="D427" s="5" t="s">
        <v>1108</v>
      </c>
      <c r="F427" s="5">
        <v>2.92</v>
      </c>
      <c r="G427" s="12" t="s">
        <v>1038</v>
      </c>
      <c r="H427" s="12" t="e">
        <v>#VALUE!</v>
      </c>
      <c r="I427" s="16">
        <v>4687044689.7200003</v>
      </c>
      <c r="J427" s="11">
        <v>0</v>
      </c>
      <c r="K427" s="11">
        <v>0</v>
      </c>
      <c r="L427" s="11">
        <v>0</v>
      </c>
      <c r="M427" s="11">
        <v>-5.1948051948051992</v>
      </c>
      <c r="N427" s="11">
        <v>-14.117647058823529</v>
      </c>
      <c r="O427" s="11">
        <v>-25.128205128205128</v>
      </c>
      <c r="P427" s="12" t="s">
        <v>1038</v>
      </c>
      <c r="Q427" s="12">
        <v>15.5</v>
      </c>
      <c r="R427" s="17">
        <v>11.68</v>
      </c>
      <c r="S427" s="17"/>
      <c r="T427" s="18">
        <v>8.1111111111111107</v>
      </c>
      <c r="U427" s="12">
        <v>28.945282278885262</v>
      </c>
      <c r="V427" s="12">
        <v>11.036026109626837</v>
      </c>
      <c r="W427" s="12" t="s">
        <v>1038</v>
      </c>
      <c r="X427" s="12">
        <v>0.92390193027211265</v>
      </c>
      <c r="Y427" s="12">
        <v>78.139875503478578</v>
      </c>
      <c r="Z427" s="12">
        <v>56.759846201808173</v>
      </c>
      <c r="AA427" s="12">
        <v>5.2041533719106594</v>
      </c>
      <c r="AB427" s="12">
        <v>1.5486988785312863</v>
      </c>
      <c r="AC427" s="12">
        <v>2.5983264964146984</v>
      </c>
      <c r="AD427" s="12">
        <v>9.2880537088016712</v>
      </c>
      <c r="AE427" s="13">
        <v>-0.25115100000000001</v>
      </c>
      <c r="AF427" s="13">
        <v>0.101354</v>
      </c>
      <c r="AG427" s="13">
        <v>0.25</v>
      </c>
      <c r="AH427" s="13">
        <v>0.36</v>
      </c>
      <c r="AI427" s="19" t="s">
        <v>1079</v>
      </c>
      <c r="AJ427" s="20">
        <v>1.4666022061290134</v>
      </c>
      <c r="AK427" s="20">
        <v>0.43999999999999995</v>
      </c>
      <c r="AL427" s="14">
        <v>7.9639863837573821E-2</v>
      </c>
      <c r="AM427" s="14">
        <v>0.18434343434343436</v>
      </c>
    </row>
    <row r="428" spans="1:39" x14ac:dyDescent="0.25">
      <c r="A428" s="5" t="s">
        <v>810</v>
      </c>
      <c r="B428" s="5" t="s">
        <v>1529</v>
      </c>
      <c r="C428" s="5" t="s">
        <v>1033</v>
      </c>
      <c r="D428" s="5" t="s">
        <v>1034</v>
      </c>
      <c r="F428" s="5">
        <v>5.35</v>
      </c>
      <c r="G428" s="12">
        <v>6.6999998092651367</v>
      </c>
      <c r="H428" s="12">
        <v>0.79850748541839045</v>
      </c>
      <c r="I428" s="16">
        <v>5999234323.5</v>
      </c>
      <c r="J428" s="11">
        <v>3.5225048923679001</v>
      </c>
      <c r="K428" s="11">
        <v>1.1342155009451722</v>
      </c>
      <c r="L428" s="11">
        <v>11.45833333333333</v>
      </c>
      <c r="M428" s="11">
        <v>19.41964285714284</v>
      </c>
      <c r="N428" s="11">
        <v>5.3149606299212513</v>
      </c>
      <c r="O428" s="11">
        <v>8.2995951417004079</v>
      </c>
      <c r="P428" s="12">
        <v>27.059086078639748</v>
      </c>
      <c r="Q428" s="12">
        <v>18.00224820822331</v>
      </c>
      <c r="R428" s="17">
        <v>13.547691354278545</v>
      </c>
      <c r="S428" s="17"/>
      <c r="T428" s="18">
        <v>9.5418031509600443</v>
      </c>
      <c r="U428" s="12">
        <v>20.850814684854829</v>
      </c>
      <c r="V428" s="12">
        <v>14.167550729397856</v>
      </c>
      <c r="W428" s="12" t="s">
        <v>1038</v>
      </c>
      <c r="X428" s="12">
        <v>1.3801381541261708</v>
      </c>
      <c r="Y428" s="12">
        <v>81.159992975061471</v>
      </c>
      <c r="Z428" s="12" t="s">
        <v>1038</v>
      </c>
      <c r="AA428" s="12">
        <v>12.65759091373155</v>
      </c>
      <c r="AB428" s="12">
        <v>0.54500237433329524</v>
      </c>
      <c r="AC428" s="12">
        <v>2.0453414306159354</v>
      </c>
      <c r="AD428" s="12">
        <v>8.062066989849443</v>
      </c>
      <c r="AE428" s="13">
        <v>7.6233999999999996E-2</v>
      </c>
      <c r="AF428" s="13">
        <v>0.23100399999999999</v>
      </c>
      <c r="AG428" s="13">
        <v>0.34300000000000003</v>
      </c>
      <c r="AH428" s="13">
        <v>0.48699999999999999</v>
      </c>
      <c r="AI428" s="19">
        <v>2.0301965002492328</v>
      </c>
      <c r="AJ428" s="20">
        <v>0.48482277363162574</v>
      </c>
      <c r="AK428" s="20">
        <v>0.41982507288629733</v>
      </c>
      <c r="AL428" s="14">
        <v>0.27943595249863912</v>
      </c>
      <c r="AM428" s="14">
        <v>0.22728045005411773</v>
      </c>
    </row>
    <row r="429" spans="1:39" x14ac:dyDescent="0.25">
      <c r="A429" s="5" t="s">
        <v>811</v>
      </c>
      <c r="B429" s="5" t="s">
        <v>1530</v>
      </c>
      <c r="C429" s="5" t="s">
        <v>1062</v>
      </c>
      <c r="D429" s="5" t="s">
        <v>1063</v>
      </c>
      <c r="F429" s="5">
        <v>0.38</v>
      </c>
      <c r="G429" s="12" t="s">
        <v>1038</v>
      </c>
      <c r="H429" s="12" t="e">
        <v>#VALUE!</v>
      </c>
      <c r="I429" s="16">
        <v>5061789966.375</v>
      </c>
      <c r="J429" s="11">
        <v>-3.7974683544303827</v>
      </c>
      <c r="K429" s="11">
        <v>0</v>
      </c>
      <c r="L429" s="11">
        <v>2.7027027027027053</v>
      </c>
      <c r="M429" s="11">
        <v>-1.2987012987012998</v>
      </c>
      <c r="N429" s="11">
        <v>-32.142857142857153</v>
      </c>
      <c r="O429" s="11">
        <v>5.5555555555555607</v>
      </c>
      <c r="P429" s="12" t="s">
        <v>1038</v>
      </c>
      <c r="Q429" s="12" t="s">
        <v>1038</v>
      </c>
      <c r="R429" s="17" t="s">
        <v>1038</v>
      </c>
      <c r="S429" s="17"/>
      <c r="T429" s="18" t="s">
        <v>1038</v>
      </c>
      <c r="U429" s="12" t="s">
        <v>1038</v>
      </c>
      <c r="V429" s="12" t="s">
        <v>1038</v>
      </c>
      <c r="W429" s="12" t="s">
        <v>1038</v>
      </c>
      <c r="X429" s="12">
        <v>5.9368246464674908</v>
      </c>
      <c r="Y429" s="12">
        <v>59.344999127247334</v>
      </c>
      <c r="Z429" s="12">
        <v>100.13327215922745</v>
      </c>
      <c r="AA429" s="12">
        <v>-83.876874261925479</v>
      </c>
      <c r="AB429" s="12">
        <v>0.16761193358708562</v>
      </c>
      <c r="AC429" s="12">
        <v>1.0638973322696357</v>
      </c>
      <c r="AD429" s="12">
        <v>-6.1274155041702318</v>
      </c>
      <c r="AE429" s="13">
        <v>-9.7520000000000003E-3</v>
      </c>
      <c r="AF429" s="13">
        <v>-9.8469999999999999E-3</v>
      </c>
      <c r="AG429" s="13" t="s">
        <v>1038</v>
      </c>
      <c r="AH429" s="13" t="s">
        <v>1038</v>
      </c>
      <c r="AI429" s="19" t="s">
        <v>1079</v>
      </c>
      <c r="AJ429" s="20" t="s">
        <v>1079</v>
      </c>
      <c r="AK429" s="20" t="e">
        <v>#VALUE!</v>
      </c>
      <c r="AL429" s="14" t="e">
        <v>#VALUE!</v>
      </c>
      <c r="AM429" s="14" t="e">
        <v>#VALUE!</v>
      </c>
    </row>
    <row r="430" spans="1:39" x14ac:dyDescent="0.25">
      <c r="A430" s="5" t="s">
        <v>64</v>
      </c>
      <c r="B430" s="5" t="s">
        <v>1531</v>
      </c>
      <c r="C430" s="5" t="s">
        <v>1033</v>
      </c>
      <c r="D430" s="5" t="s">
        <v>1301</v>
      </c>
      <c r="F430" s="5">
        <v>2.89</v>
      </c>
      <c r="G430" s="12" t="s">
        <v>1038</v>
      </c>
      <c r="H430" s="12" t="e">
        <v>#VALUE!</v>
      </c>
      <c r="I430" s="16">
        <v>8874929900</v>
      </c>
      <c r="J430" s="11">
        <v>-0.34246575342465024</v>
      </c>
      <c r="K430" s="11">
        <v>-0.68728522336769815</v>
      </c>
      <c r="L430" s="11">
        <v>-2.0338983050847474</v>
      </c>
      <c r="M430" s="11">
        <v>-16.473988439306353</v>
      </c>
      <c r="N430" s="11">
        <v>19.421487603305792</v>
      </c>
      <c r="O430" s="11">
        <v>67.052023121387293</v>
      </c>
      <c r="P430" s="12">
        <v>158.72909602609732</v>
      </c>
      <c r="Q430" s="12">
        <v>67.013503727831676</v>
      </c>
      <c r="R430" s="17" t="s">
        <v>1038</v>
      </c>
      <c r="S430" s="17"/>
      <c r="T430" s="18" t="s">
        <v>1038</v>
      </c>
      <c r="U430" s="12">
        <v>67.880738501017916</v>
      </c>
      <c r="V430" s="12">
        <v>87.87982878509716</v>
      </c>
      <c r="W430" s="12" t="s">
        <v>1038</v>
      </c>
      <c r="X430" s="12">
        <v>5.3471919106198547</v>
      </c>
      <c r="Y430" s="12">
        <v>35.100889616161631</v>
      </c>
      <c r="Z430" s="12">
        <v>88.157861922150559</v>
      </c>
      <c r="AA430" s="12">
        <v>17.072497840898187</v>
      </c>
      <c r="AB430" s="12">
        <v>0.62581202048171725</v>
      </c>
      <c r="AC430" s="12">
        <v>1.4495747464389941</v>
      </c>
      <c r="AD430" s="12">
        <v>4.765913921181288</v>
      </c>
      <c r="AE430" s="13">
        <v>2.3065596172610461E-2</v>
      </c>
      <c r="AF430" s="13">
        <v>3.701101328823566E-2</v>
      </c>
      <c r="AG430" s="13" t="s">
        <v>1038</v>
      </c>
      <c r="AH430" s="13" t="s">
        <v>1038</v>
      </c>
      <c r="AI430" s="19">
        <v>0.6045981647846963</v>
      </c>
      <c r="AJ430" s="20" t="e">
        <v>#VALUE!</v>
      </c>
      <c r="AK430" s="20" t="e">
        <v>#VALUE!</v>
      </c>
      <c r="AL430" s="14" t="e">
        <v>#VALUE!</v>
      </c>
      <c r="AM430" s="14" t="e">
        <v>#VALUE!</v>
      </c>
    </row>
    <row r="431" spans="1:39" x14ac:dyDescent="0.25">
      <c r="A431" s="5" t="s">
        <v>812</v>
      </c>
      <c r="B431" s="5" t="s">
        <v>1532</v>
      </c>
      <c r="C431" s="5" t="s">
        <v>1033</v>
      </c>
      <c r="D431" s="5" t="s">
        <v>1121</v>
      </c>
      <c r="F431" s="5">
        <v>1.25</v>
      </c>
      <c r="G431" s="12">
        <v>2.1800000667572021</v>
      </c>
      <c r="H431" s="12">
        <v>0.57339447785403164</v>
      </c>
      <c r="I431" s="16">
        <v>3900536747.5000005</v>
      </c>
      <c r="J431" s="11">
        <v>-1.6000000000000014</v>
      </c>
      <c r="K431" s="11">
        <v>1.6260162601626031</v>
      </c>
      <c r="L431" s="11">
        <v>6.8376068376068435</v>
      </c>
      <c r="M431" s="11">
        <v>0.80645161290322642</v>
      </c>
      <c r="N431" s="11">
        <v>-22.83950617283951</v>
      </c>
      <c r="O431" s="11">
        <v>-53.007518796992478</v>
      </c>
      <c r="P431" s="12">
        <v>15.084915084915085</v>
      </c>
      <c r="Q431" s="12">
        <v>158.68544600938966</v>
      </c>
      <c r="R431" s="17">
        <v>6.6489361702127656</v>
      </c>
      <c r="S431" s="17"/>
      <c r="T431" s="18">
        <v>4.2517006802721093</v>
      </c>
      <c r="U431" s="12">
        <v>24.110328864885719</v>
      </c>
      <c r="V431" s="12">
        <v>69.275105298160085</v>
      </c>
      <c r="W431" s="12" t="s">
        <v>1038</v>
      </c>
      <c r="X431" s="12">
        <v>0.49481797041928532</v>
      </c>
      <c r="Y431" s="12">
        <v>33.631092221605243</v>
      </c>
      <c r="Z431" s="12">
        <v>36.69464494235848</v>
      </c>
      <c r="AA431" s="12">
        <v>2.4617069891708159</v>
      </c>
      <c r="AB431" s="12">
        <v>0.82544736061729607</v>
      </c>
      <c r="AC431" s="12">
        <v>3.4421504886240784</v>
      </c>
      <c r="AD431" s="12">
        <v>0.86317580229907076</v>
      </c>
      <c r="AE431" s="13">
        <v>0.18615200000000001</v>
      </c>
      <c r="AF431" s="13">
        <v>5.1108000000000001E-2</v>
      </c>
      <c r="AG431" s="13">
        <v>0.188</v>
      </c>
      <c r="AH431" s="13">
        <v>0.29399999999999998</v>
      </c>
      <c r="AI431" s="19">
        <v>-0.72545016975374965</v>
      </c>
      <c r="AJ431" s="20">
        <v>2.6784847773342726</v>
      </c>
      <c r="AK431" s="20">
        <v>0.56382978723404253</v>
      </c>
      <c r="AL431" s="14">
        <v>2.4823498070539841E-2</v>
      </c>
      <c r="AM431" s="14">
        <v>7.5407521499165714E-2</v>
      </c>
    </row>
    <row r="432" spans="1:39" x14ac:dyDescent="0.25">
      <c r="A432" s="5" t="s">
        <v>813</v>
      </c>
      <c r="B432" s="5" t="s">
        <v>1533</v>
      </c>
      <c r="C432" s="5" t="s">
        <v>1072</v>
      </c>
      <c r="D432" s="5" t="s">
        <v>1308</v>
      </c>
      <c r="F432" s="5">
        <v>8.2200000000000006</v>
      </c>
      <c r="G432" s="12">
        <v>11</v>
      </c>
      <c r="H432" s="12">
        <v>0.74727272727272731</v>
      </c>
      <c r="I432" s="16">
        <v>5580699691.1999998</v>
      </c>
      <c r="J432" s="11">
        <v>-0.37926675094817003</v>
      </c>
      <c r="K432" s="11">
        <v>4.3147208121827507</v>
      </c>
      <c r="L432" s="11">
        <v>7.8740157480315025</v>
      </c>
      <c r="M432" s="11">
        <v>3.2663316582914659</v>
      </c>
      <c r="N432" s="11">
        <v>-2.0262216924910601</v>
      </c>
      <c r="O432" s="11">
        <v>10.841423948220068</v>
      </c>
      <c r="P432" s="12">
        <v>8.4142715559960362</v>
      </c>
      <c r="Q432" s="12">
        <v>7.5091911764705879</v>
      </c>
      <c r="R432" s="17">
        <v>6.6774716369529985</v>
      </c>
      <c r="S432" s="17"/>
      <c r="T432" s="18">
        <v>5.8773181169757489</v>
      </c>
      <c r="U432" s="12">
        <v>7.5837686831928082</v>
      </c>
      <c r="V432" s="12">
        <v>7.0377602934662109</v>
      </c>
      <c r="W432" s="12">
        <v>7.7669899999999998</v>
      </c>
      <c r="X432" s="12">
        <v>1.6305655951680778</v>
      </c>
      <c r="Y432" s="12">
        <v>72.9402576400757</v>
      </c>
      <c r="Z432" s="12">
        <v>28.969414178139115</v>
      </c>
      <c r="AA432" s="12">
        <v>189.26085651856931</v>
      </c>
      <c r="AB432" s="12">
        <v>5.3595483972778329E-2</v>
      </c>
      <c r="AC432" s="12">
        <v>10.647484220305113</v>
      </c>
      <c r="AD432" s="12">
        <v>22.708078619593326</v>
      </c>
      <c r="AE432" s="13">
        <v>0.998448</v>
      </c>
      <c r="AF432" s="13">
        <v>1.0909789999999999</v>
      </c>
      <c r="AG432" s="13">
        <v>1.234</v>
      </c>
      <c r="AH432" s="13">
        <v>1.4020000000000001</v>
      </c>
      <c r="AI432" s="19">
        <v>9.267483133823684E-2</v>
      </c>
      <c r="AJ432" s="20">
        <v>0.13109418238114579</v>
      </c>
      <c r="AK432" s="20">
        <v>0.13614262560777979</v>
      </c>
      <c r="AL432" s="14">
        <v>0.50936445200434499</v>
      </c>
      <c r="AM432" s="14">
        <v>0.43170300930643229</v>
      </c>
    </row>
    <row r="433" spans="1:39" x14ac:dyDescent="0.25">
      <c r="A433" s="5" t="s">
        <v>814</v>
      </c>
      <c r="B433" s="5" t="s">
        <v>1534</v>
      </c>
      <c r="C433" s="5" t="s">
        <v>1036</v>
      </c>
      <c r="D433" s="5" t="s">
        <v>1315</v>
      </c>
      <c r="F433" s="5">
        <v>0.64</v>
      </c>
      <c r="G433" s="12" t="s">
        <v>1038</v>
      </c>
      <c r="H433" s="12" t="e">
        <v>#VALUE!</v>
      </c>
      <c r="I433" s="16">
        <v>4657518877.0500002</v>
      </c>
      <c r="J433" s="11">
        <v>-1.5625000000000013</v>
      </c>
      <c r="K433" s="11">
        <v>1.5873015873015885</v>
      </c>
      <c r="L433" s="11">
        <v>-4.4776119402985115</v>
      </c>
      <c r="M433" s="11">
        <v>-16.883116883116884</v>
      </c>
      <c r="N433" s="11">
        <v>-17.948717948717949</v>
      </c>
      <c r="O433" s="11">
        <v>-28.08988764044944</v>
      </c>
      <c r="P433" s="12" t="s">
        <v>1038</v>
      </c>
      <c r="Q433" s="12" t="s">
        <v>1038</v>
      </c>
      <c r="R433" s="17" t="s">
        <v>1038</v>
      </c>
      <c r="S433" s="17"/>
      <c r="T433" s="18" t="s">
        <v>1038</v>
      </c>
      <c r="U433" s="12" t="s">
        <v>1038</v>
      </c>
      <c r="V433" s="12" t="s">
        <v>1038</v>
      </c>
      <c r="W433" s="12" t="s">
        <v>1038</v>
      </c>
      <c r="X433" s="12">
        <v>2.8296227807543048</v>
      </c>
      <c r="Y433" s="12">
        <v>111.05994247286503</v>
      </c>
      <c r="Z433" s="12">
        <v>230.02478243328909</v>
      </c>
      <c r="AA433" s="12">
        <v>-12.988247623325098</v>
      </c>
      <c r="AB433" s="12">
        <v>0.25280638936498645</v>
      </c>
      <c r="AC433" s="12">
        <v>2.302122728332161</v>
      </c>
      <c r="AD433" s="12">
        <v>-19.310750437288572</v>
      </c>
      <c r="AE433" s="13">
        <v>-8.6717000000000002E-2</v>
      </c>
      <c r="AF433" s="13">
        <v>-8.4900000000000003E-2</v>
      </c>
      <c r="AG433" s="13" t="s">
        <v>1038</v>
      </c>
      <c r="AH433" s="13" t="s">
        <v>1038</v>
      </c>
      <c r="AI433" s="19" t="s">
        <v>1079</v>
      </c>
      <c r="AJ433" s="20" t="s">
        <v>1079</v>
      </c>
      <c r="AK433" s="20" t="e">
        <v>#VALUE!</v>
      </c>
      <c r="AL433" s="14" t="e">
        <v>#VALUE!</v>
      </c>
      <c r="AM433" s="14" t="e">
        <v>#VALUE!</v>
      </c>
    </row>
    <row r="434" spans="1:39" x14ac:dyDescent="0.25">
      <c r="A434" s="5" t="s">
        <v>815</v>
      </c>
      <c r="B434" s="5" t="s">
        <v>1535</v>
      </c>
      <c r="C434" s="5" t="s">
        <v>1096</v>
      </c>
      <c r="D434" s="5" t="s">
        <v>1418</v>
      </c>
      <c r="F434" s="5">
        <v>3.32</v>
      </c>
      <c r="G434" s="12">
        <v>4.070000171661377</v>
      </c>
      <c r="H434" s="12">
        <v>0.81572478131979376</v>
      </c>
      <c r="I434" s="16">
        <v>3911284800</v>
      </c>
      <c r="J434" s="11">
        <v>0.61919504643962908</v>
      </c>
      <c r="K434" s="11">
        <v>2.1538461538461489</v>
      </c>
      <c r="L434" s="11">
        <v>4.7318611987381676</v>
      </c>
      <c r="M434" s="11">
        <v>-9.7826086956521827</v>
      </c>
      <c r="N434" s="11">
        <v>-34.387351778656125</v>
      </c>
      <c r="O434" s="11">
        <v>-40.341419586702607</v>
      </c>
      <c r="P434" s="12">
        <v>12.146357142857141</v>
      </c>
      <c r="Q434" s="12">
        <v>19.828923076923076</v>
      </c>
      <c r="R434" s="17">
        <v>8.5572292141477693</v>
      </c>
      <c r="S434" s="17"/>
      <c r="T434" s="18">
        <v>6.8370893746192234</v>
      </c>
      <c r="U434" s="12">
        <v>11.402023275732237</v>
      </c>
      <c r="V434" s="12">
        <v>11.069281528301431</v>
      </c>
      <c r="W434" s="12">
        <v>4.7899209999999997</v>
      </c>
      <c r="X434" s="12">
        <v>0.68276129906804428</v>
      </c>
      <c r="Y434" s="12">
        <v>75.691928917924074</v>
      </c>
      <c r="Z434" s="12">
        <v>90.345299943400676</v>
      </c>
      <c r="AA434" s="12">
        <v>7.5953650557237768</v>
      </c>
      <c r="AB434" s="12">
        <v>0.63744084407541357</v>
      </c>
      <c r="AC434" s="12">
        <v>1.936427619282804</v>
      </c>
      <c r="AD434" s="12">
        <v>6.4112829627378281</v>
      </c>
      <c r="AE434" s="13">
        <v>0.282279</v>
      </c>
      <c r="AF434" s="13">
        <v>0.25674000000000002</v>
      </c>
      <c r="AG434" s="13">
        <v>0.33800000000000002</v>
      </c>
      <c r="AH434" s="13">
        <v>0.42299999999999999</v>
      </c>
      <c r="AI434" s="19">
        <v>-9.0474317962016215E-2</v>
      </c>
      <c r="AJ434" s="20">
        <v>0.31650697203396438</v>
      </c>
      <c r="AK434" s="20">
        <v>0.25147928994082824</v>
      </c>
      <c r="AL434" s="14">
        <v>0.27036463554520029</v>
      </c>
      <c r="AM434" s="14">
        <v>0.27187484807309398</v>
      </c>
    </row>
    <row r="435" spans="1:39" x14ac:dyDescent="0.25">
      <c r="A435" s="5" t="s">
        <v>816</v>
      </c>
      <c r="B435" s="5" t="s">
        <v>1536</v>
      </c>
      <c r="C435" s="5" t="s">
        <v>1036</v>
      </c>
      <c r="D435" s="5" t="s">
        <v>1081</v>
      </c>
      <c r="F435" s="5">
        <v>1.75</v>
      </c>
      <c r="G435" s="12" t="s">
        <v>1038</v>
      </c>
      <c r="H435" s="12" t="e">
        <v>#VALUE!</v>
      </c>
      <c r="I435" s="16">
        <v>4812529920</v>
      </c>
      <c r="J435" s="11">
        <v>0</v>
      </c>
      <c r="K435" s="11">
        <v>-0.56818181818181868</v>
      </c>
      <c r="L435" s="11">
        <v>1.7441860465116297</v>
      </c>
      <c r="M435" s="11">
        <v>-3.3149171270718258</v>
      </c>
      <c r="N435" s="11">
        <v>-10.164271047227924</v>
      </c>
      <c r="O435" s="11">
        <v>-19.317657906869528</v>
      </c>
      <c r="P435" s="12" t="s">
        <v>1038</v>
      </c>
      <c r="Q435" s="12">
        <v>16.5625</v>
      </c>
      <c r="R435" s="17" t="s">
        <v>1038</v>
      </c>
      <c r="S435" s="17"/>
      <c r="T435" s="18" t="s">
        <v>1038</v>
      </c>
      <c r="U435" s="12">
        <v>10.067267597488083</v>
      </c>
      <c r="V435" s="12">
        <v>10.999999940395355</v>
      </c>
      <c r="W435" s="12">
        <v>4.5454540000000003</v>
      </c>
      <c r="X435" s="12">
        <v>0.67893836641895211</v>
      </c>
      <c r="Y435" s="12">
        <v>92.60459965655042</v>
      </c>
      <c r="Z435" s="12" t="s">
        <v>1038</v>
      </c>
      <c r="AA435" s="12" t="s">
        <v>1038</v>
      </c>
      <c r="AB435" s="12">
        <v>8.6723755005088346E-2</v>
      </c>
      <c r="AC435" s="12">
        <v>2.7228153810853573</v>
      </c>
      <c r="AD435" s="12">
        <v>7.8142647811637502</v>
      </c>
      <c r="AE435" s="13">
        <v>0.18157400000000001</v>
      </c>
      <c r="AF435" s="13">
        <v>0.17482400000000001</v>
      </c>
      <c r="AG435" s="13" t="s">
        <v>1038</v>
      </c>
      <c r="AH435" s="13" t="s">
        <v>1038</v>
      </c>
      <c r="AI435" s="19">
        <v>-3.7174925925517965E-2</v>
      </c>
      <c r="AJ435" s="20" t="e">
        <v>#VALUE!</v>
      </c>
      <c r="AK435" s="20" t="e">
        <v>#VALUE!</v>
      </c>
      <c r="AL435" s="14" t="e">
        <v>#VALUE!</v>
      </c>
      <c r="AM435" s="14" t="e">
        <v>#VALUE!</v>
      </c>
    </row>
    <row r="436" spans="1:39" x14ac:dyDescent="0.25">
      <c r="A436" s="5" t="s">
        <v>817</v>
      </c>
      <c r="B436" s="5" t="s">
        <v>1537</v>
      </c>
      <c r="C436" s="5" t="s">
        <v>1124</v>
      </c>
      <c r="D436" s="5" t="s">
        <v>1266</v>
      </c>
      <c r="F436" s="5">
        <v>0.51</v>
      </c>
      <c r="G436" s="12" t="s">
        <v>1038</v>
      </c>
      <c r="H436" s="12" t="e">
        <v>#VALUE!</v>
      </c>
      <c r="I436" s="16">
        <v>4901646924</v>
      </c>
      <c r="J436" s="11">
        <v>2.0000000000000018</v>
      </c>
      <c r="K436" s="11">
        <v>0</v>
      </c>
      <c r="L436" s="11">
        <v>2.0000000000000018</v>
      </c>
      <c r="M436" s="11">
        <v>-1.9230769230769247</v>
      </c>
      <c r="N436" s="11">
        <v>-12.068965517241372</v>
      </c>
      <c r="O436" s="11">
        <v>-13.412563667232591</v>
      </c>
      <c r="P436" s="12">
        <v>26.235741444866918</v>
      </c>
      <c r="Q436" s="12">
        <v>22.304832713754646</v>
      </c>
      <c r="R436" s="17" t="s">
        <v>1038</v>
      </c>
      <c r="S436" s="17"/>
      <c r="T436" s="18" t="s">
        <v>1038</v>
      </c>
      <c r="U436" s="12">
        <v>36.203591287233394</v>
      </c>
      <c r="V436" s="12">
        <v>18.873510120022829</v>
      </c>
      <c r="W436" s="12">
        <v>1.9607840000000001</v>
      </c>
      <c r="X436" s="12">
        <v>1.0988377616578144</v>
      </c>
      <c r="Y436" s="12">
        <v>75.560970213558761</v>
      </c>
      <c r="Z436" s="12">
        <v>76.560748330097923</v>
      </c>
      <c r="AA436" s="12">
        <v>9.0391642427350778</v>
      </c>
      <c r="AB436" s="12">
        <v>0.48308801767177995</v>
      </c>
      <c r="AC436" s="12">
        <v>2.2605732294320027</v>
      </c>
      <c r="AD436" s="12">
        <v>5.8119118431578016</v>
      </c>
      <c r="AE436" s="13">
        <v>2.8434999999999998E-2</v>
      </c>
      <c r="AF436" s="13">
        <v>1.3991E-2</v>
      </c>
      <c r="AG436" s="13" t="s">
        <v>1038</v>
      </c>
      <c r="AH436" s="13" t="s">
        <v>1038</v>
      </c>
      <c r="AI436" s="19">
        <v>-0.50796553543168632</v>
      </c>
      <c r="AJ436" s="20" t="e">
        <v>#VALUE!</v>
      </c>
      <c r="AK436" s="20" t="e">
        <v>#VALUE!</v>
      </c>
      <c r="AL436" s="14" t="e">
        <v>#VALUE!</v>
      </c>
      <c r="AM436" s="14" t="e">
        <v>#VALUE!</v>
      </c>
    </row>
    <row r="437" spans="1:39" x14ac:dyDescent="0.25">
      <c r="A437" s="5" t="s">
        <v>818</v>
      </c>
      <c r="B437" s="5" t="s">
        <v>1538</v>
      </c>
      <c r="C437" s="5" t="s">
        <v>1062</v>
      </c>
      <c r="D437" s="5" t="s">
        <v>1140</v>
      </c>
      <c r="F437" s="5">
        <v>3.42</v>
      </c>
      <c r="G437" s="12">
        <v>3.4500000476837158</v>
      </c>
      <c r="H437" s="12">
        <v>0.99130433412490604</v>
      </c>
      <c r="I437" s="16">
        <v>4725400675.6800003</v>
      </c>
      <c r="J437" s="11">
        <v>0.28653295128939216</v>
      </c>
      <c r="K437" s="11">
        <v>-2.2857142857142878</v>
      </c>
      <c r="L437" s="11">
        <v>3.6363636363636398</v>
      </c>
      <c r="M437" s="11">
        <v>1.7857142857142874</v>
      </c>
      <c r="N437" s="11">
        <v>-9.0909090909090917</v>
      </c>
      <c r="O437" s="11">
        <v>-15.534699925907642</v>
      </c>
      <c r="P437" s="12">
        <v>9.9605263157894743</v>
      </c>
      <c r="Q437" s="12">
        <v>15.115606936416187</v>
      </c>
      <c r="R437" s="17">
        <v>13.153846153846153</v>
      </c>
      <c r="S437" s="17"/>
      <c r="T437" s="18">
        <v>13.153846153846153</v>
      </c>
      <c r="U437" s="12">
        <v>33.35316393073802</v>
      </c>
      <c r="V437" s="12">
        <v>15.559104470257751</v>
      </c>
      <c r="W437" s="12">
        <v>10.233919999999999</v>
      </c>
      <c r="X437" s="12">
        <v>0.90019327864973075</v>
      </c>
      <c r="Y437" s="12">
        <v>65.047086936634628</v>
      </c>
      <c r="Z437" s="12">
        <v>91.616862619157644</v>
      </c>
      <c r="AA437" s="12">
        <v>5.9861635582851136</v>
      </c>
      <c r="AB437" s="12">
        <v>0.88884450295885364</v>
      </c>
      <c r="AC437" s="12">
        <v>1.7941265456772351</v>
      </c>
      <c r="AD437" s="12">
        <v>5.6889315597388936</v>
      </c>
      <c r="AE437" s="13">
        <v>0.36055700000000002</v>
      </c>
      <c r="AF437" s="13">
        <v>0.23053599999999999</v>
      </c>
      <c r="AG437" s="13">
        <v>0.26</v>
      </c>
      <c r="AH437" s="13">
        <v>0.26</v>
      </c>
      <c r="AI437" s="19">
        <v>-0.36061149832065398</v>
      </c>
      <c r="AJ437" s="20">
        <v>0.12780650310580577</v>
      </c>
      <c r="AK437" s="20">
        <v>0</v>
      </c>
      <c r="AL437" s="14">
        <v>1.0292000668351455</v>
      </c>
      <c r="AM437" s="14" t="e">
        <v>#DIV/0!</v>
      </c>
    </row>
    <row r="438" spans="1:39" x14ac:dyDescent="0.25">
      <c r="A438" s="5" t="s">
        <v>819</v>
      </c>
      <c r="B438" s="5" t="s">
        <v>1539</v>
      </c>
      <c r="C438" s="5" t="s">
        <v>1062</v>
      </c>
      <c r="D438" s="5" t="s">
        <v>1540</v>
      </c>
      <c r="F438" s="5">
        <v>3</v>
      </c>
      <c r="G438" s="12" t="s">
        <v>1038</v>
      </c>
      <c r="H438" s="12" t="e">
        <v>#VALUE!</v>
      </c>
      <c r="I438" s="16">
        <v>4415491603.3199997</v>
      </c>
      <c r="J438" s="11">
        <v>-0.66889632107024954</v>
      </c>
      <c r="K438" s="11">
        <v>1.0101010101010186</v>
      </c>
      <c r="L438" s="11">
        <v>5.2631578947368389</v>
      </c>
      <c r="M438" s="11">
        <v>-15.492957746478869</v>
      </c>
      <c r="N438" s="11">
        <v>-27.184466019417481</v>
      </c>
      <c r="O438" s="11">
        <v>-33.481152993348111</v>
      </c>
      <c r="P438" s="12">
        <v>30.177060518731988</v>
      </c>
      <c r="Q438" s="12">
        <v>16.697816425120774</v>
      </c>
      <c r="R438" s="17" t="s">
        <v>1038</v>
      </c>
      <c r="S438" s="17"/>
      <c r="T438" s="18" t="s">
        <v>1038</v>
      </c>
      <c r="U438" s="12">
        <v>15.53384761173503</v>
      </c>
      <c r="V438" s="12">
        <v>12.645284972394231</v>
      </c>
      <c r="W438" s="12">
        <v>1.66113</v>
      </c>
      <c r="X438" s="12">
        <v>1.0655373110444679</v>
      </c>
      <c r="Y438" s="12">
        <v>85.580824681506996</v>
      </c>
      <c r="Z438" s="12">
        <v>76.380769755195956</v>
      </c>
      <c r="AA438" s="12">
        <v>4.8060912265168367</v>
      </c>
      <c r="AB438" s="12">
        <v>1.3558443902879322</v>
      </c>
      <c r="AC438" s="12">
        <v>1.9667692181378382</v>
      </c>
      <c r="AD438" s="12">
        <v>8.3775255143187657</v>
      </c>
      <c r="AE438" s="13">
        <v>0.33038400000000001</v>
      </c>
      <c r="AF438" s="13">
        <v>0.16975999999999999</v>
      </c>
      <c r="AG438" s="13" t="s">
        <v>1038</v>
      </c>
      <c r="AH438" s="13" t="s">
        <v>1038</v>
      </c>
      <c r="AI438" s="19">
        <v>-0.48617366458424138</v>
      </c>
      <c r="AJ438" s="20" t="e">
        <v>#VALUE!</v>
      </c>
      <c r="AK438" s="20" t="e">
        <v>#VALUE!</v>
      </c>
      <c r="AL438" s="14" t="e">
        <v>#VALUE!</v>
      </c>
      <c r="AM438" s="14" t="e">
        <v>#VALUE!</v>
      </c>
    </row>
    <row r="439" spans="1:39" x14ac:dyDescent="0.25">
      <c r="A439" s="5" t="s">
        <v>820</v>
      </c>
      <c r="B439" s="5" t="s">
        <v>1541</v>
      </c>
      <c r="C439" s="5" t="s">
        <v>1093</v>
      </c>
      <c r="D439" s="5" t="s">
        <v>1163</v>
      </c>
      <c r="F439" s="5">
        <v>3.44</v>
      </c>
      <c r="G439" s="12" t="s">
        <v>1038</v>
      </c>
      <c r="H439" s="12" t="e">
        <v>#VALUE!</v>
      </c>
      <c r="I439" s="16">
        <v>4105751626.2800002</v>
      </c>
      <c r="J439" s="11">
        <v>-0.57803468208092534</v>
      </c>
      <c r="K439" s="11">
        <v>0</v>
      </c>
      <c r="L439" s="11">
        <v>0.29154518950436692</v>
      </c>
      <c r="M439" s="11">
        <v>-6.2670299727520433</v>
      </c>
      <c r="N439" s="11">
        <v>-17.088455049409497</v>
      </c>
      <c r="O439" s="11">
        <v>-19.701213818860875</v>
      </c>
      <c r="P439" s="12">
        <v>10.737838075682019</v>
      </c>
      <c r="Q439" s="12">
        <v>10.137255539143279</v>
      </c>
      <c r="R439" s="17" t="s">
        <v>1038</v>
      </c>
      <c r="S439" s="17"/>
      <c r="T439" s="18" t="s">
        <v>1038</v>
      </c>
      <c r="U439" s="12">
        <v>9.03660573834253</v>
      </c>
      <c r="V439" s="12">
        <v>8.8762482111221139</v>
      </c>
      <c r="W439" s="12">
        <v>4.0465429999999998</v>
      </c>
      <c r="X439" s="12">
        <v>0.4218010835436603</v>
      </c>
      <c r="Y439" s="12">
        <v>71.642179680616934</v>
      </c>
      <c r="Z439" s="12">
        <v>54.726783823220828</v>
      </c>
      <c r="AA439" s="12">
        <v>21.252028894570081</v>
      </c>
      <c r="AB439" s="12">
        <v>0.19902092837077451</v>
      </c>
      <c r="AC439" s="12">
        <v>2.9084555597812729</v>
      </c>
      <c r="AD439" s="12">
        <v>4.8231447359455473</v>
      </c>
      <c r="AE439" s="13">
        <v>0.37761299999999998</v>
      </c>
      <c r="AF439" s="13">
        <v>0.332561</v>
      </c>
      <c r="AG439" s="13" t="s">
        <v>1038</v>
      </c>
      <c r="AH439" s="13" t="s">
        <v>1038</v>
      </c>
      <c r="AI439" s="19">
        <v>-0.11930733316914399</v>
      </c>
      <c r="AJ439" s="20" t="e">
        <v>#VALUE!</v>
      </c>
      <c r="AK439" s="20" t="e">
        <v>#VALUE!</v>
      </c>
      <c r="AL439" s="14" t="e">
        <v>#VALUE!</v>
      </c>
      <c r="AM439" s="14" t="e">
        <v>#VALUE!</v>
      </c>
    </row>
    <row r="440" spans="1:39" x14ac:dyDescent="0.25">
      <c r="A440" s="5" t="s">
        <v>821</v>
      </c>
      <c r="B440" s="5" t="s">
        <v>1542</v>
      </c>
      <c r="C440" s="5" t="s">
        <v>1149</v>
      </c>
      <c r="D440" s="5" t="s">
        <v>1150</v>
      </c>
      <c r="F440" s="5">
        <v>2.02</v>
      </c>
      <c r="G440" s="12" t="s">
        <v>1038</v>
      </c>
      <c r="H440" s="12" t="e">
        <v>#VALUE!</v>
      </c>
      <c r="I440" s="16">
        <v>5396873175.8800001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-5.1643192488262857</v>
      </c>
      <c r="P440" s="12">
        <v>463.60739999999998</v>
      </c>
      <c r="Q440" s="12" t="s">
        <v>1038</v>
      </c>
      <c r="R440" s="17" t="s">
        <v>1038</v>
      </c>
      <c r="S440" s="17"/>
      <c r="T440" s="18" t="s">
        <v>1038</v>
      </c>
      <c r="U440" s="12" t="s">
        <v>1038</v>
      </c>
      <c r="V440" s="12">
        <v>123.29428360259668</v>
      </c>
      <c r="W440" s="12" t="s">
        <v>1038</v>
      </c>
      <c r="X440" s="12">
        <v>0.45091566865460442</v>
      </c>
      <c r="Y440" s="12">
        <v>18.861997786220723</v>
      </c>
      <c r="Z440" s="12">
        <v>34.322179648875419</v>
      </c>
      <c r="AA440" s="12">
        <v>7.8406715021921505</v>
      </c>
      <c r="AB440" s="12">
        <v>0.28554252538632102</v>
      </c>
      <c r="AC440" s="12">
        <v>1.921258633171868</v>
      </c>
      <c r="AD440" s="12">
        <v>0.36514821924124563</v>
      </c>
      <c r="AE440" s="13">
        <v>-2.3674000000000001E-2</v>
      </c>
      <c r="AF440" s="13" t="s">
        <v>1038</v>
      </c>
      <c r="AG440" s="13" t="s">
        <v>1038</v>
      </c>
      <c r="AH440" s="13" t="s">
        <v>1038</v>
      </c>
      <c r="AI440" s="19" t="s">
        <v>1079</v>
      </c>
      <c r="AJ440" s="20" t="e">
        <v>#VALUE!</v>
      </c>
      <c r="AK440" s="20" t="e">
        <v>#VALUE!</v>
      </c>
      <c r="AL440" s="14" t="e">
        <v>#VALUE!</v>
      </c>
      <c r="AM440" s="14" t="e">
        <v>#VALUE!</v>
      </c>
    </row>
    <row r="441" spans="1:39" x14ac:dyDescent="0.25">
      <c r="A441" s="5" t="s">
        <v>822</v>
      </c>
      <c r="B441" s="5" t="s">
        <v>1543</v>
      </c>
      <c r="C441" s="5" t="s">
        <v>1149</v>
      </c>
      <c r="D441" s="5" t="s">
        <v>1150</v>
      </c>
      <c r="F441" s="5">
        <v>0.4</v>
      </c>
      <c r="G441" s="12">
        <v>0.60000002384185791</v>
      </c>
      <c r="H441" s="12">
        <v>0.66666664017571453</v>
      </c>
      <c r="I441" s="16">
        <v>2541760000</v>
      </c>
      <c r="J441" s="11">
        <v>0</v>
      </c>
      <c r="K441" s="11">
        <v>-6.9767441860465045</v>
      </c>
      <c r="L441" s="11">
        <v>-9.0909090909090864</v>
      </c>
      <c r="M441" s="11">
        <v>-23.076923076923077</v>
      </c>
      <c r="N441" s="11">
        <v>-48.717948717948715</v>
      </c>
      <c r="O441" s="11">
        <v>-65.811965811965806</v>
      </c>
      <c r="P441" s="12">
        <v>17.983542056074768</v>
      </c>
      <c r="Q441" s="12" t="s">
        <v>1038</v>
      </c>
      <c r="R441" s="17" t="s">
        <v>1038</v>
      </c>
      <c r="S441" s="17"/>
      <c r="T441" s="18" t="s">
        <v>1038</v>
      </c>
      <c r="U441" s="12" t="s">
        <v>1038</v>
      </c>
      <c r="V441" s="12" t="s">
        <v>1038</v>
      </c>
      <c r="W441" s="12" t="s">
        <v>1038</v>
      </c>
      <c r="X441" s="12">
        <v>0.50676121006325703</v>
      </c>
      <c r="Y441" s="12">
        <v>118.5051926241776</v>
      </c>
      <c r="Z441" s="12">
        <v>121.19741477529354</v>
      </c>
      <c r="AA441" s="12">
        <v>-25.356559414993558</v>
      </c>
      <c r="AB441" s="12">
        <v>0.25756156694493881</v>
      </c>
      <c r="AC441" s="12">
        <v>2.1679409862645778</v>
      </c>
      <c r="AD441" s="12">
        <v>-20.335252806236383</v>
      </c>
      <c r="AE441" s="13">
        <v>0.110698</v>
      </c>
      <c r="AF441" s="13">
        <v>-8.4568000000000004E-2</v>
      </c>
      <c r="AG441" s="13">
        <v>-0.08</v>
      </c>
      <c r="AH441" s="13">
        <v>-0.03</v>
      </c>
      <c r="AI441" s="19">
        <v>-1.7639523749299897</v>
      </c>
      <c r="AJ441" s="20" t="s">
        <v>1079</v>
      </c>
      <c r="AK441" s="20" t="s">
        <v>1079</v>
      </c>
      <c r="AL441" s="14" t="e">
        <v>#VALUE!</v>
      </c>
      <c r="AM441" s="14" t="e">
        <v>#VALUE!</v>
      </c>
    </row>
    <row r="442" spans="1:39" x14ac:dyDescent="0.25">
      <c r="A442" s="5" t="s">
        <v>823</v>
      </c>
      <c r="B442" s="5" t="s">
        <v>1544</v>
      </c>
      <c r="C442" s="5" t="s">
        <v>1072</v>
      </c>
      <c r="D442" s="5" t="s">
        <v>1172</v>
      </c>
      <c r="F442" s="5">
        <v>0.10299999999999999</v>
      </c>
      <c r="G442" s="12" t="s">
        <v>1038</v>
      </c>
      <c r="H442" s="12" t="e">
        <v>#VALUE!</v>
      </c>
      <c r="I442" s="16">
        <v>2434960019.2319999</v>
      </c>
      <c r="J442" s="11">
        <v>-0.95238095238095333</v>
      </c>
      <c r="K442" s="11">
        <v>-0.96153846153846245</v>
      </c>
      <c r="L442" s="11">
        <v>7.291666666666659</v>
      </c>
      <c r="M442" s="11">
        <v>-0.96153846153846245</v>
      </c>
      <c r="N442" s="11">
        <v>-32.679738562091501</v>
      </c>
      <c r="O442" s="11">
        <v>-65.666666666666671</v>
      </c>
      <c r="P442" s="12" t="s">
        <v>1038</v>
      </c>
      <c r="Q442" s="12" t="s">
        <v>1038</v>
      </c>
      <c r="R442" s="17" t="s">
        <v>1038</v>
      </c>
      <c r="S442" s="17"/>
      <c r="T442" s="18" t="s">
        <v>1038</v>
      </c>
      <c r="U442" s="12" t="s">
        <v>1038</v>
      </c>
      <c r="V442" s="12" t="s">
        <v>1038</v>
      </c>
      <c r="W442" s="12" t="s">
        <v>1038</v>
      </c>
      <c r="X442" s="12">
        <v>1.99476265433211</v>
      </c>
      <c r="Y442" s="12">
        <v>70.506614822893454</v>
      </c>
      <c r="Z442" s="12">
        <v>112.23849691564558</v>
      </c>
      <c r="AA442" s="12">
        <v>-266.27182150907817</v>
      </c>
      <c r="AB442" s="12">
        <v>9.853704502066632E-2</v>
      </c>
      <c r="AC442" s="12">
        <v>5.2180998332590507</v>
      </c>
      <c r="AD442" s="12">
        <v>-108.34498981702217</v>
      </c>
      <c r="AE442" s="13">
        <v>-1.2895999999999999E-2</v>
      </c>
      <c r="AF442" s="13">
        <v>-2.8034E-2</v>
      </c>
      <c r="AG442" s="13">
        <v>-0.03</v>
      </c>
      <c r="AH442" s="13" t="s">
        <v>1038</v>
      </c>
      <c r="AI442" s="19" t="s">
        <v>1079</v>
      </c>
      <c r="AJ442" s="20" t="s">
        <v>1079</v>
      </c>
      <c r="AK442" s="20" t="s">
        <v>1079</v>
      </c>
      <c r="AL442" s="14" t="e">
        <v>#VALUE!</v>
      </c>
      <c r="AM442" s="14" t="e">
        <v>#VALUE!</v>
      </c>
    </row>
    <row r="443" spans="1:39" x14ac:dyDescent="0.25">
      <c r="A443" s="5" t="s">
        <v>824</v>
      </c>
      <c r="B443" s="5" t="s">
        <v>1545</v>
      </c>
      <c r="C443" s="5" t="s">
        <v>1065</v>
      </c>
      <c r="D443" s="5" t="s">
        <v>1066</v>
      </c>
      <c r="F443" s="5">
        <v>0.40500000000000003</v>
      </c>
      <c r="G443" s="12" t="s">
        <v>1038</v>
      </c>
      <c r="H443" s="12" t="e">
        <v>#VALUE!</v>
      </c>
      <c r="I443" s="16">
        <v>3156021477.3150005</v>
      </c>
      <c r="J443" s="11">
        <v>0</v>
      </c>
      <c r="K443" s="11">
        <v>-1.2195121951219388</v>
      </c>
      <c r="L443" s="11">
        <v>5.1948051948051992</v>
      </c>
      <c r="M443" s="11">
        <v>0</v>
      </c>
      <c r="N443" s="11">
        <v>-30.172413793103438</v>
      </c>
      <c r="O443" s="11">
        <v>-48.734177215189874</v>
      </c>
      <c r="P443" s="12" t="s">
        <v>1038</v>
      </c>
      <c r="Q443" s="12" t="s">
        <v>1038</v>
      </c>
      <c r="R443" s="17" t="s">
        <v>1038</v>
      </c>
      <c r="S443" s="17"/>
      <c r="T443" s="18" t="s">
        <v>1038</v>
      </c>
      <c r="U443" s="12" t="s">
        <v>1038</v>
      </c>
      <c r="V443" s="12" t="s">
        <v>1038</v>
      </c>
      <c r="W443" s="12" t="s">
        <v>1038</v>
      </c>
      <c r="X443" s="12">
        <v>0.46507589534722665</v>
      </c>
      <c r="Y443" s="12">
        <v>129.61980407599447</v>
      </c>
      <c r="Z443" s="12">
        <v>348.28782117954898</v>
      </c>
      <c r="AA443" s="12">
        <v>-16.673572737372137</v>
      </c>
      <c r="AB443" s="12">
        <v>6.4932918124650088E-2</v>
      </c>
      <c r="AC443" s="12">
        <v>7.414339684762405</v>
      </c>
      <c r="AD443" s="12">
        <v>-36.238959321402866</v>
      </c>
      <c r="AE443" s="13">
        <v>-0.38052200000000003</v>
      </c>
      <c r="AF443" s="13">
        <v>-0.28726299999999999</v>
      </c>
      <c r="AG443" s="13" t="s">
        <v>1038</v>
      </c>
      <c r="AH443" s="13" t="s">
        <v>1038</v>
      </c>
      <c r="AI443" s="19" t="s">
        <v>1079</v>
      </c>
      <c r="AJ443" s="20" t="s">
        <v>1079</v>
      </c>
      <c r="AK443" s="20" t="e">
        <v>#VALUE!</v>
      </c>
      <c r="AL443" s="14" t="e">
        <v>#VALUE!</v>
      </c>
      <c r="AM443" s="14" t="e">
        <v>#VALUE!</v>
      </c>
    </row>
    <row r="444" spans="1:39" x14ac:dyDescent="0.25">
      <c r="A444" s="5" t="s">
        <v>825</v>
      </c>
      <c r="B444" s="5" t="s">
        <v>1546</v>
      </c>
      <c r="C444" s="5" t="s">
        <v>1093</v>
      </c>
      <c r="D444" s="5" t="s">
        <v>1094</v>
      </c>
      <c r="F444" s="5">
        <v>0.52</v>
      </c>
      <c r="G444" s="12" t="s">
        <v>1038</v>
      </c>
      <c r="H444" s="12" t="e">
        <v>#VALUE!</v>
      </c>
      <c r="I444" s="16">
        <v>6427036976.8800001</v>
      </c>
      <c r="J444" s="11">
        <v>0</v>
      </c>
      <c r="K444" s="11">
        <v>1.9607843137254919</v>
      </c>
      <c r="L444" s="11">
        <v>0</v>
      </c>
      <c r="M444" s="11">
        <v>4.0000000000000036</v>
      </c>
      <c r="N444" s="11">
        <v>-5.4545454545454595</v>
      </c>
      <c r="O444" s="11">
        <v>-11.864406779661008</v>
      </c>
      <c r="P444" s="12">
        <v>42.068965517241374</v>
      </c>
      <c r="Q444" s="12" t="s">
        <v>1038</v>
      </c>
      <c r="R444" s="17" t="s">
        <v>1038</v>
      </c>
      <c r="S444" s="17"/>
      <c r="T444" s="18" t="s">
        <v>1038</v>
      </c>
      <c r="U444" s="12" t="s">
        <v>1038</v>
      </c>
      <c r="V444" s="12" t="s">
        <v>1038</v>
      </c>
      <c r="W444" s="12" t="s">
        <v>1038</v>
      </c>
      <c r="X444" s="12">
        <v>1.5512986732802354</v>
      </c>
      <c r="Y444" s="12">
        <v>20.869957554894558</v>
      </c>
      <c r="Z444" s="12">
        <v>-56.556091106700691</v>
      </c>
      <c r="AA444" s="12">
        <v>7.2915087448488753</v>
      </c>
      <c r="AB444" s="12">
        <v>0.28374050044961979</v>
      </c>
      <c r="AC444" s="12">
        <v>1.5718825262138141</v>
      </c>
      <c r="AD444" s="12">
        <v>-0.38384843012169806</v>
      </c>
      <c r="AE444" s="13">
        <v>-9.6609999999999994E-3</v>
      </c>
      <c r="AF444" s="13">
        <v>-1.3821E-2</v>
      </c>
      <c r="AG444" s="13" t="s">
        <v>1038</v>
      </c>
      <c r="AH444" s="13" t="s">
        <v>1038</v>
      </c>
      <c r="AI444" s="19" t="s">
        <v>1079</v>
      </c>
      <c r="AJ444" s="20" t="s">
        <v>1079</v>
      </c>
      <c r="AK444" s="20" t="e">
        <v>#VALUE!</v>
      </c>
      <c r="AL444" s="14" t="e">
        <v>#VALUE!</v>
      </c>
      <c r="AM444" s="14" t="e">
        <v>#VALUE!</v>
      </c>
    </row>
    <row r="445" spans="1:39" x14ac:dyDescent="0.25">
      <c r="A445" s="5" t="s">
        <v>826</v>
      </c>
      <c r="B445" s="5" t="s">
        <v>1547</v>
      </c>
      <c r="C445" s="5" t="s">
        <v>1062</v>
      </c>
      <c r="D445" s="5" t="s">
        <v>1140</v>
      </c>
      <c r="F445" s="5">
        <v>2.2999999999999998</v>
      </c>
      <c r="G445" s="12">
        <v>2.9619998931884766</v>
      </c>
      <c r="H445" s="12">
        <v>0.77650239126921106</v>
      </c>
      <c r="I445" s="16">
        <v>4776160620</v>
      </c>
      <c r="J445" s="11">
        <v>-3.1111111111111041</v>
      </c>
      <c r="K445" s="11">
        <v>5.5045871559632875</v>
      </c>
      <c r="L445" s="11">
        <v>7.9812206572769924</v>
      </c>
      <c r="M445" s="11">
        <v>-1.28755364806868</v>
      </c>
      <c r="N445" s="11">
        <v>-8.0000000000000071</v>
      </c>
      <c r="O445" s="11">
        <v>-17.827795641300469</v>
      </c>
      <c r="P445" s="12">
        <v>13.769148717948717</v>
      </c>
      <c r="Q445" s="12">
        <v>10.175443438914026</v>
      </c>
      <c r="R445" s="17">
        <v>8.0578330448789686</v>
      </c>
      <c r="S445" s="17"/>
      <c r="T445" s="18">
        <v>7.3226292999082601</v>
      </c>
      <c r="U445" s="12">
        <v>9.0833746952342782</v>
      </c>
      <c r="V445" s="12">
        <v>8.7622086223764697</v>
      </c>
      <c r="W445" s="12">
        <v>4.8484850000000002</v>
      </c>
      <c r="X445" s="12">
        <v>0.72694621519703972</v>
      </c>
      <c r="Y445" s="12">
        <v>60.490219877093686</v>
      </c>
      <c r="Z445" s="12">
        <v>78.351362051699539</v>
      </c>
      <c r="AA445" s="12">
        <v>19.146039316040483</v>
      </c>
      <c r="AB445" s="12">
        <v>0.47692334789982721</v>
      </c>
      <c r="AC445" s="12">
        <v>1.9647330530111864</v>
      </c>
      <c r="AD445" s="12">
        <v>8.2964189623817663</v>
      </c>
      <c r="AE445" s="13">
        <v>0.21207699999999999</v>
      </c>
      <c r="AF445" s="13">
        <v>0.22089600000000001</v>
      </c>
      <c r="AG445" s="13">
        <v>0.249</v>
      </c>
      <c r="AH445" s="13">
        <v>0.27400000000000002</v>
      </c>
      <c r="AI445" s="19">
        <v>4.158395299820361E-2</v>
      </c>
      <c r="AJ445" s="20">
        <v>0.12722729248152964</v>
      </c>
      <c r="AK445" s="20">
        <v>0.10040160642570295</v>
      </c>
      <c r="AL445" s="14">
        <v>0.63334154863421099</v>
      </c>
      <c r="AM445" s="14">
        <v>0.7293338782708616</v>
      </c>
    </row>
    <row r="446" spans="1:39" x14ac:dyDescent="0.25">
      <c r="A446" s="5" t="s">
        <v>827</v>
      </c>
      <c r="B446" s="5" t="s">
        <v>1548</v>
      </c>
      <c r="C446" s="5" t="s">
        <v>1062</v>
      </c>
      <c r="D446" s="5" t="s">
        <v>1140</v>
      </c>
      <c r="F446" s="5">
        <v>0.55000000000000004</v>
      </c>
      <c r="G446" s="12" t="s">
        <v>1038</v>
      </c>
      <c r="H446" s="12" t="e">
        <v>#VALUE!</v>
      </c>
      <c r="I446" s="16">
        <v>1142350000.0000002</v>
      </c>
      <c r="J446" s="11">
        <v>7.8431372549019676</v>
      </c>
      <c r="K446" s="11">
        <v>0</v>
      </c>
      <c r="L446" s="11">
        <v>7.8431372549019676</v>
      </c>
      <c r="M446" s="11">
        <v>-15.38461538461538</v>
      </c>
      <c r="N446" s="11">
        <v>-76.793248945147667</v>
      </c>
      <c r="O446" s="11">
        <v>-77.642276422764226</v>
      </c>
      <c r="P446" s="12">
        <v>20.653726273726274</v>
      </c>
      <c r="Q446" s="12">
        <v>218.21429999999998</v>
      </c>
      <c r="R446" s="17" t="s">
        <v>1038</v>
      </c>
      <c r="S446" s="17"/>
      <c r="T446" s="18" t="s">
        <v>1038</v>
      </c>
      <c r="U446" s="12">
        <v>33.889569377091419</v>
      </c>
      <c r="V446" s="12">
        <v>49.293919093951153</v>
      </c>
      <c r="W446" s="12" t="s">
        <v>1038</v>
      </c>
      <c r="X446" s="12">
        <v>0.48833578553166107</v>
      </c>
      <c r="Y446" s="12">
        <v>25.328158603811829</v>
      </c>
      <c r="Z446" s="12">
        <v>55.108949601869071</v>
      </c>
      <c r="AA446" s="12">
        <v>4.7922262074656512</v>
      </c>
      <c r="AB446" s="12">
        <v>0.83320217335283409</v>
      </c>
      <c r="AC446" s="12">
        <v>1.8164994908891137</v>
      </c>
      <c r="AD446" s="12">
        <v>1.0123920702212372</v>
      </c>
      <c r="AE446" s="13">
        <v>0.10009999999999999</v>
      </c>
      <c r="AF446" s="13">
        <v>1.4324E-2</v>
      </c>
      <c r="AG446" s="13" t="s">
        <v>1038</v>
      </c>
      <c r="AH446" s="13" t="s">
        <v>1038</v>
      </c>
      <c r="AI446" s="19">
        <v>-0.85690309690309685</v>
      </c>
      <c r="AJ446" s="20" t="e">
        <v>#VALUE!</v>
      </c>
      <c r="AK446" s="20" t="e">
        <v>#VALUE!</v>
      </c>
      <c r="AL446" s="14" t="e">
        <v>#VALUE!</v>
      </c>
      <c r="AM446" s="14" t="e">
        <v>#VALUE!</v>
      </c>
    </row>
    <row r="447" spans="1:39" x14ac:dyDescent="0.25">
      <c r="A447" s="5" t="s">
        <v>828</v>
      </c>
      <c r="B447" s="5" t="s">
        <v>1549</v>
      </c>
      <c r="C447" s="5" t="s">
        <v>1062</v>
      </c>
      <c r="D447" s="5" t="s">
        <v>1200</v>
      </c>
      <c r="F447" s="5">
        <v>3.92</v>
      </c>
      <c r="G447" s="12">
        <v>6.5</v>
      </c>
      <c r="H447" s="12">
        <v>0.60307692307692307</v>
      </c>
      <c r="I447" s="16">
        <v>4331935837.8899994</v>
      </c>
      <c r="J447" s="11">
        <v>-0.98522167487684831</v>
      </c>
      <c r="K447" s="11">
        <v>-2.4875621890547177</v>
      </c>
      <c r="L447" s="11">
        <v>5.0938337801608569</v>
      </c>
      <c r="M447" s="11">
        <v>-1.7543859649122879</v>
      </c>
      <c r="N447" s="11">
        <v>-11.27206880941603</v>
      </c>
      <c r="O447" s="11">
        <v>-22.621397552309514</v>
      </c>
      <c r="P447" s="12">
        <v>12.362114583333334</v>
      </c>
      <c r="Q447" s="12">
        <v>9.6898341463414646</v>
      </c>
      <c r="R447" s="17">
        <v>7.9908588481423122</v>
      </c>
      <c r="S447" s="17"/>
      <c r="T447" s="18">
        <v>7.2251403931786919</v>
      </c>
      <c r="U447" s="12">
        <v>8.0771719507822812</v>
      </c>
      <c r="V447" s="12">
        <v>13.768849740324091</v>
      </c>
      <c r="W447" s="12">
        <v>1.8757330000000001</v>
      </c>
      <c r="X447" s="12">
        <v>1.024463352787274</v>
      </c>
      <c r="Y447" s="12">
        <v>57.207243627618666</v>
      </c>
      <c r="Z447" s="12">
        <v>71.720289977715723</v>
      </c>
      <c r="AA447" s="12">
        <v>3.5948511582963114</v>
      </c>
      <c r="AB447" s="12">
        <v>1.6440427616305104</v>
      </c>
      <c r="AC447" s="12">
        <v>4.299562559547037</v>
      </c>
      <c r="AD447" s="12">
        <v>13.040238385980347</v>
      </c>
      <c r="AE447" s="13">
        <v>0.495112</v>
      </c>
      <c r="AF447" s="13">
        <v>0.42431600000000003</v>
      </c>
      <c r="AG447" s="13">
        <v>0.42499999999999999</v>
      </c>
      <c r="AH447" s="13">
        <v>0.47000000000000003</v>
      </c>
      <c r="AI447" s="19">
        <v>-0.14298986895894261</v>
      </c>
      <c r="AJ447" s="20">
        <v>1.6120061463624769E-3</v>
      </c>
      <c r="AK447" s="20">
        <v>0.10588235294117654</v>
      </c>
      <c r="AL447" s="14">
        <v>49.570895658021158</v>
      </c>
      <c r="AM447" s="14">
        <v>0.68237437046687599</v>
      </c>
    </row>
    <row r="448" spans="1:39" x14ac:dyDescent="0.25">
      <c r="A448" s="5" t="s">
        <v>829</v>
      </c>
      <c r="B448" s="5" t="s">
        <v>1550</v>
      </c>
      <c r="C448" s="5" t="s">
        <v>1062</v>
      </c>
      <c r="D448" s="5" t="s">
        <v>1165</v>
      </c>
      <c r="F448" s="5">
        <v>2.02</v>
      </c>
      <c r="G448" s="12">
        <v>2.4000000953674316</v>
      </c>
      <c r="H448" s="12">
        <v>0.84166663322183954</v>
      </c>
      <c r="I448" s="16">
        <v>3793295239.6199994</v>
      </c>
      <c r="J448" s="11">
        <v>-1.980198019801982</v>
      </c>
      <c r="K448" s="11">
        <v>2.0202020202020221</v>
      </c>
      <c r="L448" s="11">
        <v>1.5075376884422125</v>
      </c>
      <c r="M448" s="11">
        <v>-5.1643192488262857</v>
      </c>
      <c r="N448" s="11">
        <v>-20.472440944881889</v>
      </c>
      <c r="O448" s="11">
        <v>-33.112582781456958</v>
      </c>
      <c r="P448" s="12">
        <v>576</v>
      </c>
      <c r="Q448" s="12">
        <v>138.66666666666669</v>
      </c>
      <c r="R448" s="17" t="s">
        <v>1038</v>
      </c>
      <c r="S448" s="17"/>
      <c r="T448" s="18" t="s">
        <v>1038</v>
      </c>
      <c r="U448" s="12" t="s">
        <v>1038</v>
      </c>
      <c r="V448" s="12" t="s">
        <v>1038</v>
      </c>
      <c r="W448" s="12" t="s">
        <v>1038</v>
      </c>
      <c r="X448" s="12">
        <v>0.35859862882104065</v>
      </c>
      <c r="Y448" s="12">
        <v>90.978886756238012</v>
      </c>
      <c r="Z448" s="12">
        <v>104.61847389558233</v>
      </c>
      <c r="AA448" s="12">
        <v>-0.36381884330698783</v>
      </c>
      <c r="AB448" s="12">
        <v>1.0813162528918201</v>
      </c>
      <c r="AC448" s="12">
        <v>1.3676983435047951</v>
      </c>
      <c r="AD448" s="12">
        <v>-8.6405687462972249</v>
      </c>
      <c r="AE448" s="13">
        <v>-0.25035000000000002</v>
      </c>
      <c r="AF448" s="13">
        <v>-2.1009E-2</v>
      </c>
      <c r="AG448" s="13">
        <v>-0.71</v>
      </c>
      <c r="AH448" s="13">
        <v>-3.3000000000000002E-2</v>
      </c>
      <c r="AI448" s="19" t="s">
        <v>1079</v>
      </c>
      <c r="AJ448" s="20" t="s">
        <v>1079</v>
      </c>
      <c r="AK448" s="20" t="s">
        <v>1079</v>
      </c>
      <c r="AL448" s="14" t="e">
        <v>#VALUE!</v>
      </c>
      <c r="AM448" s="14" t="e">
        <v>#VALUE!</v>
      </c>
    </row>
    <row r="449" spans="1:39" x14ac:dyDescent="0.25">
      <c r="A449" s="5" t="s">
        <v>830</v>
      </c>
      <c r="B449" s="5" t="s">
        <v>1551</v>
      </c>
      <c r="C449" s="5" t="s">
        <v>1149</v>
      </c>
      <c r="D449" s="5" t="s">
        <v>1150</v>
      </c>
      <c r="F449" s="5">
        <v>1.2</v>
      </c>
      <c r="G449" s="12">
        <v>1.4066667556762695</v>
      </c>
      <c r="H449" s="12">
        <v>0.85308051474002999</v>
      </c>
      <c r="I449" s="16">
        <v>4682397987.5999994</v>
      </c>
      <c r="J449" s="11">
        <v>-0.83333333333333415</v>
      </c>
      <c r="K449" s="11">
        <v>0.8403361344537823</v>
      </c>
      <c r="L449" s="11">
        <v>5.2631578947368265</v>
      </c>
      <c r="M449" s="11">
        <v>0.8403361344537823</v>
      </c>
      <c r="N449" s="11">
        <v>-4.7619047619047654</v>
      </c>
      <c r="O449" s="11">
        <v>-13.669064748201452</v>
      </c>
      <c r="P449" s="12">
        <v>4.9379019963702353</v>
      </c>
      <c r="Q449" s="12">
        <v>11.3738029386344</v>
      </c>
      <c r="R449" s="17">
        <v>86.855885761235896</v>
      </c>
      <c r="S449" s="17"/>
      <c r="T449" s="18">
        <v>8.6857161392851232</v>
      </c>
      <c r="U449" s="12">
        <v>9.0083979993723382</v>
      </c>
      <c r="V449" s="12">
        <v>9.0083979993723382</v>
      </c>
      <c r="W449" s="12" t="s">
        <v>1038</v>
      </c>
      <c r="X449" s="12">
        <v>0.82975486172751411</v>
      </c>
      <c r="Y449" s="12">
        <v>100.85439356145449</v>
      </c>
      <c r="Z449" s="12">
        <v>87.053798809482146</v>
      </c>
      <c r="AA449" s="12">
        <v>7.3901738177364003</v>
      </c>
      <c r="AB449" s="12">
        <v>0.80855152475633041</v>
      </c>
      <c r="AC449" s="12">
        <v>1.8441275341207592</v>
      </c>
      <c r="AD449" s="12">
        <v>9.6746632106315911</v>
      </c>
      <c r="AE449" s="13">
        <v>-4.5401999999999998E-2</v>
      </c>
      <c r="AF449" s="13">
        <v>0.1157</v>
      </c>
      <c r="AG449" s="13">
        <v>1.2E-2</v>
      </c>
      <c r="AH449" s="13">
        <v>0.12</v>
      </c>
      <c r="AI449" s="19" t="s">
        <v>1079</v>
      </c>
      <c r="AJ449" s="20">
        <v>-0.89628349178910982</v>
      </c>
      <c r="AK449" s="20">
        <v>9</v>
      </c>
      <c r="AL449" s="14">
        <v>-0.96906711500241005</v>
      </c>
      <c r="AM449" s="14">
        <v>9.6507957103168038E-3</v>
      </c>
    </row>
    <row r="450" spans="1:39" x14ac:dyDescent="0.25">
      <c r="A450" s="5" t="s">
        <v>831</v>
      </c>
      <c r="B450" s="5" t="s">
        <v>1552</v>
      </c>
      <c r="C450" s="5" t="s">
        <v>1072</v>
      </c>
      <c r="D450" s="5" t="s">
        <v>1237</v>
      </c>
      <c r="F450" s="5">
        <v>2.8</v>
      </c>
      <c r="G450" s="12" t="s">
        <v>1038</v>
      </c>
      <c r="H450" s="12" t="e">
        <v>#VALUE!</v>
      </c>
      <c r="I450" s="16">
        <v>4292275201.1999993</v>
      </c>
      <c r="J450" s="11">
        <v>-1.7241379310344769</v>
      </c>
      <c r="K450" s="11">
        <v>-1.7543859649122899</v>
      </c>
      <c r="L450" s="11">
        <v>-3.4482758620689689</v>
      </c>
      <c r="M450" s="11">
        <v>-3.1141868512110831</v>
      </c>
      <c r="N450" s="11">
        <v>-10.543130990415337</v>
      </c>
      <c r="O450" s="11">
        <v>-12.962387317376445</v>
      </c>
      <c r="P450" s="12">
        <v>22.947640594699415</v>
      </c>
      <c r="Q450" s="12">
        <v>13.026655202063628</v>
      </c>
      <c r="R450" s="17">
        <v>11.666666666666666</v>
      </c>
      <c r="S450" s="17"/>
      <c r="T450" s="18" t="s">
        <v>1038</v>
      </c>
      <c r="U450" s="12">
        <v>12.747088438919976</v>
      </c>
      <c r="V450" s="12">
        <v>12.806146732448877</v>
      </c>
      <c r="W450" s="12">
        <v>6.0714290000000002</v>
      </c>
      <c r="X450" s="12">
        <v>0.54235597222423193</v>
      </c>
      <c r="Y450" s="12">
        <v>83.231456666608722</v>
      </c>
      <c r="Z450" s="12">
        <v>99.663281898284268</v>
      </c>
      <c r="AA450" s="12">
        <v>4.7457493625722647</v>
      </c>
      <c r="AB450" s="12">
        <v>0.92490827336652703</v>
      </c>
      <c r="AC450" s="12">
        <v>1.2166041998451618</v>
      </c>
      <c r="AD450" s="12">
        <v>4.5673716356445739</v>
      </c>
      <c r="AE450" s="13">
        <v>0.15055399999999999</v>
      </c>
      <c r="AF450" s="13">
        <v>0.21965799999999999</v>
      </c>
      <c r="AG450" s="13">
        <v>0.24</v>
      </c>
      <c r="AH450" s="13" t="s">
        <v>1038</v>
      </c>
      <c r="AI450" s="19">
        <v>0.45899810034937638</v>
      </c>
      <c r="AJ450" s="20">
        <v>9.26075990858517E-2</v>
      </c>
      <c r="AK450" s="20" t="e">
        <v>#VALUE!</v>
      </c>
      <c r="AL450" s="14">
        <v>1.2597958247304419</v>
      </c>
      <c r="AM450" s="14" t="e">
        <v>#VALUE!</v>
      </c>
    </row>
    <row r="451" spans="1:39" x14ac:dyDescent="0.25">
      <c r="A451" s="5" t="s">
        <v>832</v>
      </c>
      <c r="B451" s="5" t="s">
        <v>1553</v>
      </c>
      <c r="C451" s="5" t="s">
        <v>1033</v>
      </c>
      <c r="D451" s="5" t="s">
        <v>1121</v>
      </c>
      <c r="F451" s="5">
        <v>4.18</v>
      </c>
      <c r="G451" s="12">
        <v>4.4733333587646484</v>
      </c>
      <c r="H451" s="12">
        <v>0.93442622419589683</v>
      </c>
      <c r="I451" s="16">
        <v>4199736601.5</v>
      </c>
      <c r="J451" s="11">
        <v>-0.49751243781093468</v>
      </c>
      <c r="K451" s="11">
        <v>4.4999999999999929</v>
      </c>
      <c r="L451" s="11">
        <v>9.4240837696335049</v>
      </c>
      <c r="M451" s="11">
        <v>-1.4150943396226532</v>
      </c>
      <c r="N451" s="11">
        <v>-8.5339168490153288</v>
      </c>
      <c r="O451" s="11">
        <v>7.4273965561552222</v>
      </c>
      <c r="P451" s="12">
        <v>12.31274351640158</v>
      </c>
      <c r="Q451" s="12">
        <v>10.605323333333335</v>
      </c>
      <c r="R451" s="17">
        <v>12.02195147755358</v>
      </c>
      <c r="S451" s="17"/>
      <c r="T451" s="18">
        <v>10.373226703489088</v>
      </c>
      <c r="U451" s="12">
        <v>16.893806492795406</v>
      </c>
      <c r="V451" s="12">
        <v>13.48373596697577</v>
      </c>
      <c r="W451" s="12">
        <v>5.7416270000000003</v>
      </c>
      <c r="X451" s="12">
        <v>0.87555806305792705</v>
      </c>
      <c r="Y451" s="12">
        <v>78.776881246843558</v>
      </c>
      <c r="Z451" s="12">
        <v>90.036868947232762</v>
      </c>
      <c r="AA451" s="12">
        <v>14.839946461547498</v>
      </c>
      <c r="AB451" s="12">
        <v>0.38082348836536301</v>
      </c>
      <c r="AC451" s="12">
        <v>1.8493946437696842</v>
      </c>
      <c r="AD451" s="12">
        <v>7.254027840601653</v>
      </c>
      <c r="AE451" s="13">
        <v>0.30250100000000002</v>
      </c>
      <c r="AF451" s="13">
        <v>0.21479799999999999</v>
      </c>
      <c r="AG451" s="13">
        <v>0.30199999999999999</v>
      </c>
      <c r="AH451" s="13">
        <v>0.35000000000000003</v>
      </c>
      <c r="AI451" s="19">
        <v>-0.28992631429317595</v>
      </c>
      <c r="AJ451" s="20">
        <v>0.40597212264546223</v>
      </c>
      <c r="AK451" s="20">
        <v>0.15894039735099352</v>
      </c>
      <c r="AL451" s="14">
        <v>0.29612751238223367</v>
      </c>
      <c r="AM451" s="14">
        <v>0.65264884676118795</v>
      </c>
    </row>
    <row r="452" spans="1:39" x14ac:dyDescent="0.25">
      <c r="A452" s="5" t="s">
        <v>833</v>
      </c>
      <c r="B452" s="5" t="s">
        <v>1554</v>
      </c>
      <c r="C452" s="5" t="s">
        <v>1065</v>
      </c>
      <c r="D452" s="5" t="s">
        <v>1136</v>
      </c>
      <c r="F452" s="5">
        <v>3.18</v>
      </c>
      <c r="G452" s="12">
        <v>3.559999942779541</v>
      </c>
      <c r="H452" s="12">
        <v>0.89325844132378041</v>
      </c>
      <c r="I452" s="16">
        <v>4695339087.9099998</v>
      </c>
      <c r="J452" s="11">
        <v>0.31665611146295852</v>
      </c>
      <c r="K452" s="11">
        <v>0.37878787878787912</v>
      </c>
      <c r="L452" s="11">
        <v>1.9557550496954277</v>
      </c>
      <c r="M452" s="11">
        <v>2.2508038585209094</v>
      </c>
      <c r="N452" s="11">
        <v>0.9844395046046408</v>
      </c>
      <c r="O452" s="11">
        <v>-1.4869888475836444</v>
      </c>
      <c r="P452" s="12">
        <v>7.8461538461538458</v>
      </c>
      <c r="Q452" s="12">
        <v>6.5490196078431371</v>
      </c>
      <c r="R452" s="17">
        <v>3.4835164835164831</v>
      </c>
      <c r="S452" s="17"/>
      <c r="T452" s="18">
        <v>3.0480769230769229</v>
      </c>
      <c r="U452" s="12">
        <v>20.299433129019516</v>
      </c>
      <c r="V452" s="12">
        <v>7.0092581381331174</v>
      </c>
      <c r="W452" s="12">
        <v>5.8044159999999998</v>
      </c>
      <c r="X452" s="12">
        <v>0.55976417843966497</v>
      </c>
      <c r="Y452" s="12">
        <v>94.381633776240264</v>
      </c>
      <c r="Z452" s="12">
        <v>89.712515212955736</v>
      </c>
      <c r="AA452" s="12">
        <v>196.06782866695647</v>
      </c>
      <c r="AB452" s="12">
        <v>3.9498708251937284E-2</v>
      </c>
      <c r="AC452" s="12">
        <v>1.4009961421921782</v>
      </c>
      <c r="AD452" s="12">
        <v>8.1098098135967867</v>
      </c>
      <c r="AE452" s="13">
        <v>0.39</v>
      </c>
      <c r="AF452" s="13">
        <v>0.17144999999999999</v>
      </c>
      <c r="AG452" s="13">
        <v>0.91</v>
      </c>
      <c r="AH452" s="13">
        <v>1.04</v>
      </c>
      <c r="AI452" s="19">
        <v>-0.56038461538461548</v>
      </c>
      <c r="AJ452" s="20">
        <v>4.307669874599009</v>
      </c>
      <c r="AK452" s="20">
        <v>0.14285714285714279</v>
      </c>
      <c r="AL452" s="14">
        <v>8.0867768072425822E-3</v>
      </c>
      <c r="AM452" s="14">
        <v>0.21336538461538471</v>
      </c>
    </row>
    <row r="453" spans="1:39" x14ac:dyDescent="0.25">
      <c r="A453" s="5" t="s">
        <v>63</v>
      </c>
      <c r="B453" s="5" t="s">
        <v>1555</v>
      </c>
      <c r="C453" s="5" t="s">
        <v>1093</v>
      </c>
      <c r="D453" s="5" t="s">
        <v>1163</v>
      </c>
      <c r="F453" s="5">
        <v>1.28</v>
      </c>
      <c r="G453" s="12">
        <v>1.5249999761581421</v>
      </c>
      <c r="H453" s="12">
        <v>0.83934427541739476</v>
      </c>
      <c r="I453" s="16">
        <v>5535162960.000001</v>
      </c>
      <c r="J453" s="11">
        <v>1.6666666666666683</v>
      </c>
      <c r="K453" s="11">
        <v>4.9180327868852505</v>
      </c>
      <c r="L453" s="11">
        <v>11.304347826086968</v>
      </c>
      <c r="M453" s="11">
        <v>-4.4776119402985115</v>
      </c>
      <c r="N453" s="11">
        <v>-8.0459770114942444</v>
      </c>
      <c r="O453" s="11">
        <v>24.392614188532569</v>
      </c>
      <c r="P453" s="12">
        <v>8.016891891891893</v>
      </c>
      <c r="Q453" s="12">
        <v>9.778027777777778</v>
      </c>
      <c r="R453" s="17">
        <v>6.8472211853496994</v>
      </c>
      <c r="S453" s="17"/>
      <c r="T453" s="18">
        <v>6.3205118633997213</v>
      </c>
      <c r="U453" s="12">
        <v>11.993380439066028</v>
      </c>
      <c r="V453" s="12">
        <v>7.3131279772187581</v>
      </c>
      <c r="W453" s="12">
        <v>2.1894420000000001</v>
      </c>
      <c r="X453" s="12">
        <v>0.805034927043211</v>
      </c>
      <c r="Y453" s="12">
        <v>70.081437716840625</v>
      </c>
      <c r="Z453" s="12">
        <v>48.177172234932044</v>
      </c>
      <c r="AA453" s="12">
        <v>17.704138702460849</v>
      </c>
      <c r="AB453" s="12">
        <v>0.30626427809114715</v>
      </c>
      <c r="AC453" s="12">
        <v>4.5625871331583738</v>
      </c>
      <c r="AD453" s="12">
        <v>7.7990636888240132</v>
      </c>
      <c r="AE453" s="13">
        <v>1.5025999999999999E-2</v>
      </c>
      <c r="AF453" s="13">
        <v>1.3750999999999999E-2</v>
      </c>
      <c r="AG453" s="13">
        <v>2.4E-2</v>
      </c>
      <c r="AH453" s="13">
        <v>2.6000000000000002E-2</v>
      </c>
      <c r="AI453" s="19">
        <v>-8.4852921602555531E-2</v>
      </c>
      <c r="AJ453" s="20">
        <v>0.74532761253727009</v>
      </c>
      <c r="AK453" s="20">
        <v>8.3333333333333481E-2</v>
      </c>
      <c r="AL453" s="14">
        <v>9.1868610127567293E-2</v>
      </c>
      <c r="AM453" s="14">
        <v>0.7584614236079652</v>
      </c>
    </row>
    <row r="454" spans="1:39" x14ac:dyDescent="0.25">
      <c r="A454" s="5" t="s">
        <v>834</v>
      </c>
      <c r="B454" s="5" t="s">
        <v>1556</v>
      </c>
      <c r="C454" s="5" t="s">
        <v>1062</v>
      </c>
      <c r="D454" s="5" t="s">
        <v>1063</v>
      </c>
      <c r="F454" s="5">
        <v>4.47</v>
      </c>
      <c r="G454" s="12" t="s">
        <v>1038</v>
      </c>
      <c r="H454" s="12" t="e">
        <v>#VALUE!</v>
      </c>
      <c r="I454" s="16">
        <v>4017557028.5099998</v>
      </c>
      <c r="J454" s="11">
        <v>0.45558086560365518</v>
      </c>
      <c r="K454" s="11">
        <v>1.3605442176870659</v>
      </c>
      <c r="L454" s="11">
        <v>2.2883295194507927</v>
      </c>
      <c r="M454" s="11">
        <v>-0.44543429844099025</v>
      </c>
      <c r="N454" s="11">
        <v>-12.950340798442065</v>
      </c>
      <c r="O454" s="11">
        <v>-11.432534178720031</v>
      </c>
      <c r="P454" s="12">
        <v>18.521739130434781</v>
      </c>
      <c r="Q454" s="12">
        <v>5.681597720709286</v>
      </c>
      <c r="R454" s="17" t="s">
        <v>1038</v>
      </c>
      <c r="S454" s="17"/>
      <c r="T454" s="18" t="s">
        <v>1038</v>
      </c>
      <c r="U454" s="12">
        <v>4.3059060177608037</v>
      </c>
      <c r="V454" s="12">
        <v>4.1145026469891421</v>
      </c>
      <c r="W454" s="12">
        <v>3.579418</v>
      </c>
      <c r="X454" s="12">
        <v>0.31767751871401334</v>
      </c>
      <c r="Y454" s="12">
        <v>90.457769181173418</v>
      </c>
      <c r="Z454" s="12">
        <v>75.000000000000014</v>
      </c>
      <c r="AA454" s="12">
        <v>56.533624931656647</v>
      </c>
      <c r="AB454" s="12">
        <v>8.6729587335028002E-2</v>
      </c>
      <c r="AC454" s="12">
        <v>2.412550612249901</v>
      </c>
      <c r="AD454" s="12">
        <v>8.0252336028567566</v>
      </c>
      <c r="AE454" s="13">
        <v>0.15151400000000001</v>
      </c>
      <c r="AF454" s="13">
        <v>1.034494</v>
      </c>
      <c r="AG454" s="13" t="s">
        <v>1038</v>
      </c>
      <c r="AH454" s="13" t="s">
        <v>1038</v>
      </c>
      <c r="AI454" s="19">
        <v>5.827712290613408</v>
      </c>
      <c r="AJ454" s="20" t="e">
        <v>#VALUE!</v>
      </c>
      <c r="AK454" s="20" t="e">
        <v>#VALUE!</v>
      </c>
      <c r="AL454" s="14" t="e">
        <v>#VALUE!</v>
      </c>
      <c r="AM454" s="14" t="e">
        <v>#VALUE!</v>
      </c>
    </row>
    <row r="455" spans="1:39" x14ac:dyDescent="0.25">
      <c r="A455" s="5" t="s">
        <v>835</v>
      </c>
      <c r="B455" s="5" t="s">
        <v>1557</v>
      </c>
      <c r="C455" s="5" t="s">
        <v>1062</v>
      </c>
      <c r="D455" s="5" t="s">
        <v>1224</v>
      </c>
      <c r="F455" s="5">
        <v>0.121</v>
      </c>
      <c r="G455" s="12" t="s">
        <v>1038</v>
      </c>
      <c r="H455" s="12" t="e">
        <v>#VALUE!</v>
      </c>
      <c r="I455" s="16">
        <v>3247400159.4679999</v>
      </c>
      <c r="J455" s="11">
        <v>0</v>
      </c>
      <c r="K455" s="11">
        <v>4.3103448275861993</v>
      </c>
      <c r="L455" s="11">
        <v>4.3103448275861993</v>
      </c>
      <c r="M455" s="11">
        <v>-10.370370370370379</v>
      </c>
      <c r="N455" s="11">
        <v>-25.30864197530865</v>
      </c>
      <c r="O455" s="11">
        <v>-31.25</v>
      </c>
      <c r="P455" s="12" t="s">
        <v>1038</v>
      </c>
      <c r="Q455" s="12" t="s">
        <v>1038</v>
      </c>
      <c r="R455" s="17" t="s">
        <v>1038</v>
      </c>
      <c r="S455" s="17"/>
      <c r="T455" s="18" t="s">
        <v>1038</v>
      </c>
      <c r="U455" s="12" t="s">
        <v>1038</v>
      </c>
      <c r="V455" s="12" t="s">
        <v>1038</v>
      </c>
      <c r="W455" s="12" t="s">
        <v>1038</v>
      </c>
      <c r="X455" s="12">
        <v>1.8914730879845363</v>
      </c>
      <c r="Y455" s="12">
        <v>96.477220301474659</v>
      </c>
      <c r="Z455" s="12">
        <v>104.13389707557118</v>
      </c>
      <c r="AA455" s="12">
        <v>-74.318353807375203</v>
      </c>
      <c r="AB455" s="12">
        <v>0.36875687153276093</v>
      </c>
      <c r="AC455" s="12">
        <v>1.5885959367983447</v>
      </c>
      <c r="AD455" s="12">
        <v>-43.738768823483092</v>
      </c>
      <c r="AE455" s="13">
        <v>-4.0599000000000003E-2</v>
      </c>
      <c r="AF455" s="13">
        <v>-2.4782999999999999E-2</v>
      </c>
      <c r="AG455" s="13" t="s">
        <v>1038</v>
      </c>
      <c r="AH455" s="13" t="s">
        <v>1038</v>
      </c>
      <c r="AI455" s="19" t="s">
        <v>1079</v>
      </c>
      <c r="AJ455" s="20" t="s">
        <v>1079</v>
      </c>
      <c r="AK455" s="20" t="e">
        <v>#VALUE!</v>
      </c>
      <c r="AL455" s="14" t="e">
        <v>#VALUE!</v>
      </c>
      <c r="AM455" s="14" t="e">
        <v>#VALUE!</v>
      </c>
    </row>
    <row r="456" spans="1:39" x14ac:dyDescent="0.25">
      <c r="A456" s="5" t="s">
        <v>836</v>
      </c>
      <c r="B456" s="5" t="s">
        <v>1558</v>
      </c>
      <c r="C456" s="5" t="s">
        <v>1036</v>
      </c>
      <c r="D456" s="5" t="s">
        <v>1081</v>
      </c>
      <c r="F456" s="5">
        <v>1.87</v>
      </c>
      <c r="G456" s="12" t="s">
        <v>1038</v>
      </c>
      <c r="H456" s="12" t="e">
        <v>#VALUE!</v>
      </c>
      <c r="I456" s="16">
        <v>3173944095.96</v>
      </c>
      <c r="J456" s="11">
        <v>-0.54347826086955364</v>
      </c>
      <c r="K456" s="11">
        <v>2.1857923497267775</v>
      </c>
      <c r="L456" s="11">
        <v>0.53763440860216294</v>
      </c>
      <c r="M456" s="11">
        <v>-11.374407582938378</v>
      </c>
      <c r="N456" s="11">
        <v>-22.01834862385321</v>
      </c>
      <c r="O456" s="11">
        <v>-27.519379844961239</v>
      </c>
      <c r="P456" s="12">
        <v>11.46430432516936</v>
      </c>
      <c r="Q456" s="12">
        <v>16.042446941323345</v>
      </c>
      <c r="R456" s="17" t="s">
        <v>1038</v>
      </c>
      <c r="S456" s="17"/>
      <c r="T456" s="18" t="s">
        <v>1038</v>
      </c>
      <c r="U456" s="12">
        <v>6.1456755305767787</v>
      </c>
      <c r="V456" s="12">
        <v>6.1487470851597239</v>
      </c>
      <c r="W456" s="12">
        <v>4.8663100000000004</v>
      </c>
      <c r="X456" s="12">
        <v>1.2036366485574455</v>
      </c>
      <c r="Y456" s="12">
        <v>85.931714042145089</v>
      </c>
      <c r="Z456" s="12" t="s">
        <v>1038</v>
      </c>
      <c r="AA456" s="12" t="s">
        <v>1038</v>
      </c>
      <c r="AB456" s="12">
        <v>0.10916717595080667</v>
      </c>
      <c r="AC456" s="12">
        <v>4.3753515085742141</v>
      </c>
      <c r="AD456" s="12">
        <v>21.341162990191773</v>
      </c>
      <c r="AE456" s="13">
        <v>0.19204599999999999</v>
      </c>
      <c r="AF456" s="13">
        <v>0.16025900000000001</v>
      </c>
      <c r="AG456" s="13" t="s">
        <v>1038</v>
      </c>
      <c r="AH456" s="13" t="s">
        <v>1038</v>
      </c>
      <c r="AI456" s="19">
        <v>-0.16551763639961248</v>
      </c>
      <c r="AJ456" s="20" t="e">
        <v>#VALUE!</v>
      </c>
      <c r="AK456" s="20" t="e">
        <v>#VALUE!</v>
      </c>
      <c r="AL456" s="14" t="e">
        <v>#VALUE!</v>
      </c>
      <c r="AM456" s="14" t="e">
        <v>#VALUE!</v>
      </c>
    </row>
    <row r="457" spans="1:39" x14ac:dyDescent="0.25">
      <c r="A457" s="5" t="s">
        <v>837</v>
      </c>
      <c r="B457" s="5" t="s">
        <v>1559</v>
      </c>
      <c r="C457" s="5" t="s">
        <v>1062</v>
      </c>
      <c r="D457" s="5" t="s">
        <v>1340</v>
      </c>
      <c r="F457" s="5">
        <v>0.72</v>
      </c>
      <c r="G457" s="12" t="s">
        <v>1038</v>
      </c>
      <c r="H457" s="12" t="e">
        <v>#VALUE!</v>
      </c>
      <c r="I457" s="16">
        <v>3701034719.9999995</v>
      </c>
      <c r="J457" s="11">
        <v>0</v>
      </c>
      <c r="K457" s="11">
        <v>-1.3698630136986314</v>
      </c>
      <c r="L457" s="11">
        <v>2.8571428571428599</v>
      </c>
      <c r="M457" s="11">
        <v>-1.3698630136986314</v>
      </c>
      <c r="N457" s="11">
        <v>-12.195121951219511</v>
      </c>
      <c r="O457" s="11">
        <v>-17.995444191343967</v>
      </c>
      <c r="P457" s="12">
        <v>71.599577777777782</v>
      </c>
      <c r="Q457" s="12">
        <v>3.1956988009592329</v>
      </c>
      <c r="R457" s="17" t="s">
        <v>1038</v>
      </c>
      <c r="S457" s="17"/>
      <c r="T457" s="18" t="s">
        <v>1038</v>
      </c>
      <c r="U457" s="12">
        <v>3.5942019546232329</v>
      </c>
      <c r="V457" s="12">
        <v>3.5079901411852128</v>
      </c>
      <c r="W457" s="12">
        <v>5.3888889999999998</v>
      </c>
      <c r="X457" s="12">
        <v>0.2686729281910053</v>
      </c>
      <c r="Y457" s="12">
        <v>52.708469982959947</v>
      </c>
      <c r="Z457" s="12">
        <v>65.730091677833045</v>
      </c>
      <c r="AA457" s="12">
        <v>48.244140374270465</v>
      </c>
      <c r="AB457" s="12">
        <v>0.12291151123413444</v>
      </c>
      <c r="AC457" s="12">
        <v>4.4231976993954776</v>
      </c>
      <c r="AD457" s="12">
        <v>8.1114822439663339</v>
      </c>
      <c r="AE457" s="13">
        <v>9.8930000000000008E-3</v>
      </c>
      <c r="AF457" s="13">
        <v>0.114874</v>
      </c>
      <c r="AG457" s="13" t="s">
        <v>1038</v>
      </c>
      <c r="AH457" s="13" t="s">
        <v>1038</v>
      </c>
      <c r="AI457" s="19">
        <v>10.611644597189931</v>
      </c>
      <c r="AJ457" s="20" t="e">
        <v>#VALUE!</v>
      </c>
      <c r="AK457" s="20" t="e">
        <v>#VALUE!</v>
      </c>
      <c r="AL457" s="14" t="e">
        <v>#VALUE!</v>
      </c>
      <c r="AM457" s="14" t="e">
        <v>#VALUE!</v>
      </c>
    </row>
    <row r="458" spans="1:39" x14ac:dyDescent="0.25">
      <c r="A458" s="5" t="s">
        <v>838</v>
      </c>
      <c r="B458" s="5" t="s">
        <v>1560</v>
      </c>
      <c r="C458" s="5" t="s">
        <v>1033</v>
      </c>
      <c r="D458" s="5" t="s">
        <v>1301</v>
      </c>
      <c r="F458" s="5">
        <v>0.31</v>
      </c>
      <c r="G458" s="12" t="s">
        <v>1038</v>
      </c>
      <c r="H458" s="12" t="e">
        <v>#VALUE!</v>
      </c>
      <c r="I458" s="16">
        <v>3456001064.3000002</v>
      </c>
      <c r="J458" s="11">
        <v>0</v>
      </c>
      <c r="K458" s="11">
        <v>-3.1250000000000027</v>
      </c>
      <c r="L458" s="11">
        <v>-8.8235294117647136</v>
      </c>
      <c r="M458" s="11">
        <v>-3.1250000000000027</v>
      </c>
      <c r="N458" s="11">
        <v>-15.068493150684931</v>
      </c>
      <c r="O458" s="11">
        <v>-16.216216216216218</v>
      </c>
      <c r="P458" s="12">
        <v>33.962264150943398</v>
      </c>
      <c r="Q458" s="12">
        <v>20.157068062827225</v>
      </c>
      <c r="R458" s="17" t="s">
        <v>1038</v>
      </c>
      <c r="S458" s="17"/>
      <c r="T458" s="18" t="s">
        <v>1038</v>
      </c>
      <c r="U458" s="12">
        <v>121.37823116060522</v>
      </c>
      <c r="V458" s="12">
        <v>15.383852036334959</v>
      </c>
      <c r="W458" s="12" t="s">
        <v>1038</v>
      </c>
      <c r="X458" s="12">
        <v>0.89995008782839525</v>
      </c>
      <c r="Y458" s="12">
        <v>58.893387471334854</v>
      </c>
      <c r="Z458" s="12">
        <v>64.410983933712998</v>
      </c>
      <c r="AA458" s="12">
        <v>34.880313226860928</v>
      </c>
      <c r="AB458" s="12">
        <v>0.24805649818178874</v>
      </c>
      <c r="AC458" s="12">
        <v>1.7534750895994484</v>
      </c>
      <c r="AD458" s="12">
        <v>5.755155385474672</v>
      </c>
      <c r="AE458" s="13">
        <v>-5.8329999999999996E-3</v>
      </c>
      <c r="AF458" s="13">
        <v>3.1449999999999998E-3</v>
      </c>
      <c r="AG458" s="13" t="s">
        <v>1038</v>
      </c>
      <c r="AH458" s="13" t="s">
        <v>1038</v>
      </c>
      <c r="AI458" s="19" t="s">
        <v>1079</v>
      </c>
      <c r="AJ458" s="20" t="e">
        <v>#VALUE!</v>
      </c>
      <c r="AK458" s="20" t="e">
        <v>#VALUE!</v>
      </c>
      <c r="AL458" s="14" t="e">
        <v>#VALUE!</v>
      </c>
      <c r="AM458" s="14" t="e">
        <v>#VALUE!</v>
      </c>
    </row>
    <row r="459" spans="1:39" x14ac:dyDescent="0.25">
      <c r="A459" s="5" t="s">
        <v>62</v>
      </c>
      <c r="B459" s="5" t="s">
        <v>1561</v>
      </c>
      <c r="C459" s="5" t="s">
        <v>1062</v>
      </c>
      <c r="D459" s="5" t="s">
        <v>1200</v>
      </c>
      <c r="F459" s="5">
        <v>2.13</v>
      </c>
      <c r="G459" s="12">
        <v>1.9500000476837158</v>
      </c>
      <c r="H459" s="12">
        <v>1.0923076655972881</v>
      </c>
      <c r="I459" s="16">
        <v>3179091183.3599997</v>
      </c>
      <c r="J459" s="11">
        <v>-2.7397260273972628</v>
      </c>
      <c r="K459" s="11">
        <v>0</v>
      </c>
      <c r="L459" s="11">
        <v>-11.250000000000002</v>
      </c>
      <c r="M459" s="11">
        <v>-16.470588235294116</v>
      </c>
      <c r="N459" s="11">
        <v>-19.318181818181827</v>
      </c>
      <c r="O459" s="11">
        <v>-21.575846833578801</v>
      </c>
      <c r="P459" s="12">
        <v>16.754304000000001</v>
      </c>
      <c r="Q459" s="12">
        <v>11.867669753086421</v>
      </c>
      <c r="R459" s="17">
        <v>8.4093524439442326</v>
      </c>
      <c r="S459" s="17"/>
      <c r="T459" s="18">
        <v>7.4002301506709243</v>
      </c>
      <c r="U459" s="12">
        <v>9.6275614176789865</v>
      </c>
      <c r="V459" s="12">
        <v>9.4859338971188603</v>
      </c>
      <c r="W459" s="12">
        <v>7.0422539999999998</v>
      </c>
      <c r="X459" s="12">
        <v>0.51233704690537663</v>
      </c>
      <c r="Y459" s="12">
        <v>59.684135974395247</v>
      </c>
      <c r="Z459" s="12">
        <v>93.259199572320114</v>
      </c>
      <c r="AA459" s="12">
        <v>7.496449062671612</v>
      </c>
      <c r="AB459" s="12">
        <v>0.59281297184288295</v>
      </c>
      <c r="AC459" s="12">
        <v>2.1928569210675311</v>
      </c>
      <c r="AD459" s="12">
        <v>5.4241811267988194</v>
      </c>
      <c r="AE459" s="13">
        <v>0.19239000000000001</v>
      </c>
      <c r="AF459" s="13">
        <v>0.19148799999999999</v>
      </c>
      <c r="AG459" s="13">
        <v>0.22</v>
      </c>
      <c r="AH459" s="13">
        <v>0.25</v>
      </c>
      <c r="AI459" s="19">
        <v>-4.6883933676387102E-3</v>
      </c>
      <c r="AJ459" s="20">
        <v>0.14889705882352944</v>
      </c>
      <c r="AK459" s="20">
        <v>0.13636363636363646</v>
      </c>
      <c r="AL459" s="14">
        <v>0.5647762629019335</v>
      </c>
      <c r="AM459" s="14">
        <v>0.54268354438253397</v>
      </c>
    </row>
    <row r="460" spans="1:39" x14ac:dyDescent="0.25">
      <c r="A460" s="5" t="s">
        <v>839</v>
      </c>
      <c r="B460" s="5" t="s">
        <v>1562</v>
      </c>
      <c r="C460" s="5" t="s">
        <v>1036</v>
      </c>
      <c r="D460" s="5" t="s">
        <v>1081</v>
      </c>
      <c r="F460" s="5">
        <v>0.40500000000000003</v>
      </c>
      <c r="G460" s="12" t="s">
        <v>1038</v>
      </c>
      <c r="H460" s="12" t="e">
        <v>#VALUE!</v>
      </c>
      <c r="I460" s="16">
        <v>2730042518.2200003</v>
      </c>
      <c r="J460" s="11">
        <v>-2.4096385542168566</v>
      </c>
      <c r="K460" s="11">
        <v>0</v>
      </c>
      <c r="L460" s="11">
        <v>0</v>
      </c>
      <c r="M460" s="11">
        <v>-15.624999999999991</v>
      </c>
      <c r="N460" s="11">
        <v>-32.274247491638789</v>
      </c>
      <c r="O460" s="11">
        <v>-33.27841845140032</v>
      </c>
      <c r="P460" s="12">
        <v>8.9385474860335208</v>
      </c>
      <c r="Q460" s="12">
        <v>6.4257028112449808</v>
      </c>
      <c r="R460" s="17" t="s">
        <v>1038</v>
      </c>
      <c r="S460" s="17"/>
      <c r="T460" s="18" t="s">
        <v>1038</v>
      </c>
      <c r="U460" s="12">
        <v>3.8986167245082726</v>
      </c>
      <c r="V460" s="12">
        <v>3.8986167245082726</v>
      </c>
      <c r="W460" s="12">
        <v>9.2098770000000005</v>
      </c>
      <c r="X460" s="12">
        <v>0.50527740833304446</v>
      </c>
      <c r="Y460" s="12">
        <v>83.140846073497286</v>
      </c>
      <c r="Z460" s="12">
        <v>88.094560907463489</v>
      </c>
      <c r="AA460" s="12">
        <v>71.652457695406923</v>
      </c>
      <c r="AB460" s="12">
        <v>0.1285713956099197</v>
      </c>
      <c r="AC460" s="12">
        <v>1.8841305241593351</v>
      </c>
      <c r="AD460" s="12">
        <v>13.599352771418182</v>
      </c>
      <c r="AE460" s="13">
        <v>8.9499999999999996E-2</v>
      </c>
      <c r="AF460" s="13">
        <v>9.9599999999999994E-2</v>
      </c>
      <c r="AG460" s="13" t="s">
        <v>1038</v>
      </c>
      <c r="AH460" s="13" t="s">
        <v>1038</v>
      </c>
      <c r="AI460" s="19">
        <v>0.11284916201117312</v>
      </c>
      <c r="AJ460" s="20" t="e">
        <v>#VALUE!</v>
      </c>
      <c r="AK460" s="20" t="e">
        <v>#VALUE!</v>
      </c>
      <c r="AL460" s="14" t="e">
        <v>#VALUE!</v>
      </c>
      <c r="AM460" s="14" t="e">
        <v>#VALUE!</v>
      </c>
    </row>
    <row r="461" spans="1:39" x14ac:dyDescent="0.25">
      <c r="A461" s="5" t="s">
        <v>840</v>
      </c>
      <c r="B461" s="5" t="s">
        <v>1563</v>
      </c>
      <c r="C461" s="5" t="s">
        <v>1065</v>
      </c>
      <c r="D461" s="5" t="s">
        <v>1066</v>
      </c>
      <c r="F461" s="5">
        <v>12.04</v>
      </c>
      <c r="G461" s="12" t="s">
        <v>1038</v>
      </c>
      <c r="H461" s="12" t="e">
        <v>#VALUE!</v>
      </c>
      <c r="I461" s="16">
        <v>3411035965.3999996</v>
      </c>
      <c r="J461" s="11">
        <v>-2.1103896103896087</v>
      </c>
      <c r="K461" s="11">
        <v>-0.16583747927032627</v>
      </c>
      <c r="L461" s="11">
        <v>-1.4729950900163788</v>
      </c>
      <c r="M461" s="11">
        <v>-4.4444444444444491</v>
      </c>
      <c r="N461" s="11">
        <v>-14.122681883024255</v>
      </c>
      <c r="O461" s="11">
        <v>-20.417740762773484</v>
      </c>
      <c r="P461" s="12">
        <v>1.4162487462387159</v>
      </c>
      <c r="Q461" s="12">
        <v>3.8584905660377355</v>
      </c>
      <c r="R461" s="17" t="s">
        <v>1038</v>
      </c>
      <c r="S461" s="17"/>
      <c r="T461" s="18" t="s">
        <v>1038</v>
      </c>
      <c r="U461" s="12">
        <v>2.4874671039401823</v>
      </c>
      <c r="V461" s="12">
        <v>2.4874671039401823</v>
      </c>
      <c r="W461" s="12">
        <v>1.66113</v>
      </c>
      <c r="X461" s="12">
        <v>0.16816176278111233</v>
      </c>
      <c r="Y461" s="12">
        <v>93.054792644041086</v>
      </c>
      <c r="Z461" s="12">
        <v>98.10380569430437</v>
      </c>
      <c r="AA461" s="12">
        <v>59.697770243182454</v>
      </c>
      <c r="AB461" s="12">
        <v>8.7411105711245454E-2</v>
      </c>
      <c r="AC461" s="12">
        <v>1.1562369596845952</v>
      </c>
      <c r="AD461" s="12">
        <v>6.9937510824216353</v>
      </c>
      <c r="AE461" s="13">
        <v>2.393462</v>
      </c>
      <c r="AF461" s="13">
        <v>2.8277610000000002</v>
      </c>
      <c r="AG461" s="13" t="s">
        <v>1038</v>
      </c>
      <c r="AH461" s="13" t="s">
        <v>1038</v>
      </c>
      <c r="AI461" s="19">
        <v>0.18145222276351158</v>
      </c>
      <c r="AJ461" s="20" t="e">
        <v>#VALUE!</v>
      </c>
      <c r="AK461" s="20" t="e">
        <v>#VALUE!</v>
      </c>
      <c r="AL461" s="14" t="e">
        <v>#VALUE!</v>
      </c>
      <c r="AM461" s="14" t="e">
        <v>#VALUE!</v>
      </c>
    </row>
    <row r="462" spans="1:39" x14ac:dyDescent="0.25">
      <c r="A462" s="5" t="s">
        <v>59</v>
      </c>
      <c r="B462" s="5" t="s">
        <v>1564</v>
      </c>
      <c r="C462" s="5" t="s">
        <v>1062</v>
      </c>
      <c r="D462" s="5" t="s">
        <v>1063</v>
      </c>
      <c r="F462" s="5">
        <v>29.8</v>
      </c>
      <c r="G462" s="12">
        <v>33.130001068115234</v>
      </c>
      <c r="H462" s="12">
        <v>0.89948684090686393</v>
      </c>
      <c r="I462" s="16">
        <v>3836177244.0000005</v>
      </c>
      <c r="J462" s="11">
        <v>-0.50761421319797673</v>
      </c>
      <c r="K462" s="11">
        <v>1.3605442176870821</v>
      </c>
      <c r="L462" s="11">
        <v>1.1884550084889691</v>
      </c>
      <c r="M462" s="11">
        <v>0.1680672268907587</v>
      </c>
      <c r="N462" s="11">
        <v>-4.1800643086816738</v>
      </c>
      <c r="O462" s="11">
        <v>-6.7292644757433449</v>
      </c>
      <c r="P462" s="12">
        <v>16.675072500315217</v>
      </c>
      <c r="Q462" s="12">
        <v>19.327262590596543</v>
      </c>
      <c r="R462" s="17">
        <v>14.825870646766168</v>
      </c>
      <c r="S462" s="17"/>
      <c r="T462" s="18">
        <v>14.19047619047619</v>
      </c>
      <c r="U462" s="12">
        <v>17.265843142163682</v>
      </c>
      <c r="V462" s="12">
        <v>17.614676712782369</v>
      </c>
      <c r="W462" s="12">
        <v>4.7651009999999996</v>
      </c>
      <c r="X462" s="12">
        <v>4.9904355391016164</v>
      </c>
      <c r="Y462" s="12">
        <v>84.747710470064519</v>
      </c>
      <c r="Z462" s="12">
        <v>99.973336783867182</v>
      </c>
      <c r="AA462" s="12">
        <v>8.9782300812055063</v>
      </c>
      <c r="AB462" s="12">
        <v>2.2760110188069689</v>
      </c>
      <c r="AC462" s="12">
        <v>1.6883789074389981</v>
      </c>
      <c r="AD462" s="12">
        <v>29.231235431866111</v>
      </c>
      <c r="AE462" s="13">
        <v>1.613297</v>
      </c>
      <c r="AF462" s="13">
        <v>1.672879</v>
      </c>
      <c r="AG462" s="13">
        <v>2.0100000000000002</v>
      </c>
      <c r="AH462" s="13">
        <v>2.1</v>
      </c>
      <c r="AI462" s="19">
        <v>3.6931823464619429E-2</v>
      </c>
      <c r="AJ462" s="20">
        <v>0.2015214489511794</v>
      </c>
      <c r="AK462" s="20">
        <v>4.4776119402984982E-2</v>
      </c>
      <c r="AL462" s="14">
        <v>0.73569690590890313</v>
      </c>
      <c r="AM462" s="14">
        <v>3.1692063492063558</v>
      </c>
    </row>
    <row r="463" spans="1:39" x14ac:dyDescent="0.25">
      <c r="A463" s="5" t="s">
        <v>841</v>
      </c>
      <c r="B463" s="5" t="s">
        <v>1565</v>
      </c>
      <c r="C463" s="5" t="s">
        <v>1062</v>
      </c>
      <c r="D463" s="5" t="s">
        <v>1063</v>
      </c>
      <c r="F463" s="5">
        <v>3.31</v>
      </c>
      <c r="G463" s="12">
        <v>3.5799999237060547</v>
      </c>
      <c r="H463" s="12">
        <v>0.92458102529048447</v>
      </c>
      <c r="I463" s="16">
        <v>3602078106</v>
      </c>
      <c r="J463" s="11">
        <v>1.2012012012012023</v>
      </c>
      <c r="K463" s="11">
        <v>-1.7804154302670638</v>
      </c>
      <c r="L463" s="11">
        <v>-0.30120481927710202</v>
      </c>
      <c r="M463" s="11">
        <v>1.2232415902140683</v>
      </c>
      <c r="N463" s="11">
        <v>4.7468354430379716</v>
      </c>
      <c r="O463" s="11">
        <v>-10.370972109396154</v>
      </c>
      <c r="P463" s="12">
        <v>4.6363655737704921</v>
      </c>
      <c r="Q463" s="12" t="s">
        <v>1038</v>
      </c>
      <c r="R463" s="17">
        <v>12.408165913264458</v>
      </c>
      <c r="S463" s="17"/>
      <c r="T463" s="18">
        <v>11.419467434119881</v>
      </c>
      <c r="U463" s="12">
        <v>12.519630104379326</v>
      </c>
      <c r="V463" s="12" t="s">
        <v>1038</v>
      </c>
      <c r="W463" s="12">
        <v>2.3636360000000001</v>
      </c>
      <c r="X463" s="12">
        <v>1.145183297644685</v>
      </c>
      <c r="Y463" s="12">
        <v>90.772642743462995</v>
      </c>
      <c r="Z463" s="12">
        <v>101.04975052809301</v>
      </c>
      <c r="AA463" s="12">
        <v>-22.652311061736501</v>
      </c>
      <c r="AB463" s="12">
        <v>0.57665923636290362</v>
      </c>
      <c r="AC463" s="12">
        <v>1.3304699012314123</v>
      </c>
      <c r="AD463" s="12">
        <v>-16.008837180766964</v>
      </c>
      <c r="AE463" s="13">
        <v>0.15634999999999999</v>
      </c>
      <c r="AF463" s="13">
        <v>0.228656</v>
      </c>
      <c r="AG463" s="13">
        <v>0.23100000000000001</v>
      </c>
      <c r="AH463" s="13">
        <v>0.251</v>
      </c>
      <c r="AI463" s="19">
        <v>0.46246242404860904</v>
      </c>
      <c r="AJ463" s="20">
        <v>1.0251207053390221E-2</v>
      </c>
      <c r="AK463" s="20">
        <v>8.6580086580086535E-2</v>
      </c>
      <c r="AL463" s="14">
        <v>12.104102325355822</v>
      </c>
      <c r="AM463" s="14">
        <v>1.3189484886408467</v>
      </c>
    </row>
    <row r="464" spans="1:39" x14ac:dyDescent="0.25">
      <c r="A464" s="5" t="s">
        <v>842</v>
      </c>
      <c r="B464" s="5" t="s">
        <v>1566</v>
      </c>
      <c r="C464" s="5" t="s">
        <v>1033</v>
      </c>
      <c r="D464" s="5" t="s">
        <v>1121</v>
      </c>
      <c r="F464" s="5">
        <v>3.89</v>
      </c>
      <c r="G464" s="12">
        <v>4.5999999046325684</v>
      </c>
      <c r="H464" s="12">
        <v>0.84565219144514736</v>
      </c>
      <c r="I464" s="16">
        <v>4268752719.9999995</v>
      </c>
      <c r="J464" s="11">
        <v>-0.5037783375314755</v>
      </c>
      <c r="K464" s="11">
        <v>-1.5189873417721533</v>
      </c>
      <c r="L464" s="11">
        <v>1.5400678673975507</v>
      </c>
      <c r="M464" s="11">
        <v>1.3020833333333404</v>
      </c>
      <c r="N464" s="11">
        <v>0.25773195876289257</v>
      </c>
      <c r="O464" s="11">
        <v>3.4849694067571226</v>
      </c>
      <c r="P464" s="12">
        <v>9.5361781076066769</v>
      </c>
      <c r="Q464" s="12">
        <v>9.5367847411444142</v>
      </c>
      <c r="R464" s="17">
        <v>8.5462555066079293</v>
      </c>
      <c r="S464" s="17"/>
      <c r="T464" s="18">
        <v>7.4903474903474896</v>
      </c>
      <c r="U464" s="12">
        <v>7.663274379661746</v>
      </c>
      <c r="V464" s="12">
        <v>10.667458792655173</v>
      </c>
      <c r="W464" s="12">
        <v>2.0618560000000001</v>
      </c>
      <c r="X464" s="12">
        <v>1.0208226996637502</v>
      </c>
      <c r="Y464" s="12">
        <v>92.887368472251481</v>
      </c>
      <c r="Z464" s="12">
        <v>99.922700752394789</v>
      </c>
      <c r="AA464" s="12">
        <v>11.82207024070753</v>
      </c>
      <c r="AB464" s="12">
        <v>0.7390733988805932</v>
      </c>
      <c r="AC464" s="12">
        <v>1.3081851860323694</v>
      </c>
      <c r="AD464" s="12">
        <v>10.087595241541845</v>
      </c>
      <c r="AE464" s="13">
        <v>0.53952100000000003</v>
      </c>
      <c r="AF464" s="13">
        <v>0.51092300000000002</v>
      </c>
      <c r="AG464" s="13">
        <v>0.45400000000000001</v>
      </c>
      <c r="AH464" s="13">
        <v>0.51800000000000002</v>
      </c>
      <c r="AI464" s="19">
        <v>-5.3006277790855205E-2</v>
      </c>
      <c r="AJ464" s="20">
        <v>-0.11141209145017938</v>
      </c>
      <c r="AK464" s="20">
        <v>0.1409691629955947</v>
      </c>
      <c r="AL464" s="14">
        <v>-0.76708509779924505</v>
      </c>
      <c r="AM464" s="14">
        <v>0.53134652509652502</v>
      </c>
    </row>
    <row r="465" spans="1:39" x14ac:dyDescent="0.25">
      <c r="A465" s="5" t="s">
        <v>843</v>
      </c>
      <c r="B465" s="5" t="s">
        <v>1567</v>
      </c>
      <c r="C465" s="5" t="s">
        <v>1093</v>
      </c>
      <c r="D465" s="5" t="s">
        <v>1568</v>
      </c>
      <c r="F465" s="5">
        <v>3</v>
      </c>
      <c r="G465" s="12" t="s">
        <v>1038</v>
      </c>
      <c r="H465" s="12" t="e">
        <v>#VALUE!</v>
      </c>
      <c r="I465" s="16">
        <v>3218310375</v>
      </c>
      <c r="J465" s="11">
        <v>0</v>
      </c>
      <c r="K465" s="11">
        <v>0.3344481605351099</v>
      </c>
      <c r="L465" s="11">
        <v>0.67114093959731602</v>
      </c>
      <c r="M465" s="11">
        <v>-4.1533546325878561</v>
      </c>
      <c r="N465" s="11">
        <v>-15.373765867418898</v>
      </c>
      <c r="O465" s="11">
        <v>-14.893617021276592</v>
      </c>
      <c r="P465" s="12">
        <v>8.4946908182386007</v>
      </c>
      <c r="Q465" s="12">
        <v>8.1413210445468511</v>
      </c>
      <c r="R465" s="17" t="s">
        <v>1038</v>
      </c>
      <c r="S465" s="17"/>
      <c r="T465" s="18" t="s">
        <v>1038</v>
      </c>
      <c r="U465" s="12">
        <v>6.5038676332859273</v>
      </c>
      <c r="V465" s="12">
        <v>6.583076227633998</v>
      </c>
      <c r="W465" s="12">
        <v>2.8766669999999999</v>
      </c>
      <c r="X465" s="12">
        <v>0.29320122024824957</v>
      </c>
      <c r="Y465" s="12">
        <v>74.714530478867374</v>
      </c>
      <c r="Z465" s="12">
        <v>91.161574291458763</v>
      </c>
      <c r="AA465" s="12">
        <v>10.270791638910135</v>
      </c>
      <c r="AB465" s="12">
        <v>0.32257836680462026</v>
      </c>
      <c r="AC465" s="12">
        <v>2.0748869682038791</v>
      </c>
      <c r="AD465" s="12">
        <v>4.6822056940909196</v>
      </c>
      <c r="AE465" s="13">
        <v>0.51623200000000002</v>
      </c>
      <c r="AF465" s="13">
        <v>0.46161200000000002</v>
      </c>
      <c r="AG465" s="13" t="s">
        <v>1038</v>
      </c>
      <c r="AH465" s="13" t="s">
        <v>1038</v>
      </c>
      <c r="AI465" s="19">
        <v>-0.1058051418741961</v>
      </c>
      <c r="AJ465" s="20" t="e">
        <v>#VALUE!</v>
      </c>
      <c r="AK465" s="20" t="e">
        <v>#VALUE!</v>
      </c>
      <c r="AL465" s="14" t="e">
        <v>#VALUE!</v>
      </c>
      <c r="AM465" s="14" t="e">
        <v>#VALUE!</v>
      </c>
    </row>
    <row r="466" spans="1:39" x14ac:dyDescent="0.25">
      <c r="A466" s="5" t="s">
        <v>844</v>
      </c>
      <c r="B466" s="5" t="s">
        <v>1569</v>
      </c>
      <c r="C466" s="5" t="s">
        <v>1065</v>
      </c>
      <c r="D466" s="5" t="s">
        <v>1066</v>
      </c>
      <c r="F466" s="5">
        <v>0.17599999999999999</v>
      </c>
      <c r="G466" s="12" t="s">
        <v>1038</v>
      </c>
      <c r="H466" s="12" t="e">
        <v>#VALUE!</v>
      </c>
      <c r="I466" s="16">
        <v>3660519042.5159998</v>
      </c>
      <c r="J466" s="11">
        <v>1.7142857142857157</v>
      </c>
      <c r="K466" s="11">
        <v>-1.1235955056179785</v>
      </c>
      <c r="L466" s="11">
        <v>12.101910828025471</v>
      </c>
      <c r="M466" s="11">
        <v>9.3167701863353951</v>
      </c>
      <c r="N466" s="11">
        <v>-2.7624309392265221</v>
      </c>
      <c r="O466" s="11">
        <v>-12.871287128712883</v>
      </c>
      <c r="P466" s="12" t="s">
        <v>1038</v>
      </c>
      <c r="Q466" s="12">
        <v>5.5247635139459588</v>
      </c>
      <c r="R466" s="17" t="s">
        <v>1038</v>
      </c>
      <c r="S466" s="17"/>
      <c r="T466" s="18" t="s">
        <v>1038</v>
      </c>
      <c r="U466" s="12" t="s">
        <v>1038</v>
      </c>
      <c r="V466" s="12">
        <v>20.26539133110764</v>
      </c>
      <c r="W466" s="12" t="s">
        <v>1038</v>
      </c>
      <c r="X466" s="12">
        <v>0.41310075707133931</v>
      </c>
      <c r="Y466" s="12">
        <v>64.346332289475598</v>
      </c>
      <c r="Z466" s="12">
        <v>63.137740517894159</v>
      </c>
      <c r="AA466" s="12">
        <v>85.814018499536871</v>
      </c>
      <c r="AB466" s="12">
        <v>7.1867387315724771E-2</v>
      </c>
      <c r="AC466" s="12">
        <v>3.2086465584969917</v>
      </c>
      <c r="AD466" s="12">
        <v>9.8265861406376533</v>
      </c>
      <c r="AE466" s="13">
        <v>-1.3971091781187427E-2</v>
      </c>
      <c r="AF466" s="13">
        <v>-4.2929467421367454E-2</v>
      </c>
      <c r="AG466" s="13" t="s">
        <v>1038</v>
      </c>
      <c r="AH466" s="13" t="s">
        <v>1038</v>
      </c>
      <c r="AI466" s="19" t="s">
        <v>1079</v>
      </c>
      <c r="AJ466" s="20" t="s">
        <v>1079</v>
      </c>
      <c r="AK466" s="20" t="e">
        <v>#VALUE!</v>
      </c>
      <c r="AL466" s="14" t="e">
        <v>#VALUE!</v>
      </c>
      <c r="AM466" s="14" t="e">
        <v>#VALUE!</v>
      </c>
    </row>
    <row r="467" spans="1:39" x14ac:dyDescent="0.25">
      <c r="A467" s="5" t="s">
        <v>845</v>
      </c>
      <c r="B467" s="5" t="s">
        <v>1570</v>
      </c>
      <c r="C467" s="5" t="s">
        <v>1033</v>
      </c>
      <c r="D467" s="5" t="s">
        <v>1129</v>
      </c>
      <c r="F467" s="5">
        <v>1.28</v>
      </c>
      <c r="G467" s="12">
        <v>1.2000000476837158</v>
      </c>
      <c r="H467" s="12">
        <v>1.0666666242811431</v>
      </c>
      <c r="I467" s="16">
        <v>3096789580.8000002</v>
      </c>
      <c r="J467" s="11">
        <v>14.545454545454536</v>
      </c>
      <c r="K467" s="11">
        <v>1.5873015873015885</v>
      </c>
      <c r="L467" s="11">
        <v>18.518518518518512</v>
      </c>
      <c r="M467" s="11">
        <v>13.274336283185853</v>
      </c>
      <c r="N467" s="11">
        <v>-0.77519379844961311</v>
      </c>
      <c r="O467" s="11">
        <v>4.0650406504065071</v>
      </c>
      <c r="P467" s="12">
        <v>22.150882825040128</v>
      </c>
      <c r="Q467" s="12">
        <v>133.92857142857142</v>
      </c>
      <c r="R467" s="17">
        <v>31.219512195121951</v>
      </c>
      <c r="S467" s="17"/>
      <c r="T467" s="18">
        <v>25.599999999999998</v>
      </c>
      <c r="U467" s="12" t="s">
        <v>1038</v>
      </c>
      <c r="V467" s="12" t="s">
        <v>1038</v>
      </c>
      <c r="W467" s="12" t="s">
        <v>1038</v>
      </c>
      <c r="X467" s="12">
        <v>0.86574417743650711</v>
      </c>
      <c r="Y467" s="12">
        <v>60.096040305439658</v>
      </c>
      <c r="Z467" s="12">
        <v>343.72688734553992</v>
      </c>
      <c r="AA467" s="12">
        <v>1.7736139007589338</v>
      </c>
      <c r="AB467" s="12">
        <v>0.52430326044675113</v>
      </c>
      <c r="AC467" s="12">
        <v>2.7549545405204166</v>
      </c>
      <c r="AD467" s="12">
        <v>-1.2588373728269602</v>
      </c>
      <c r="AE467" s="13">
        <v>8.1693000000000002E-2</v>
      </c>
      <c r="AF467" s="13">
        <v>6.489E-3</v>
      </c>
      <c r="AG467" s="13">
        <v>4.1000000000000002E-2</v>
      </c>
      <c r="AH467" s="13">
        <v>0.05</v>
      </c>
      <c r="AI467" s="19">
        <v>-0.92056846975873086</v>
      </c>
      <c r="AJ467" s="20">
        <v>5.3183849591616585</v>
      </c>
      <c r="AK467" s="20">
        <v>0.21951219512195119</v>
      </c>
      <c r="AL467" s="14">
        <v>5.8701114031510633E-2</v>
      </c>
      <c r="AM467" s="14">
        <v>1.1662222222222223</v>
      </c>
    </row>
    <row r="468" spans="1:39" x14ac:dyDescent="0.25">
      <c r="A468" s="5" t="s">
        <v>846</v>
      </c>
      <c r="B468" s="5" t="s">
        <v>1571</v>
      </c>
      <c r="C468" s="5" t="s">
        <v>1072</v>
      </c>
      <c r="D468" s="5" t="s">
        <v>1308</v>
      </c>
      <c r="F468" s="5">
        <v>0.218</v>
      </c>
      <c r="G468" s="12" t="s">
        <v>1038</v>
      </c>
      <c r="H468" s="12" t="e">
        <v>#VALUE!</v>
      </c>
      <c r="I468" s="16">
        <v>2485199150.0180001</v>
      </c>
      <c r="J468" s="11">
        <v>1.3953488372093035</v>
      </c>
      <c r="K468" s="11">
        <v>0</v>
      </c>
      <c r="L468" s="11">
        <v>-0.45662100456621046</v>
      </c>
      <c r="M468" s="11">
        <v>-0.90909090909090995</v>
      </c>
      <c r="N468" s="11">
        <v>-30.793650793650794</v>
      </c>
      <c r="O468" s="11">
        <v>-33.939393939393945</v>
      </c>
      <c r="P468" s="12">
        <v>171.06842737094837</v>
      </c>
      <c r="Q468" s="12">
        <v>38.613861386138616</v>
      </c>
      <c r="R468" s="17" t="s">
        <v>1038</v>
      </c>
      <c r="S468" s="17"/>
      <c r="T468" s="18" t="s">
        <v>1038</v>
      </c>
      <c r="U468" s="12" t="s">
        <v>1038</v>
      </c>
      <c r="V468" s="12" t="s">
        <v>1038</v>
      </c>
      <c r="W468" s="12" t="s">
        <v>1038</v>
      </c>
      <c r="X468" s="12">
        <v>0.50505185973702438</v>
      </c>
      <c r="Y468" s="12">
        <v>123.2193317513666</v>
      </c>
      <c r="Z468" s="12">
        <v>-91.209545699580787</v>
      </c>
      <c r="AA468" s="12">
        <v>2.1322880332050653</v>
      </c>
      <c r="AB468" s="12">
        <v>3.2758564638505234</v>
      </c>
      <c r="AC468" s="12">
        <v>4.2709400041615826</v>
      </c>
      <c r="AD468" s="12">
        <v>-9.9520137516801022</v>
      </c>
      <c r="AE468" s="13">
        <v>-3.1489999999999999E-3</v>
      </c>
      <c r="AF468" s="13">
        <v>-2.6106000000000001E-2</v>
      </c>
      <c r="AG468" s="13" t="s">
        <v>1038</v>
      </c>
      <c r="AH468" s="13" t="s">
        <v>1038</v>
      </c>
      <c r="AI468" s="19" t="s">
        <v>1079</v>
      </c>
      <c r="AJ468" s="20" t="s">
        <v>1079</v>
      </c>
      <c r="AK468" s="20" t="e">
        <v>#VALUE!</v>
      </c>
      <c r="AL468" s="14" t="e">
        <v>#VALUE!</v>
      </c>
      <c r="AM468" s="14" t="e">
        <v>#VALUE!</v>
      </c>
    </row>
    <row r="469" spans="1:39" x14ac:dyDescent="0.25">
      <c r="A469" s="5" t="s">
        <v>847</v>
      </c>
      <c r="B469" s="5" t="s">
        <v>1572</v>
      </c>
      <c r="C469" s="5" t="s">
        <v>1072</v>
      </c>
      <c r="D469" s="5" t="s">
        <v>1308</v>
      </c>
      <c r="F469" s="5">
        <v>0.39500000000000002</v>
      </c>
      <c r="G469" s="12" t="s">
        <v>1038</v>
      </c>
      <c r="H469" s="12" t="e">
        <v>#VALUE!</v>
      </c>
      <c r="I469" s="16">
        <v>2607269644.7750001</v>
      </c>
      <c r="J469" s="11">
        <v>1.2820512820512833</v>
      </c>
      <c r="K469" s="11">
        <v>0</v>
      </c>
      <c r="L469" s="11">
        <v>8.2191780821917888</v>
      </c>
      <c r="M469" s="11">
        <v>-10.227272727272723</v>
      </c>
      <c r="N469" s="11">
        <v>-22.244094488188974</v>
      </c>
      <c r="O469" s="11">
        <v>-32.823129251700671</v>
      </c>
      <c r="P469" s="12">
        <v>8.3687943262411348</v>
      </c>
      <c r="Q469" s="12">
        <v>79.746835443037966</v>
      </c>
      <c r="R469" s="17" t="s">
        <v>1038</v>
      </c>
      <c r="S469" s="17"/>
      <c r="T469" s="18" t="s">
        <v>1038</v>
      </c>
      <c r="U469" s="12">
        <v>49.867442334154276</v>
      </c>
      <c r="V469" s="12">
        <v>49.867442334154276</v>
      </c>
      <c r="W469" s="12">
        <v>0.50632909999999998</v>
      </c>
      <c r="X469" s="12">
        <v>1.4559611535875328</v>
      </c>
      <c r="Y469" s="12">
        <v>76.872435272931256</v>
      </c>
      <c r="Z469" s="12">
        <v>100</v>
      </c>
      <c r="AA469" s="12">
        <v>18.172697765498</v>
      </c>
      <c r="AB469" s="12">
        <v>0.19631768086146173</v>
      </c>
      <c r="AC469" s="12">
        <v>1.0528121477642367</v>
      </c>
      <c r="AD469" s="12">
        <v>2.8873560771255287</v>
      </c>
      <c r="AE469" s="13">
        <v>7.0224999999999996E-2</v>
      </c>
      <c r="AF469" s="13">
        <v>7.9000000000000008E-3</v>
      </c>
      <c r="AG469" s="13" t="s">
        <v>1038</v>
      </c>
      <c r="AH469" s="13" t="s">
        <v>1038</v>
      </c>
      <c r="AI469" s="19">
        <v>-0.88750444998220002</v>
      </c>
      <c r="AJ469" s="20" t="e">
        <v>#VALUE!</v>
      </c>
      <c r="AK469" s="20" t="e">
        <v>#VALUE!</v>
      </c>
      <c r="AL469" s="14" t="e">
        <v>#VALUE!</v>
      </c>
      <c r="AM469" s="14" t="e">
        <v>#VALUE!</v>
      </c>
    </row>
    <row r="470" spans="1:39" x14ac:dyDescent="0.25">
      <c r="A470" s="5" t="s">
        <v>848</v>
      </c>
      <c r="B470" s="5" t="s">
        <v>1573</v>
      </c>
      <c r="C470" s="5" t="s">
        <v>1124</v>
      </c>
      <c r="D470" s="5" t="s">
        <v>1176</v>
      </c>
      <c r="F470" s="5">
        <v>1.98</v>
      </c>
      <c r="G470" s="12" t="s">
        <v>1038</v>
      </c>
      <c r="H470" s="12" t="e">
        <v>#VALUE!</v>
      </c>
      <c r="I470" s="16">
        <v>2606364990</v>
      </c>
      <c r="J470" s="11">
        <v>-4.1237113402061896</v>
      </c>
      <c r="K470" s="11">
        <v>6.4516129032258132</v>
      </c>
      <c r="L470" s="11">
        <v>4.7619047619047539</v>
      </c>
      <c r="M470" s="11">
        <v>-12.000000000000002</v>
      </c>
      <c r="N470" s="11">
        <v>-22.656250000000004</v>
      </c>
      <c r="O470" s="11">
        <v>-15.021459227467815</v>
      </c>
      <c r="P470" s="12">
        <v>13.922138888888888</v>
      </c>
      <c r="Q470" s="12">
        <v>9.1238090909090914</v>
      </c>
      <c r="R470" s="17" t="s">
        <v>1038</v>
      </c>
      <c r="S470" s="17"/>
      <c r="T470" s="18" t="s">
        <v>1038</v>
      </c>
      <c r="U470" s="12">
        <v>8.0872898100370776</v>
      </c>
      <c r="V470" s="12">
        <v>8.4325692833087977</v>
      </c>
      <c r="W470" s="12">
        <v>3.7741180000000001</v>
      </c>
      <c r="X470" s="12">
        <v>2.0241997356376191</v>
      </c>
      <c r="Y470" s="12">
        <v>90.265947593399716</v>
      </c>
      <c r="Z470" s="12">
        <v>99.261595928348186</v>
      </c>
      <c r="AA470" s="12">
        <v>14.467381791929654</v>
      </c>
      <c r="AB470" s="12">
        <v>1.2024698829147544</v>
      </c>
      <c r="AC470" s="12">
        <v>1.5915356053491321</v>
      </c>
      <c r="AD470" s="12">
        <v>24.782517141407617</v>
      </c>
      <c r="AE470" s="13">
        <v>0.16551199999999999</v>
      </c>
      <c r="AF470" s="13">
        <v>0.21587700000000001</v>
      </c>
      <c r="AG470" s="13" t="s">
        <v>1038</v>
      </c>
      <c r="AH470" s="13" t="s">
        <v>1038</v>
      </c>
      <c r="AI470" s="19">
        <v>0.30429817777562973</v>
      </c>
      <c r="AJ470" s="20" t="e">
        <v>#VALUE!</v>
      </c>
      <c r="AK470" s="20" t="e">
        <v>#VALUE!</v>
      </c>
      <c r="AL470" s="14" t="e">
        <v>#VALUE!</v>
      </c>
      <c r="AM470" s="14" t="e">
        <v>#VALUE!</v>
      </c>
    </row>
    <row r="471" spans="1:39" x14ac:dyDescent="0.25">
      <c r="A471" s="5" t="s">
        <v>849</v>
      </c>
      <c r="B471" s="5" t="s">
        <v>1574</v>
      </c>
      <c r="C471" s="5" t="s">
        <v>1093</v>
      </c>
      <c r="D471" s="5" t="s">
        <v>1094</v>
      </c>
      <c r="F471" s="5">
        <v>0.62</v>
      </c>
      <c r="G471" s="12" t="s">
        <v>1038</v>
      </c>
      <c r="H471" s="12" t="e">
        <v>#VALUE!</v>
      </c>
      <c r="I471" s="16">
        <v>3620256777.0799999</v>
      </c>
      <c r="J471" s="11">
        <v>1.6129032258064528</v>
      </c>
      <c r="K471" s="11">
        <v>-1.5873015873015885</v>
      </c>
      <c r="L471" s="11">
        <v>3.3333333333333366</v>
      </c>
      <c r="M471" s="11">
        <v>3.3333333333333366</v>
      </c>
      <c r="N471" s="11">
        <v>-1.116427432216907</v>
      </c>
      <c r="O471" s="11">
        <v>-6.9069069069069124</v>
      </c>
      <c r="P471" s="12">
        <v>10.19896338404949</v>
      </c>
      <c r="Q471" s="12">
        <v>17.471736896197328</v>
      </c>
      <c r="R471" s="17" t="s">
        <v>1038</v>
      </c>
      <c r="S471" s="17"/>
      <c r="T471" s="18" t="s">
        <v>1038</v>
      </c>
      <c r="U471" s="12">
        <v>13.836197383806551</v>
      </c>
      <c r="V471" s="12">
        <v>12.773233992632143</v>
      </c>
      <c r="W471" s="12" t="s">
        <v>1038</v>
      </c>
      <c r="X471" s="12">
        <v>1.0799445149742375</v>
      </c>
      <c r="Y471" s="12">
        <v>30.86598822378263</v>
      </c>
      <c r="Z471" s="12">
        <v>80.142257232364017</v>
      </c>
      <c r="AA471" s="12">
        <v>13.233498185924446</v>
      </c>
      <c r="AB471" s="12">
        <v>0.52495125287988786</v>
      </c>
      <c r="AC471" s="12">
        <v>4.7207366116505369</v>
      </c>
      <c r="AD471" s="12">
        <v>8.1123217139108377</v>
      </c>
      <c r="AE471" s="13">
        <v>5.0959999999999998E-2</v>
      </c>
      <c r="AF471" s="13">
        <v>4.5065000000000001E-2</v>
      </c>
      <c r="AG471" s="13" t="s">
        <v>1038</v>
      </c>
      <c r="AH471" s="13" t="s">
        <v>1038</v>
      </c>
      <c r="AI471" s="19">
        <v>-0.11567896389324961</v>
      </c>
      <c r="AJ471" s="20" t="e">
        <v>#VALUE!</v>
      </c>
      <c r="AK471" s="20" t="e">
        <v>#VALUE!</v>
      </c>
      <c r="AL471" s="14" t="e">
        <v>#VALUE!</v>
      </c>
      <c r="AM471" s="14" t="e">
        <v>#VALUE!</v>
      </c>
    </row>
    <row r="472" spans="1:39" x14ac:dyDescent="0.25">
      <c r="A472" s="5" t="s">
        <v>850</v>
      </c>
      <c r="B472" s="5" t="s">
        <v>1575</v>
      </c>
      <c r="C472" s="5" t="s">
        <v>1033</v>
      </c>
      <c r="D472" s="5" t="s">
        <v>1217</v>
      </c>
      <c r="F472" s="5">
        <v>1.1499999999999999</v>
      </c>
      <c r="G472" s="12" t="s">
        <v>1038</v>
      </c>
      <c r="H472" s="12" t="e">
        <v>#VALUE!</v>
      </c>
      <c r="I472" s="16">
        <v>3193358910.2499995</v>
      </c>
      <c r="J472" s="11">
        <v>-1.8181818181818195</v>
      </c>
      <c r="K472" s="11">
        <v>6.4814814814814659</v>
      </c>
      <c r="L472" s="11">
        <v>6.4814814814814659</v>
      </c>
      <c r="M472" s="11">
        <v>14.999999999999991</v>
      </c>
      <c r="N472" s="11">
        <v>-20.138888888888893</v>
      </c>
      <c r="O472" s="11">
        <v>-25.806451612903235</v>
      </c>
      <c r="P472" s="12">
        <v>11.666666666666666</v>
      </c>
      <c r="Q472" s="12">
        <v>12.24</v>
      </c>
      <c r="R472" s="17">
        <v>6.7647058823529402</v>
      </c>
      <c r="S472" s="17"/>
      <c r="T472" s="18">
        <v>5.4761904761904763</v>
      </c>
      <c r="U472" s="12">
        <v>15.339878030068055</v>
      </c>
      <c r="V472" s="12">
        <v>15.308635084172762</v>
      </c>
      <c r="W472" s="12" t="s">
        <v>1038</v>
      </c>
      <c r="X472" s="12">
        <v>0.73957943292356898</v>
      </c>
      <c r="Y472" s="12">
        <v>68.842565142767981</v>
      </c>
      <c r="Z472" s="12">
        <v>100</v>
      </c>
      <c r="AA472" s="12">
        <v>14.942106091523717</v>
      </c>
      <c r="AB472" s="12">
        <v>0.65285335632059038</v>
      </c>
      <c r="AC472" s="12">
        <v>1.4697854887611688</v>
      </c>
      <c r="AD472" s="12">
        <v>5.4407558252238024</v>
      </c>
      <c r="AE472" s="13">
        <v>0.102579</v>
      </c>
      <c r="AF472" s="13">
        <v>0.10029299999999999</v>
      </c>
      <c r="AG472" s="13">
        <v>0.17</v>
      </c>
      <c r="AH472" s="13">
        <v>0.21</v>
      </c>
      <c r="AI472" s="19">
        <v>-2.2285263065539795E-2</v>
      </c>
      <c r="AJ472" s="20">
        <v>0.6950335516935382</v>
      </c>
      <c r="AK472" s="20">
        <v>0.23529411764705865</v>
      </c>
      <c r="AL472" s="14">
        <v>9.732919894111397E-2</v>
      </c>
      <c r="AM472" s="14">
        <v>0.23273809523809541</v>
      </c>
    </row>
    <row r="473" spans="1:39" x14ac:dyDescent="0.25">
      <c r="A473" s="5" t="s">
        <v>851</v>
      </c>
      <c r="B473" s="5" t="s">
        <v>1576</v>
      </c>
      <c r="C473" s="5" t="s">
        <v>1072</v>
      </c>
      <c r="D473" s="5" t="s">
        <v>1099</v>
      </c>
      <c r="F473" s="5">
        <v>0.33500000000000002</v>
      </c>
      <c r="G473" s="12">
        <v>0.4649999737739563</v>
      </c>
      <c r="H473" s="12">
        <v>0.7204301481592098</v>
      </c>
      <c r="I473" s="16">
        <v>2901027963.2750001</v>
      </c>
      <c r="J473" s="11">
        <v>-1.4705882352941189</v>
      </c>
      <c r="K473" s="11">
        <v>0</v>
      </c>
      <c r="L473" s="11">
        <v>0</v>
      </c>
      <c r="M473" s="11">
        <v>-5.6338028169013983</v>
      </c>
      <c r="N473" s="11">
        <v>-8.2191780821917728</v>
      </c>
      <c r="O473" s="11">
        <v>-4.285714285714274</v>
      </c>
      <c r="P473" s="12">
        <v>6.8134003759398496</v>
      </c>
      <c r="Q473" s="12">
        <v>12.33232618025751</v>
      </c>
      <c r="R473" s="17">
        <v>4.5464295416570559</v>
      </c>
      <c r="S473" s="17"/>
      <c r="T473" s="18">
        <v>4.0409148724992363</v>
      </c>
      <c r="U473" s="12">
        <v>11.448839841819549</v>
      </c>
      <c r="V473" s="12">
        <v>12.119327546651204</v>
      </c>
      <c r="W473" s="12">
        <v>2.9850750000000001</v>
      </c>
      <c r="X473" s="12">
        <v>0.46894512566874935</v>
      </c>
      <c r="Y473" s="12">
        <v>81.907517433253574</v>
      </c>
      <c r="Z473" s="12">
        <v>51.357201822239887</v>
      </c>
      <c r="AA473" s="12">
        <v>43.965589637507748</v>
      </c>
      <c r="AB473" s="12">
        <v>8.0651603292662646E-2</v>
      </c>
      <c r="AC473" s="12">
        <v>2.8496557464930099</v>
      </c>
      <c r="AD473" s="12">
        <v>3.8884266949842745</v>
      </c>
      <c r="AE473" s="13">
        <v>3.9903000000000001E-2</v>
      </c>
      <c r="AF473" s="13">
        <v>7.2350000000000001E-3</v>
      </c>
      <c r="AG473" s="13">
        <v>6.4000000000000001E-2</v>
      </c>
      <c r="AH473" s="13">
        <v>7.2000000000000008E-2</v>
      </c>
      <c r="AI473" s="19">
        <v>-0.81868531188131222</v>
      </c>
      <c r="AJ473" s="20">
        <v>7.8458880442294401</v>
      </c>
      <c r="AK473" s="20">
        <v>0.125</v>
      </c>
      <c r="AL473" s="14">
        <v>5.7946653279113535E-3</v>
      </c>
      <c r="AM473" s="14">
        <v>0.32327318979993891</v>
      </c>
    </row>
    <row r="474" spans="1:39" x14ac:dyDescent="0.25">
      <c r="A474" s="5" t="s">
        <v>61</v>
      </c>
      <c r="B474" s="5" t="s">
        <v>1577</v>
      </c>
      <c r="C474" s="5" t="s">
        <v>1062</v>
      </c>
      <c r="D474" s="5" t="s">
        <v>1140</v>
      </c>
      <c r="F474" s="5">
        <v>0.38500000000000001</v>
      </c>
      <c r="G474" s="12">
        <v>0.34999999403953552</v>
      </c>
      <c r="H474" s="12">
        <v>1.1000000187328887</v>
      </c>
      <c r="I474" s="16">
        <v>3335639864.3099999</v>
      </c>
      <c r="J474" s="11">
        <v>-2.4390243902438913</v>
      </c>
      <c r="K474" s="11">
        <v>-3.7500000000000036</v>
      </c>
      <c r="L474" s="11">
        <v>-3.7500000000000036</v>
      </c>
      <c r="M474" s="11">
        <v>-16.304347826086961</v>
      </c>
      <c r="N474" s="11">
        <v>20.3125</v>
      </c>
      <c r="O474" s="11">
        <v>-25.961538461538463</v>
      </c>
      <c r="P474" s="12" t="s">
        <v>1038</v>
      </c>
      <c r="Q474" s="12">
        <v>9.8889351851851846</v>
      </c>
      <c r="R474" s="17">
        <v>8.2803605032135899</v>
      </c>
      <c r="S474" s="17"/>
      <c r="T474" s="18">
        <v>4.5165602744801401</v>
      </c>
      <c r="U474" s="12">
        <v>2.8089647617984896</v>
      </c>
      <c r="V474" s="12" t="s">
        <v>1038</v>
      </c>
      <c r="W474" s="12" t="s">
        <v>1038</v>
      </c>
      <c r="X474" s="12">
        <v>0.25613652247396507</v>
      </c>
      <c r="Y474" s="12">
        <v>80.882804753412486</v>
      </c>
      <c r="Z474" s="12">
        <v>109.88311092651027</v>
      </c>
      <c r="AA474" s="12">
        <v>-25.253735156993542</v>
      </c>
      <c r="AB474" s="12">
        <v>0.79535159523883203</v>
      </c>
      <c r="AC474" s="12">
        <v>2.4308613025947174</v>
      </c>
      <c r="AD474" s="12">
        <v>-43.394242060108105</v>
      </c>
      <c r="AE474" s="13" t="s">
        <v>1038</v>
      </c>
      <c r="AF474" s="13">
        <v>-9.6699999999999998E-4</v>
      </c>
      <c r="AG474" s="13">
        <v>6.0000000000000001E-3</v>
      </c>
      <c r="AH474" s="13">
        <v>1.0999999999999999E-2</v>
      </c>
      <c r="AI474" s="19" t="e">
        <v>#VALUE!</v>
      </c>
      <c r="AJ474" s="20" t="s">
        <v>1079</v>
      </c>
      <c r="AK474" s="20">
        <v>0.83333333333333326</v>
      </c>
      <c r="AL474" s="14" t="e">
        <v>#VALUE!</v>
      </c>
      <c r="AM474" s="14">
        <v>5.4198723293761686E-2</v>
      </c>
    </row>
    <row r="475" spans="1:39" x14ac:dyDescent="0.25">
      <c r="A475" s="5" t="s">
        <v>852</v>
      </c>
      <c r="B475" s="5" t="s">
        <v>1578</v>
      </c>
      <c r="C475" s="5" t="s">
        <v>1062</v>
      </c>
      <c r="D475" s="5" t="s">
        <v>1140</v>
      </c>
      <c r="F475" s="5">
        <v>2.5499999999999998</v>
      </c>
      <c r="G475" s="12">
        <v>3.8320000171661377</v>
      </c>
      <c r="H475" s="12">
        <v>0.66544884879353161</v>
      </c>
      <c r="I475" s="16">
        <v>2643401399.9999995</v>
      </c>
      <c r="J475" s="11">
        <v>-0.39525691699605653</v>
      </c>
      <c r="K475" s="11">
        <v>1.1904761904761827</v>
      </c>
      <c r="L475" s="11">
        <v>1.1904761904761827</v>
      </c>
      <c r="M475" s="11">
        <v>-12.068965517241383</v>
      </c>
      <c r="N475" s="11">
        <v>-12.671232876712333</v>
      </c>
      <c r="O475" s="11">
        <v>-36.849925705794959</v>
      </c>
      <c r="P475" s="12">
        <v>13.432499436556233</v>
      </c>
      <c r="Q475" s="12">
        <v>16.36672325976231</v>
      </c>
      <c r="R475" s="17">
        <v>7.1030640668523679</v>
      </c>
      <c r="S475" s="17"/>
      <c r="T475" s="18">
        <v>5.7692307692307692</v>
      </c>
      <c r="U475" s="12">
        <v>8.6926877529104623</v>
      </c>
      <c r="V475" s="12">
        <v>8.6582436746139742</v>
      </c>
      <c r="W475" s="12">
        <v>2.3137259999999999</v>
      </c>
      <c r="X475" s="12">
        <v>1.1485496772511272</v>
      </c>
      <c r="Y475" s="12">
        <v>84.53040209173281</v>
      </c>
      <c r="Z475" s="12">
        <v>90.165979781783577</v>
      </c>
      <c r="AA475" s="12">
        <v>14.281645520931468</v>
      </c>
      <c r="AB475" s="12">
        <v>0.75507178462545566</v>
      </c>
      <c r="AC475" s="12">
        <v>1.7613013622852762</v>
      </c>
      <c r="AD475" s="12">
        <v>14.476240961539238</v>
      </c>
      <c r="AE475" s="13">
        <v>0.441857</v>
      </c>
      <c r="AF475" s="13">
        <v>0.295074</v>
      </c>
      <c r="AG475" s="13">
        <v>0.35899999999999999</v>
      </c>
      <c r="AH475" s="13">
        <v>0.442</v>
      </c>
      <c r="AI475" s="19">
        <v>-0.33219571037688667</v>
      </c>
      <c r="AJ475" s="20">
        <v>0.21664396049804457</v>
      </c>
      <c r="AK475" s="20">
        <v>0.23119777158774379</v>
      </c>
      <c r="AL475" s="14">
        <v>0.32786808598416844</v>
      </c>
      <c r="AM475" s="14">
        <v>0.24953660797034283</v>
      </c>
    </row>
    <row r="476" spans="1:39" x14ac:dyDescent="0.25">
      <c r="A476" s="5" t="s">
        <v>853</v>
      </c>
      <c r="B476" s="5" t="s">
        <v>1579</v>
      </c>
      <c r="C476" s="5" t="s">
        <v>1093</v>
      </c>
      <c r="D476" s="5" t="s">
        <v>1190</v>
      </c>
      <c r="F476" s="5">
        <v>1.08</v>
      </c>
      <c r="G476" s="12">
        <v>1.9600000381469727</v>
      </c>
      <c r="H476" s="12">
        <v>0.55102039743889797</v>
      </c>
      <c r="I476" s="16">
        <v>2194975800</v>
      </c>
      <c r="J476" s="11">
        <v>-3.5714285714285738</v>
      </c>
      <c r="K476" s="11">
        <v>0</v>
      </c>
      <c r="L476" s="11">
        <v>9.0909090909090988</v>
      </c>
      <c r="M476" s="11">
        <v>-8.4745762711864288</v>
      </c>
      <c r="N476" s="11">
        <v>-25.259515570934255</v>
      </c>
      <c r="O476" s="11">
        <v>-29.54990215264187</v>
      </c>
      <c r="P476" s="12">
        <v>11.173603213844252</v>
      </c>
      <c r="Q476" s="12">
        <v>6.8956558603491267</v>
      </c>
      <c r="R476" s="17">
        <v>4.362993331262083</v>
      </c>
      <c r="S476" s="17"/>
      <c r="T476" s="18">
        <v>3.9085722626783057</v>
      </c>
      <c r="U476" s="12">
        <v>4.6805525576345257</v>
      </c>
      <c r="V476" s="12">
        <v>4.5912084876302934</v>
      </c>
      <c r="W476" s="12" t="s">
        <v>1038</v>
      </c>
      <c r="X476" s="12">
        <v>0.48301237518134837</v>
      </c>
      <c r="Y476" s="12">
        <v>75.129777524244147</v>
      </c>
      <c r="Z476" s="12">
        <v>60.200790421632973</v>
      </c>
      <c r="AA476" s="12">
        <v>35.328732061776428</v>
      </c>
      <c r="AB476" s="12">
        <v>0.19123622497233964</v>
      </c>
      <c r="AC476" s="12">
        <v>3.4960264487538835</v>
      </c>
      <c r="AD476" s="12">
        <v>10.978320196325999</v>
      </c>
      <c r="AE476" s="13">
        <v>0.16181200000000001</v>
      </c>
      <c r="AF476" s="13">
        <v>0.20050000000000001</v>
      </c>
      <c r="AG476" s="13">
        <v>0.215</v>
      </c>
      <c r="AH476" s="13">
        <v>0.24</v>
      </c>
      <c r="AI476" s="19">
        <v>0.23909227992979498</v>
      </c>
      <c r="AJ476" s="20">
        <v>7.2319201995012294E-2</v>
      </c>
      <c r="AK476" s="20">
        <v>0.11627906976744184</v>
      </c>
      <c r="AL476" s="14">
        <v>0.60329666408141358</v>
      </c>
      <c r="AM476" s="14">
        <v>0.3361372145903343</v>
      </c>
    </row>
    <row r="477" spans="1:39" x14ac:dyDescent="0.25">
      <c r="A477" s="5" t="s">
        <v>854</v>
      </c>
      <c r="B477" s="5" t="s">
        <v>1580</v>
      </c>
      <c r="C477" s="5" t="s">
        <v>1149</v>
      </c>
      <c r="D477" s="5" t="s">
        <v>1581</v>
      </c>
      <c r="F477" s="5">
        <v>0.65</v>
      </c>
      <c r="G477" s="12" t="s">
        <v>1038</v>
      </c>
      <c r="H477" s="12" t="e">
        <v>#VALUE!</v>
      </c>
      <c r="I477" s="16">
        <v>2750251171.8500004</v>
      </c>
      <c r="J477" s="11">
        <v>-1.4705882352941189</v>
      </c>
      <c r="K477" s="11">
        <v>-2.985074626865674</v>
      </c>
      <c r="L477" s="11">
        <v>-1.5151515151515165</v>
      </c>
      <c r="M477" s="11">
        <v>-8.450704225352105</v>
      </c>
      <c r="N477" s="11">
        <v>-19.753086419753089</v>
      </c>
      <c r="O477" s="11">
        <v>-18.750000000000004</v>
      </c>
      <c r="P477" s="12">
        <v>18.614386554621845</v>
      </c>
      <c r="Q477" s="12">
        <v>6.9860217864923744</v>
      </c>
      <c r="R477" s="17" t="s">
        <v>1038</v>
      </c>
      <c r="S477" s="17"/>
      <c r="T477" s="18" t="s">
        <v>1038</v>
      </c>
      <c r="U477" s="12">
        <v>7.4204571704001943</v>
      </c>
      <c r="V477" s="12">
        <v>7.8332138587041964</v>
      </c>
      <c r="W477" s="12" t="s">
        <v>1038</v>
      </c>
      <c r="X477" s="12">
        <v>0.62372700158601047</v>
      </c>
      <c r="Y477" s="12">
        <v>58.928665251865773</v>
      </c>
      <c r="Z477" s="12">
        <v>91.265364239797293</v>
      </c>
      <c r="AA477" s="12">
        <v>11.753651034920331</v>
      </c>
      <c r="AB477" s="12">
        <v>0.78002827609051995</v>
      </c>
      <c r="AC477" s="12">
        <v>1.7522380247490004</v>
      </c>
      <c r="AD477" s="12">
        <v>10.571566922595503</v>
      </c>
      <c r="AE477" s="13">
        <v>5.6028000000000001E-2</v>
      </c>
      <c r="AF477" s="13">
        <v>8.9311000000000001E-2</v>
      </c>
      <c r="AG477" s="13" t="s">
        <v>1038</v>
      </c>
      <c r="AH477" s="13" t="s">
        <v>1038</v>
      </c>
      <c r="AI477" s="19">
        <v>0.59404226458199472</v>
      </c>
      <c r="AJ477" s="20" t="e">
        <v>#VALUE!</v>
      </c>
      <c r="AK477" s="20" t="e">
        <v>#VALUE!</v>
      </c>
      <c r="AL477" s="14" t="e">
        <v>#VALUE!</v>
      </c>
      <c r="AM477" s="14" t="e">
        <v>#VALUE!</v>
      </c>
    </row>
    <row r="478" spans="1:39" x14ac:dyDescent="0.25">
      <c r="A478" s="5" t="s">
        <v>855</v>
      </c>
      <c r="B478" s="5" t="s">
        <v>1582</v>
      </c>
      <c r="C478" s="5" t="s">
        <v>1036</v>
      </c>
      <c r="D478" s="5" t="s">
        <v>1081</v>
      </c>
      <c r="F478" s="5">
        <v>0.14499999999999999</v>
      </c>
      <c r="G478" s="12" t="s">
        <v>1038</v>
      </c>
      <c r="H478" s="12" t="e">
        <v>#VALUE!</v>
      </c>
      <c r="I478" s="16">
        <v>985980911.29799998</v>
      </c>
      <c r="J478" s="11">
        <v>0</v>
      </c>
      <c r="K478" s="11">
        <v>0</v>
      </c>
      <c r="L478" s="11">
        <v>9.8484848484848353</v>
      </c>
      <c r="M478" s="11">
        <v>1.3986013986014001</v>
      </c>
      <c r="N478" s="11">
        <v>-16.666666666666664</v>
      </c>
      <c r="O478" s="11">
        <v>-80.136986301369859</v>
      </c>
      <c r="P478" s="12" t="s">
        <v>1038</v>
      </c>
      <c r="Q478" s="12" t="s">
        <v>1038</v>
      </c>
      <c r="R478" s="17" t="s">
        <v>1038</v>
      </c>
      <c r="S478" s="17"/>
      <c r="T478" s="18" t="s">
        <v>1038</v>
      </c>
      <c r="U478" s="12" t="s">
        <v>1038</v>
      </c>
      <c r="V478" s="12" t="s">
        <v>1038</v>
      </c>
      <c r="W478" s="12" t="s">
        <v>1038</v>
      </c>
      <c r="X478" s="12">
        <v>0.89962417317553744</v>
      </c>
      <c r="Y478" s="12">
        <v>99.81178099318582</v>
      </c>
      <c r="Z478" s="12">
        <v>110.35960061542818</v>
      </c>
      <c r="AA478" s="12">
        <v>-355.32723605906148</v>
      </c>
      <c r="AB478" s="12">
        <v>0.11350820956154006</v>
      </c>
      <c r="AC478" s="12">
        <v>1.8163952272780863</v>
      </c>
      <c r="AD478" s="12">
        <v>-80.697122375671086</v>
      </c>
      <c r="AE478" s="13" t="s">
        <v>1038</v>
      </c>
      <c r="AF478" s="13">
        <v>-4.0044999999999997E-2</v>
      </c>
      <c r="AG478" s="13" t="s">
        <v>1038</v>
      </c>
      <c r="AH478" s="13" t="s">
        <v>1038</v>
      </c>
      <c r="AI478" s="19" t="e">
        <v>#VALUE!</v>
      </c>
      <c r="AJ478" s="20" t="s">
        <v>1079</v>
      </c>
      <c r="AK478" s="20" t="e">
        <v>#VALUE!</v>
      </c>
      <c r="AL478" s="14" t="e">
        <v>#VALUE!</v>
      </c>
      <c r="AM478" s="14" t="e">
        <v>#VALUE!</v>
      </c>
    </row>
    <row r="479" spans="1:39" x14ac:dyDescent="0.25">
      <c r="A479" s="5" t="s">
        <v>856</v>
      </c>
      <c r="B479" s="5" t="s">
        <v>1583</v>
      </c>
      <c r="C479" s="5" t="s">
        <v>1041</v>
      </c>
      <c r="D479" s="5" t="s">
        <v>1042</v>
      </c>
      <c r="F479" s="5">
        <v>1.9</v>
      </c>
      <c r="G479" s="12" t="s">
        <v>1038</v>
      </c>
      <c r="H479" s="12" t="e">
        <v>#VALUE!</v>
      </c>
      <c r="I479" s="16">
        <v>2789436010.3999996</v>
      </c>
      <c r="J479" s="11">
        <v>1.0638297872340436</v>
      </c>
      <c r="K479" s="11">
        <v>0</v>
      </c>
      <c r="L479" s="11">
        <v>-3.0612244897959209</v>
      </c>
      <c r="M479" s="11">
        <v>-0.52356020942409587</v>
      </c>
      <c r="N479" s="11">
        <v>11.764705882352938</v>
      </c>
      <c r="O479" s="11">
        <v>0</v>
      </c>
      <c r="P479" s="12">
        <v>4.0392156862745097</v>
      </c>
      <c r="Q479" s="12">
        <v>3.5964912280701755</v>
      </c>
      <c r="R479" s="17" t="s">
        <v>1038</v>
      </c>
      <c r="S479" s="17"/>
      <c r="T479" s="18" t="s">
        <v>1038</v>
      </c>
      <c r="U479" s="12">
        <v>3.2451284236671349</v>
      </c>
      <c r="V479" s="12">
        <v>3.3539631066845224</v>
      </c>
      <c r="W479" s="12" t="s">
        <v>1038</v>
      </c>
      <c r="X479" s="12">
        <v>0.40471666297153774</v>
      </c>
      <c r="Y479" s="12">
        <v>98.025141178651111</v>
      </c>
      <c r="Z479" s="12">
        <v>81.093324302522021</v>
      </c>
      <c r="AA479" s="12">
        <v>4.7655569356158214</v>
      </c>
      <c r="AB479" s="12">
        <v>1.641191731625276</v>
      </c>
      <c r="AC479" s="12">
        <v>2.1046042627106498</v>
      </c>
      <c r="AD479" s="12">
        <v>13.084767467050698</v>
      </c>
      <c r="AE479" s="13">
        <v>0.50237299999999996</v>
      </c>
      <c r="AF479" s="13">
        <v>0.58533800000000002</v>
      </c>
      <c r="AG479" s="13" t="s">
        <v>1038</v>
      </c>
      <c r="AH479" s="13" t="s">
        <v>1038</v>
      </c>
      <c r="AI479" s="19">
        <v>0.16514621605858615</v>
      </c>
      <c r="AJ479" s="20" t="e">
        <v>#VALUE!</v>
      </c>
      <c r="AK479" s="20" t="e">
        <v>#VALUE!</v>
      </c>
      <c r="AL479" s="14" t="e">
        <v>#VALUE!</v>
      </c>
      <c r="AM479" s="14" t="e">
        <v>#VALUE!</v>
      </c>
    </row>
    <row r="480" spans="1:39" x14ac:dyDescent="0.25">
      <c r="A480" s="5" t="s">
        <v>857</v>
      </c>
      <c r="B480" s="5" t="s">
        <v>1584</v>
      </c>
      <c r="C480" s="5" t="s">
        <v>1036</v>
      </c>
      <c r="D480" s="5" t="s">
        <v>1081</v>
      </c>
      <c r="F480" s="5">
        <v>0.20100000000000001</v>
      </c>
      <c r="G480" s="12" t="s">
        <v>1038</v>
      </c>
      <c r="H480" s="12" t="e">
        <v>#VALUE!</v>
      </c>
      <c r="I480" s="16">
        <v>2205298440.0300002</v>
      </c>
      <c r="J480" s="11">
        <v>0.50251256281407075</v>
      </c>
      <c r="K480" s="11">
        <v>0.50000000000000044</v>
      </c>
      <c r="L480" s="11">
        <v>-1.9512195121951101</v>
      </c>
      <c r="M480" s="11">
        <v>0.50000000000000044</v>
      </c>
      <c r="N480" s="11">
        <v>-8.6363636363636314</v>
      </c>
      <c r="O480" s="11">
        <v>-31.86440677966101</v>
      </c>
      <c r="P480" s="12" t="s">
        <v>1038</v>
      </c>
      <c r="Q480" s="12" t="s">
        <v>1038</v>
      </c>
      <c r="R480" s="17" t="s">
        <v>1038</v>
      </c>
      <c r="S480" s="17"/>
      <c r="T480" s="18" t="s">
        <v>1038</v>
      </c>
      <c r="U480" s="12" t="s">
        <v>1038</v>
      </c>
      <c r="V480" s="12" t="s">
        <v>1038</v>
      </c>
      <c r="W480" s="12" t="s">
        <v>1038</v>
      </c>
      <c r="X480" s="12">
        <v>1.4104179573597664</v>
      </c>
      <c r="Y480" s="12">
        <v>100.61202734056562</v>
      </c>
      <c r="Z480" s="12" t="s">
        <v>1038</v>
      </c>
      <c r="AA480" s="12" t="s">
        <v>1038</v>
      </c>
      <c r="AB480" s="12">
        <v>-2.0743023585786481E-2</v>
      </c>
      <c r="AC480" s="12">
        <v>1.0486891641833194</v>
      </c>
      <c r="AD480" s="12">
        <v>-4.9828290752297066</v>
      </c>
      <c r="AE480" s="13">
        <v>-5.5495000000000003E-2</v>
      </c>
      <c r="AF480" s="13">
        <v>-1.686E-2</v>
      </c>
      <c r="AG480" s="13" t="s">
        <v>1038</v>
      </c>
      <c r="AH480" s="13" t="s">
        <v>1038</v>
      </c>
      <c r="AI480" s="19" t="s">
        <v>1079</v>
      </c>
      <c r="AJ480" s="20" t="s">
        <v>1079</v>
      </c>
      <c r="AK480" s="20" t="e">
        <v>#VALUE!</v>
      </c>
      <c r="AL480" s="14" t="e">
        <v>#VALUE!</v>
      </c>
      <c r="AM480" s="14" t="e">
        <v>#VALUE!</v>
      </c>
    </row>
    <row r="481" spans="1:39" x14ac:dyDescent="0.25">
      <c r="A481" s="5" t="s">
        <v>858</v>
      </c>
      <c r="B481" s="5" t="s">
        <v>1585</v>
      </c>
      <c r="C481" s="5" t="s">
        <v>1062</v>
      </c>
      <c r="D481" s="5" t="s">
        <v>1165</v>
      </c>
      <c r="F481" s="5">
        <v>0.34</v>
      </c>
      <c r="G481" s="12" t="s">
        <v>1038</v>
      </c>
      <c r="H481" s="12" t="e">
        <v>#VALUE!</v>
      </c>
      <c r="I481" s="16">
        <v>1585306766.0600002</v>
      </c>
      <c r="J481" s="11">
        <v>-2.9411764705882377</v>
      </c>
      <c r="K481" s="11">
        <v>3.0303030303030329</v>
      </c>
      <c r="L481" s="11">
        <v>7.936507936507943</v>
      </c>
      <c r="M481" s="11">
        <v>-2.8571428571428439</v>
      </c>
      <c r="N481" s="11">
        <v>-15</v>
      </c>
      <c r="O481" s="11">
        <v>-11.688311688311684</v>
      </c>
      <c r="P481" s="12" t="s">
        <v>1038</v>
      </c>
      <c r="Q481" s="12" t="s">
        <v>1038</v>
      </c>
      <c r="R481" s="17" t="s">
        <v>1038</v>
      </c>
      <c r="S481" s="17"/>
      <c r="T481" s="18" t="s">
        <v>1038</v>
      </c>
      <c r="U481" s="12" t="s">
        <v>1038</v>
      </c>
      <c r="V481" s="12" t="s">
        <v>1038</v>
      </c>
      <c r="W481" s="12" t="s">
        <v>1038</v>
      </c>
      <c r="X481" s="12">
        <v>0.31609423641666856</v>
      </c>
      <c r="Y481" s="12">
        <v>-76.812829253176332</v>
      </c>
      <c r="Z481" s="12">
        <v>-77.980062101650631</v>
      </c>
      <c r="AA481" s="12">
        <v>1.2543962293083049</v>
      </c>
      <c r="AB481" s="12">
        <v>0.28056356763669199</v>
      </c>
      <c r="AC481" s="12">
        <v>1.7175672029905558</v>
      </c>
      <c r="AD481" s="12">
        <v>-4.6702883915232558</v>
      </c>
      <c r="AE481" s="13">
        <v>-6.3617999999999994E-2</v>
      </c>
      <c r="AF481" s="13">
        <v>-1.1979999999999999E-2</v>
      </c>
      <c r="AG481" s="13" t="s">
        <v>1038</v>
      </c>
      <c r="AH481" s="13" t="s">
        <v>1038</v>
      </c>
      <c r="AI481" s="19" t="s">
        <v>1079</v>
      </c>
      <c r="AJ481" s="20" t="s">
        <v>1079</v>
      </c>
      <c r="AK481" s="20" t="e">
        <v>#VALUE!</v>
      </c>
      <c r="AL481" s="14" t="e">
        <v>#VALUE!</v>
      </c>
      <c r="AM481" s="14" t="e">
        <v>#VALUE!</v>
      </c>
    </row>
    <row r="482" spans="1:39" x14ac:dyDescent="0.25">
      <c r="A482" s="5" t="s">
        <v>60</v>
      </c>
      <c r="B482" s="5" t="s">
        <v>1586</v>
      </c>
      <c r="C482" s="5" t="s">
        <v>1033</v>
      </c>
      <c r="D482" s="5" t="s">
        <v>1121</v>
      </c>
      <c r="F482" s="5">
        <v>1.47</v>
      </c>
      <c r="G482" s="12">
        <v>1.4800000190734863</v>
      </c>
      <c r="H482" s="12">
        <v>0.99324323044283025</v>
      </c>
      <c r="I482" s="16">
        <v>1686899154.1500001</v>
      </c>
      <c r="J482" s="11">
        <v>2.1276595744680873</v>
      </c>
      <c r="K482" s="11">
        <v>2.0833333333333353</v>
      </c>
      <c r="L482" s="11">
        <v>8.0882352941176539</v>
      </c>
      <c r="M482" s="11">
        <v>0</v>
      </c>
      <c r="N482" s="11">
        <v>19.512195121951219</v>
      </c>
      <c r="O482" s="11">
        <v>-29.698708751793408</v>
      </c>
      <c r="P482" s="12">
        <v>5.3215077605321506</v>
      </c>
      <c r="Q482" s="12">
        <v>36.428571428571423</v>
      </c>
      <c r="R482" s="17">
        <v>6.0245901639344259</v>
      </c>
      <c r="S482" s="17"/>
      <c r="T482" s="18">
        <v>7.2413793103448274</v>
      </c>
      <c r="U482" s="12">
        <v>20.052929209208379</v>
      </c>
      <c r="V482" s="12" t="s">
        <v>1038</v>
      </c>
      <c r="W482" s="12">
        <v>5.442177</v>
      </c>
      <c r="X482" s="12">
        <v>0.249997063727079</v>
      </c>
      <c r="Y482" s="12">
        <v>-2172.5361725361699</v>
      </c>
      <c r="Z482" s="12">
        <v>70.725208526413326</v>
      </c>
      <c r="AA482" s="12">
        <v>4.7882574840388621</v>
      </c>
      <c r="AB482" s="12">
        <v>0.50924871988947862</v>
      </c>
      <c r="AC482" s="12">
        <v>2.3222222968055077</v>
      </c>
      <c r="AD482" s="12">
        <v>1.173603598752025</v>
      </c>
      <c r="AE482" s="13">
        <v>0.47981800000000002</v>
      </c>
      <c r="AF482" s="13">
        <v>7.5542999999999999E-2</v>
      </c>
      <c r="AG482" s="13">
        <v>0.24399999999999999</v>
      </c>
      <c r="AH482" s="13">
        <v>0.20300000000000001</v>
      </c>
      <c r="AI482" s="19">
        <v>-0.84255905364117223</v>
      </c>
      <c r="AJ482" s="20">
        <v>2.229948506148816</v>
      </c>
      <c r="AK482" s="20">
        <v>-0.16803278688524581</v>
      </c>
      <c r="AL482" s="14">
        <v>2.7016723244157163E-2</v>
      </c>
      <c r="AM482" s="14">
        <v>-0.43095037846930212</v>
      </c>
    </row>
    <row r="483" spans="1:39" x14ac:dyDescent="0.25">
      <c r="A483" s="5" t="s">
        <v>859</v>
      </c>
      <c r="B483" s="5" t="s">
        <v>1587</v>
      </c>
      <c r="C483" s="5" t="s">
        <v>1149</v>
      </c>
      <c r="D483" s="5" t="s">
        <v>1150</v>
      </c>
      <c r="F483" s="5">
        <v>0.38</v>
      </c>
      <c r="G483" s="12" t="s">
        <v>1038</v>
      </c>
      <c r="H483" s="12" t="e">
        <v>#VALUE!</v>
      </c>
      <c r="I483" s="16">
        <v>838268599.99999988</v>
      </c>
      <c r="J483" s="11">
        <v>0</v>
      </c>
      <c r="K483" s="11">
        <v>0</v>
      </c>
      <c r="L483" s="11">
        <v>0</v>
      </c>
      <c r="M483" s="11">
        <v>-3.7974683544303827</v>
      </c>
      <c r="N483" s="11">
        <v>-46.478873239436616</v>
      </c>
      <c r="O483" s="11">
        <v>-72.857142857142861</v>
      </c>
      <c r="P483" s="12">
        <v>21.875628803245437</v>
      </c>
      <c r="Q483" s="12">
        <v>21.023006896551724</v>
      </c>
      <c r="R483" s="17">
        <v>4.0250879669857884</v>
      </c>
      <c r="S483" s="17"/>
      <c r="T483" s="18">
        <v>3.5112469499237728</v>
      </c>
      <c r="U483" s="12">
        <v>4.6935105216102722</v>
      </c>
      <c r="V483" s="12">
        <v>4.5346205040895224</v>
      </c>
      <c r="W483" s="12" t="s">
        <v>1038</v>
      </c>
      <c r="X483" s="12">
        <v>0.22579132883604985</v>
      </c>
      <c r="Y483" s="12">
        <v>70.117728531855946</v>
      </c>
      <c r="Z483" s="12">
        <v>68.222172385437702</v>
      </c>
      <c r="AA483" s="12">
        <v>6.6639367292161076</v>
      </c>
      <c r="AB483" s="12">
        <v>0.65247573366839307</v>
      </c>
      <c r="AC483" s="12">
        <v>2.3977655486096441</v>
      </c>
      <c r="AD483" s="12">
        <v>4.9871832741142663</v>
      </c>
      <c r="AE483" s="13">
        <v>0.100963</v>
      </c>
      <c r="AF483" s="13">
        <v>7.0109000000000005E-2</v>
      </c>
      <c r="AG483" s="13">
        <v>8.2000000000000003E-2</v>
      </c>
      <c r="AH483" s="13">
        <v>9.4E-2</v>
      </c>
      <c r="AI483" s="19">
        <v>-0.30559709992769624</v>
      </c>
      <c r="AJ483" s="20">
        <v>0.16960732573564008</v>
      </c>
      <c r="AK483" s="20">
        <v>0.14634146341463405</v>
      </c>
      <c r="AL483" s="14">
        <v>0.23731804917787139</v>
      </c>
      <c r="AM483" s="14">
        <v>0.23993520824479128</v>
      </c>
    </row>
    <row r="484" spans="1:39" x14ac:dyDescent="0.25">
      <c r="A484" s="5" t="s">
        <v>860</v>
      </c>
      <c r="B484" s="5" t="s">
        <v>1588</v>
      </c>
      <c r="C484" s="5" t="s">
        <v>1072</v>
      </c>
      <c r="D484" s="5" t="s">
        <v>1099</v>
      </c>
      <c r="F484" s="5">
        <v>0.17100000000000001</v>
      </c>
      <c r="G484" s="12" t="s">
        <v>1038</v>
      </c>
      <c r="H484" s="12" t="e">
        <v>#VALUE!</v>
      </c>
      <c r="I484" s="16">
        <v>1038000000</v>
      </c>
      <c r="J484" s="11">
        <v>0</v>
      </c>
      <c r="K484" s="11">
        <v>-7.5675675675675595</v>
      </c>
      <c r="L484" s="11">
        <v>4.9079754601227039</v>
      </c>
      <c r="M484" s="11">
        <v>-19.718309859154921</v>
      </c>
      <c r="N484" s="11">
        <v>-14.499999999999998</v>
      </c>
      <c r="O484" s="11">
        <v>-51.142857142857132</v>
      </c>
      <c r="P484" s="12">
        <v>208</v>
      </c>
      <c r="Q484" s="12" t="s">
        <v>1038</v>
      </c>
      <c r="R484" s="17" t="s">
        <v>1038</v>
      </c>
      <c r="S484" s="17"/>
      <c r="T484" s="18" t="s">
        <v>1038</v>
      </c>
      <c r="U484" s="12" t="s">
        <v>1038</v>
      </c>
      <c r="V484" s="12" t="s">
        <v>1038</v>
      </c>
      <c r="W484" s="12" t="s">
        <v>1038</v>
      </c>
      <c r="X484" s="12">
        <v>3.3052376166621928</v>
      </c>
      <c r="Y484" s="12">
        <v>119.25373134328359</v>
      </c>
      <c r="Z484" s="12">
        <v>180.03838771593092</v>
      </c>
      <c r="AA484" s="12">
        <v>-0.86179589331926243</v>
      </c>
      <c r="AB484" s="12">
        <v>1.2885196181447325</v>
      </c>
      <c r="AC484" s="12">
        <v>3.0333032168596223</v>
      </c>
      <c r="AD484" s="12">
        <v>-7.2318327355832874</v>
      </c>
      <c r="AE484" s="13">
        <v>5.3120000000000001E-4</v>
      </c>
      <c r="AF484" s="13">
        <v>-3.4699999999999998E-4</v>
      </c>
      <c r="AG484" s="13" t="s">
        <v>1038</v>
      </c>
      <c r="AH484" s="13" t="s">
        <v>1038</v>
      </c>
      <c r="AI484" s="19">
        <v>-1.6532379518072289</v>
      </c>
      <c r="AJ484" s="20" t="s">
        <v>1079</v>
      </c>
      <c r="AK484" s="20" t="e">
        <v>#VALUE!</v>
      </c>
      <c r="AL484" s="14" t="e">
        <v>#VALUE!</v>
      </c>
      <c r="AM484" s="14" t="e">
        <v>#VALUE!</v>
      </c>
    </row>
  </sheetData>
  <autoFilter ref="A1:AM21">
    <sortState ref="A2:AM22">
      <sortCondition descending="1" ref="AL1:AL22"/>
    </sortState>
  </autoFilter>
  <conditionalFormatting sqref="AL2:AM4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5:AK4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K4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6"/>
  <sheetViews>
    <sheetView workbookViewId="0">
      <pane xSplit="4" topLeftCell="E1" activePane="topRight" state="frozen"/>
      <selection pane="topRight" activeCell="D22" sqref="D22"/>
    </sheetView>
  </sheetViews>
  <sheetFormatPr defaultRowHeight="15" outlineLevelCol="1" x14ac:dyDescent="0.25"/>
  <cols>
    <col min="1" max="1" width="16.140625" style="5" bestFit="1" customWidth="1"/>
    <col min="2" max="2" width="33.5703125" style="5" bestFit="1" customWidth="1"/>
    <col min="3" max="3" width="26.85546875" style="3" bestFit="1" customWidth="1"/>
    <col min="4" max="4" width="31.42578125" style="3" bestFit="1" customWidth="1"/>
    <col min="5" max="5" width="17.5703125" style="3" bestFit="1" customWidth="1"/>
    <col min="6" max="6" width="15.7109375" style="5" bestFit="1" customWidth="1"/>
    <col min="7" max="7" width="19.28515625" style="5" bestFit="1" customWidth="1"/>
    <col min="8" max="8" width="17" style="5" bestFit="1" customWidth="1"/>
    <col min="9" max="9" width="20.5703125" style="5" bestFit="1" customWidth="1"/>
    <col min="10" max="10" width="13.85546875" style="5" bestFit="1" customWidth="1" outlineLevel="1"/>
    <col min="11" max="11" width="16" style="5" customWidth="1" outlineLevel="1"/>
    <col min="12" max="15" width="11.5703125" style="5" customWidth="1" outlineLevel="1"/>
    <col min="16" max="17" width="24.42578125" style="3" bestFit="1" customWidth="1"/>
    <col min="18" max="18" width="15.28515625" style="3" bestFit="1" customWidth="1"/>
    <col min="19" max="19" width="15.85546875" style="3" bestFit="1" customWidth="1"/>
    <col min="20" max="20" width="15.28515625" style="3" bestFit="1" customWidth="1"/>
    <col min="21" max="21" width="24.42578125" style="3" bestFit="1" customWidth="1"/>
    <col min="22" max="22" width="24.42578125" style="5" bestFit="1" customWidth="1" collapsed="1"/>
    <col min="23" max="23" width="16.7109375" style="3" bestFit="1" customWidth="1"/>
    <col min="24" max="24" width="24.42578125" style="3" bestFit="1" customWidth="1"/>
    <col min="25" max="25" width="17" style="3" bestFit="1" customWidth="1"/>
    <col min="26" max="26" width="21.140625" style="3" bestFit="1" customWidth="1"/>
    <col min="27" max="27" width="23" style="3" bestFit="1" customWidth="1"/>
    <col min="28" max="28" width="19" style="3" bestFit="1" customWidth="1"/>
    <col min="29" max="29" width="18.7109375" style="3" bestFit="1" customWidth="1"/>
    <col min="30" max="30" width="15" style="3" bestFit="1" customWidth="1"/>
    <col min="31" max="32" width="24.42578125" style="3" bestFit="1" customWidth="1"/>
    <col min="33" max="34" width="14.7109375" style="3" bestFit="1" customWidth="1"/>
    <col min="35" max="35" width="22.7109375" style="3" bestFit="1" customWidth="1"/>
    <col min="36" max="37" width="23.7109375" style="3" bestFit="1" customWidth="1"/>
    <col min="38" max="39" width="13.140625" style="3" bestFit="1" customWidth="1"/>
    <col min="40" max="16384" width="9.140625" style="3"/>
  </cols>
  <sheetData>
    <row r="1" spans="1:39" x14ac:dyDescent="0.25">
      <c r="A1" s="15" t="s">
        <v>0</v>
      </c>
      <c r="B1" s="15" t="s">
        <v>1</v>
      </c>
      <c r="C1" s="15" t="s">
        <v>35</v>
      </c>
      <c r="D1" s="15" t="s">
        <v>36</v>
      </c>
      <c r="E1" s="15" t="s">
        <v>38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7</v>
      </c>
      <c r="L1" s="15" t="s">
        <v>8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5" t="s">
        <v>14</v>
      </c>
      <c r="S1" s="15" t="s">
        <v>37</v>
      </c>
      <c r="T1" s="15" t="s">
        <v>15</v>
      </c>
      <c r="U1" s="15" t="s">
        <v>16</v>
      </c>
      <c r="V1" s="15" t="s">
        <v>17</v>
      </c>
      <c r="W1" s="15" t="s">
        <v>18</v>
      </c>
      <c r="X1" s="15" t="s">
        <v>19</v>
      </c>
      <c r="Y1" s="15" t="s">
        <v>20</v>
      </c>
      <c r="Z1" s="15" t="s">
        <v>21</v>
      </c>
      <c r="AA1" s="15" t="s">
        <v>22</v>
      </c>
      <c r="AB1" s="15" t="s">
        <v>23</v>
      </c>
      <c r="AC1" s="15" t="s">
        <v>24</v>
      </c>
      <c r="AD1" s="15" t="s">
        <v>25</v>
      </c>
      <c r="AE1" s="15" t="s">
        <v>26</v>
      </c>
      <c r="AF1" s="15" t="s">
        <v>27</v>
      </c>
      <c r="AG1" s="15" t="s">
        <v>28</v>
      </c>
      <c r="AH1" s="15" t="s">
        <v>29</v>
      </c>
      <c r="AI1" s="15" t="s">
        <v>30</v>
      </c>
      <c r="AJ1" s="15" t="s">
        <v>31</v>
      </c>
      <c r="AK1" s="15" t="s">
        <v>32</v>
      </c>
      <c r="AL1" s="15" t="s">
        <v>33</v>
      </c>
      <c r="AM1" s="15" t="s">
        <v>34</v>
      </c>
    </row>
    <row r="2" spans="1:39" x14ac:dyDescent="0.25">
      <c r="A2" t="s">
        <v>501</v>
      </c>
      <c r="B2" s="5" t="s">
        <v>1589</v>
      </c>
      <c r="C2" s="5" t="s">
        <v>1033</v>
      </c>
      <c r="D2" s="5" t="s">
        <v>1235</v>
      </c>
      <c r="E2" s="2"/>
      <c r="F2" s="5">
        <v>215.49</v>
      </c>
      <c r="G2" s="12">
        <v>216</v>
      </c>
      <c r="H2" s="12">
        <v>0.99763888888888896</v>
      </c>
      <c r="I2" s="16">
        <v>1040800753740.0001</v>
      </c>
      <c r="J2" s="11" t="e">
        <v>#VALUE!</v>
      </c>
      <c r="K2" s="11">
        <v>0</v>
      </c>
      <c r="L2" s="11">
        <v>-0.96056622851365159</v>
      </c>
      <c r="M2" s="11">
        <v>13.229556650246311</v>
      </c>
      <c r="N2" s="11">
        <v>13.669991470398813</v>
      </c>
      <c r="O2" s="11">
        <v>20.613224972294052</v>
      </c>
      <c r="P2" s="12">
        <v>13.652681641776454</v>
      </c>
      <c r="Q2" s="12">
        <v>16.901839703619025</v>
      </c>
      <c r="R2" s="17">
        <v>18.586337760910819</v>
      </c>
      <c r="S2" s="17"/>
      <c r="T2" s="18">
        <v>16.209568226267489</v>
      </c>
      <c r="U2" s="12">
        <v>19.769560225980136</v>
      </c>
      <c r="V2" s="12">
        <v>19.769560225980136</v>
      </c>
      <c r="W2" s="12">
        <v>1.3546112805223351</v>
      </c>
      <c r="X2" s="12">
        <v>9.0788106980742569</v>
      </c>
      <c r="Y2" s="12">
        <v>79.717041435247666</v>
      </c>
      <c r="Z2" s="12">
        <v>95.863120770183968</v>
      </c>
      <c r="AA2" s="12">
        <v>28.971269532442832</v>
      </c>
      <c r="AB2" s="12">
        <v>0.73526794072324553</v>
      </c>
      <c r="AC2" s="12">
        <v>2.6573222618720833</v>
      </c>
      <c r="AD2" s="12">
        <v>45.372593724481959</v>
      </c>
      <c r="AE2" s="13">
        <v>8.2962609999999994</v>
      </c>
      <c r="AF2" s="13">
        <v>9.1754700000000007</v>
      </c>
      <c r="AG2" s="13">
        <v>11.593999999999999</v>
      </c>
      <c r="AH2" s="13">
        <v>13.294</v>
      </c>
      <c r="AI2" s="19">
        <v>0.10597653569481502</v>
      </c>
      <c r="AJ2" s="20">
        <v>0.26358649747642349</v>
      </c>
      <c r="AK2" s="20">
        <v>0.14662756598240478</v>
      </c>
      <c r="AL2" s="14">
        <v>0.70513239254879789</v>
      </c>
      <c r="AM2" s="14">
        <v>1.1054925530314421</v>
      </c>
    </row>
    <row r="3" spans="1:39" x14ac:dyDescent="0.25">
      <c r="A3" t="s">
        <v>500</v>
      </c>
      <c r="B3" s="5" t="s">
        <v>1590</v>
      </c>
      <c r="C3" s="5" t="s">
        <v>1062</v>
      </c>
      <c r="D3" s="5" t="s">
        <v>1540</v>
      </c>
      <c r="E3" s="2"/>
      <c r="F3" s="5">
        <v>1902.9</v>
      </c>
      <c r="G3" s="12">
        <v>2124.71435546875</v>
      </c>
      <c r="H3" s="12">
        <v>0.89560274071767465</v>
      </c>
      <c r="I3" s="16">
        <v>928122708548.1001</v>
      </c>
      <c r="J3" s="11" t="e">
        <v>#VALUE!</v>
      </c>
      <c r="K3" s="11">
        <v>0</v>
      </c>
      <c r="L3" s="11">
        <v>1.0987025958708367</v>
      </c>
      <c r="M3" s="11">
        <v>4.7120130745568964</v>
      </c>
      <c r="N3" s="11">
        <v>15.921634562666773</v>
      </c>
      <c r="O3" s="11">
        <v>20.521378943434943</v>
      </c>
      <c r="P3" s="12">
        <v>152.69987602693197</v>
      </c>
      <c r="Q3" s="12">
        <v>256.60311946997314</v>
      </c>
      <c r="R3" s="17">
        <v>71.139108004037524</v>
      </c>
      <c r="S3" s="17"/>
      <c r="T3" s="18">
        <v>51.481210940670401</v>
      </c>
      <c r="U3" s="12">
        <v>193.63457500157853</v>
      </c>
      <c r="V3" s="12">
        <v>193.63457500157853</v>
      </c>
      <c r="W3" s="12" t="s">
        <v>1038</v>
      </c>
      <c r="X3" s="12">
        <v>26.481277665084967</v>
      </c>
      <c r="Y3" s="12">
        <v>93.531077656878821</v>
      </c>
      <c r="Z3" s="12">
        <v>84.389937106918239</v>
      </c>
      <c r="AA3" s="12">
        <v>2.6143276399086952</v>
      </c>
      <c r="AB3" s="12">
        <v>1.8760056066089481</v>
      </c>
      <c r="AC3" s="12">
        <v>4.5689236923862619</v>
      </c>
      <c r="AD3" s="12">
        <v>21.560239825456545</v>
      </c>
      <c r="AE3" s="13">
        <v>5.0130800000000004</v>
      </c>
      <c r="AF3" s="13">
        <v>4.6831250000000004</v>
      </c>
      <c r="AG3" s="13">
        <v>26.749000000000002</v>
      </c>
      <c r="AH3" s="13">
        <v>36.963000000000001</v>
      </c>
      <c r="AI3" s="19">
        <v>-6.5818817972184807E-2</v>
      </c>
      <c r="AJ3" s="20">
        <v>4.7117843320432407</v>
      </c>
      <c r="AK3" s="20">
        <v>0.38184605031963814</v>
      </c>
      <c r="AL3" s="14">
        <v>0.15098124827200743</v>
      </c>
      <c r="AM3" s="14">
        <v>1.3482190243313026</v>
      </c>
    </row>
    <row r="4" spans="1:39" x14ac:dyDescent="0.25">
      <c r="A4" t="s">
        <v>198</v>
      </c>
      <c r="B4" s="5" t="s">
        <v>1591</v>
      </c>
      <c r="C4" s="5" t="s">
        <v>1033</v>
      </c>
      <c r="D4" s="5" t="s">
        <v>1034</v>
      </c>
      <c r="E4" s="2"/>
      <c r="F4" s="5">
        <v>1221.1600000000001</v>
      </c>
      <c r="G4" s="12">
        <v>1369.105224609375</v>
      </c>
      <c r="H4" s="12">
        <v>0.89194020886774006</v>
      </c>
      <c r="I4" s="16">
        <v>843642823878.59998</v>
      </c>
      <c r="J4" s="11" t="e">
        <v>#VALUE!</v>
      </c>
      <c r="K4" s="11">
        <v>0</v>
      </c>
      <c r="L4" s="11">
        <v>0.43673150470865429</v>
      </c>
      <c r="M4" s="11">
        <v>-2.53254475652292</v>
      </c>
      <c r="N4" s="11">
        <v>7.5911894273127816</v>
      </c>
      <c r="O4" s="11">
        <v>5.1962372075393821</v>
      </c>
      <c r="P4" s="12">
        <v>30.137631368906401</v>
      </c>
      <c r="Q4" s="12">
        <v>31.235888214898644</v>
      </c>
      <c r="R4" s="17">
        <v>23.009930093648133</v>
      </c>
      <c r="S4" s="17"/>
      <c r="T4" s="18">
        <v>20.695522489238385</v>
      </c>
      <c r="U4" s="12">
        <v>31.08913536074347</v>
      </c>
      <c r="V4" s="12">
        <v>31.08913536074347</v>
      </c>
      <c r="W4" s="12" t="s">
        <v>1038</v>
      </c>
      <c r="X4" s="12">
        <v>5.2460582786865233</v>
      </c>
      <c r="Y4" s="12">
        <v>53.025524304991059</v>
      </c>
      <c r="Z4" s="12">
        <v>99.611336032388664</v>
      </c>
      <c r="AA4" s="12">
        <v>24.628568851202022</v>
      </c>
      <c r="AB4" s="12">
        <v>0.63499824462946308</v>
      </c>
      <c r="AC4" s="12">
        <v>1.2512674162544848</v>
      </c>
      <c r="AD4" s="12">
        <v>10.511592530761943</v>
      </c>
      <c r="AE4" s="13">
        <v>28.580079999999999</v>
      </c>
      <c r="AF4" s="13">
        <v>35.310239000000003</v>
      </c>
      <c r="AG4" s="13">
        <v>53.070999999999998</v>
      </c>
      <c r="AH4" s="13">
        <v>59.006</v>
      </c>
      <c r="AI4" s="19">
        <v>0.23548426036596126</v>
      </c>
      <c r="AJ4" s="20">
        <v>0.50299180925963127</v>
      </c>
      <c r="AK4" s="20">
        <v>0.11183132030675891</v>
      </c>
      <c r="AL4" s="14">
        <v>0.45746132780009158</v>
      </c>
      <c r="AM4" s="14">
        <v>1.8506016411564785</v>
      </c>
    </row>
    <row r="5" spans="1:39" x14ac:dyDescent="0.25">
      <c r="A5" t="s">
        <v>499</v>
      </c>
      <c r="B5" s="5" t="s">
        <v>1592</v>
      </c>
      <c r="C5" s="5" t="s">
        <v>1033</v>
      </c>
      <c r="D5" s="5" t="s">
        <v>1034</v>
      </c>
      <c r="E5" s="2"/>
      <c r="F5" s="5">
        <v>1205.3800000000001</v>
      </c>
      <c r="G5" s="12">
        <v>1393.125</v>
      </c>
      <c r="H5" s="12">
        <v>0.86523463436518622</v>
      </c>
      <c r="I5" s="16">
        <v>843642823878.59998</v>
      </c>
      <c r="J5" s="11" t="e">
        <v>#VALUE!</v>
      </c>
      <c r="K5" s="11">
        <v>0</v>
      </c>
      <c r="L5" s="11">
        <v>0.36803890221157015</v>
      </c>
      <c r="M5" s="11">
        <v>-2.6742026645135155</v>
      </c>
      <c r="N5" s="11">
        <v>7.671281822242082</v>
      </c>
      <c r="O5" s="11">
        <v>3.9084859142788311</v>
      </c>
      <c r="P5" s="12" t="s">
        <v>1593</v>
      </c>
      <c r="Q5" s="12" t="s">
        <v>1593</v>
      </c>
      <c r="R5" s="17">
        <v>22.712592564677511</v>
      </c>
      <c r="S5" s="17"/>
      <c r="T5" s="18">
        <v>20.428092058434736</v>
      </c>
      <c r="U5" s="12" t="s">
        <v>1593</v>
      </c>
      <c r="V5" s="12" t="s">
        <v>1593</v>
      </c>
      <c r="W5" s="12" t="s">
        <v>1038</v>
      </c>
      <c r="X5" s="12" t="s">
        <v>1593</v>
      </c>
      <c r="Y5" s="12">
        <v>53.025524304991059</v>
      </c>
      <c r="Z5" s="12">
        <v>99.611336032388664</v>
      </c>
      <c r="AA5" s="12">
        <v>24.628568851202022</v>
      </c>
      <c r="AB5" s="12">
        <v>0.63499824462946308</v>
      </c>
      <c r="AC5" s="12">
        <v>1.2512674162544848</v>
      </c>
      <c r="AD5" s="12">
        <v>10.511592530761943</v>
      </c>
      <c r="AE5" s="13" t="s">
        <v>1593</v>
      </c>
      <c r="AF5" s="13" t="s">
        <v>1593</v>
      </c>
      <c r="AG5" s="13">
        <v>53.070999999999998</v>
      </c>
      <c r="AH5" s="13">
        <v>59.006</v>
      </c>
      <c r="AI5" s="19" t="e">
        <v>#VALUE!</v>
      </c>
      <c r="AJ5" s="20" t="e">
        <v>#VALUE!</v>
      </c>
      <c r="AK5" s="20">
        <v>0.11183132030675891</v>
      </c>
      <c r="AL5" s="14" t="e">
        <v>#VALUE!</v>
      </c>
      <c r="AM5" s="14">
        <v>1.8266879083962755</v>
      </c>
    </row>
    <row r="6" spans="1:39" x14ac:dyDescent="0.25">
      <c r="A6" t="s">
        <v>197</v>
      </c>
      <c r="B6" s="5" t="s">
        <v>1594</v>
      </c>
      <c r="C6" s="5" t="s">
        <v>1033</v>
      </c>
      <c r="D6" s="5" t="s">
        <v>1301</v>
      </c>
      <c r="E6" s="2"/>
      <c r="F6" s="5">
        <v>107.56</v>
      </c>
      <c r="G6" s="12">
        <v>122.09999847412109</v>
      </c>
      <c r="H6" s="12">
        <v>0.88091729192606971</v>
      </c>
      <c r="I6" s="16">
        <v>824793454508.95996</v>
      </c>
      <c r="J6" s="11" t="e">
        <v>#VALUE!</v>
      </c>
      <c r="K6" s="11">
        <v>0</v>
      </c>
      <c r="L6" s="11">
        <v>-1.8590816136824707E-2</v>
      </c>
      <c r="M6" s="11">
        <v>0.27296321708779547</v>
      </c>
      <c r="N6" s="11">
        <v>7.127632873721665</v>
      </c>
      <c r="O6" s="11">
        <v>12.328455253986997</v>
      </c>
      <c r="P6" s="12">
        <v>19.74618987676865</v>
      </c>
      <c r="Q6" s="12">
        <v>22.477252094789897</v>
      </c>
      <c r="R6" s="17">
        <v>28.054251434533125</v>
      </c>
      <c r="S6" s="17"/>
      <c r="T6" s="18">
        <v>25.231057940417546</v>
      </c>
      <c r="U6" s="12">
        <v>30.467034944634392</v>
      </c>
      <c r="V6" s="12">
        <v>30.467034944634392</v>
      </c>
      <c r="W6" s="12">
        <v>1.5619188802044557</v>
      </c>
      <c r="X6" s="12">
        <v>9.982568500898525</v>
      </c>
      <c r="Y6" s="12">
        <v>45.432362778965839</v>
      </c>
      <c r="Z6" s="12">
        <v>93.02930599127707</v>
      </c>
      <c r="AA6" s="12">
        <v>35.526458861906491</v>
      </c>
      <c r="AB6" s="12">
        <v>0.43349831094351482</v>
      </c>
      <c r="AC6" s="12">
        <v>2.9875197296234797</v>
      </c>
      <c r="AD6" s="12">
        <v>19.44622100698825</v>
      </c>
      <c r="AE6" s="13">
        <v>2.6234069999999998</v>
      </c>
      <c r="AF6" s="13">
        <v>3.1052219999999999</v>
      </c>
      <c r="AG6" s="13">
        <v>3.8340000000000001</v>
      </c>
      <c r="AH6" s="13">
        <v>4.2629999999999999</v>
      </c>
      <c r="AI6" s="19">
        <v>0.1836600268277091</v>
      </c>
      <c r="AJ6" s="20">
        <v>0.2346943310333367</v>
      </c>
      <c r="AK6" s="20">
        <v>0.11189358372456959</v>
      </c>
      <c r="AL6" s="14">
        <v>1.195352751428334</v>
      </c>
      <c r="AM6" s="14">
        <v>2.2549155278219328</v>
      </c>
    </row>
    <row r="7" spans="1:39" x14ac:dyDescent="0.25">
      <c r="A7" t="s">
        <v>196</v>
      </c>
      <c r="B7" s="5" t="s">
        <v>1595</v>
      </c>
      <c r="C7" s="5" t="s">
        <v>1033</v>
      </c>
      <c r="D7" s="5" t="s">
        <v>1034</v>
      </c>
      <c r="E7" s="2"/>
      <c r="F7" s="5">
        <v>172.9</v>
      </c>
      <c r="G7" s="12">
        <v>206.74418640136719</v>
      </c>
      <c r="H7" s="12">
        <v>0.83629921116300188</v>
      </c>
      <c r="I7" s="16">
        <v>499200107005.59998</v>
      </c>
      <c r="J7" s="11" t="e">
        <v>#VALUE!</v>
      </c>
      <c r="K7" s="11">
        <v>0</v>
      </c>
      <c r="L7" s="11">
        <v>-0.51783659378596414</v>
      </c>
      <c r="M7" s="11">
        <v>-1.1378580822231006</v>
      </c>
      <c r="N7" s="11">
        <v>-10.871694417238004</v>
      </c>
      <c r="O7" s="11">
        <v>-6.6565891054364767</v>
      </c>
      <c r="P7" s="12">
        <v>32.965616045845266</v>
      </c>
      <c r="Q7" s="12">
        <v>28.65101084682523</v>
      </c>
      <c r="R7" s="17">
        <v>21.321987914662721</v>
      </c>
      <c r="S7" s="17"/>
      <c r="T7" s="18">
        <v>18.163672654690618</v>
      </c>
      <c r="U7" s="12">
        <v>23.919373295310113</v>
      </c>
      <c r="V7" s="12">
        <v>23.919373295310113</v>
      </c>
      <c r="W7" s="12" t="s">
        <v>1038</v>
      </c>
      <c r="X7" s="12">
        <v>6.296816436405436</v>
      </c>
      <c r="Y7" s="12">
        <v>78.850926538716081</v>
      </c>
      <c r="Z7" s="12" t="s">
        <v>1038</v>
      </c>
      <c r="AA7" s="12">
        <v>50.672767077460456</v>
      </c>
      <c r="AB7" s="12">
        <v>0.5909439847929131</v>
      </c>
      <c r="AC7" s="12">
        <v>1.1193940437768175</v>
      </c>
      <c r="AD7" s="12">
        <v>26.138225595250336</v>
      </c>
      <c r="AE7" s="13">
        <v>3.56</v>
      </c>
      <c r="AF7" s="13">
        <v>6.2604959999999998</v>
      </c>
      <c r="AG7" s="13">
        <v>8.109</v>
      </c>
      <c r="AH7" s="13">
        <v>9.5190000000000001</v>
      </c>
      <c r="AI7" s="19">
        <v>0.75856629213483129</v>
      </c>
      <c r="AJ7" s="20">
        <v>0.29526478413211987</v>
      </c>
      <c r="AK7" s="20">
        <v>0.1738808731039585</v>
      </c>
      <c r="AL7" s="14">
        <v>0.72213108574173668</v>
      </c>
      <c r="AM7" s="14">
        <v>1.0446044082048673</v>
      </c>
    </row>
    <row r="8" spans="1:39" x14ac:dyDescent="0.25">
      <c r="A8" t="s">
        <v>866</v>
      </c>
      <c r="B8" s="5" t="s">
        <v>1596</v>
      </c>
      <c r="C8" s="5" t="s">
        <v>1036</v>
      </c>
      <c r="D8" s="5" t="s">
        <v>1315</v>
      </c>
      <c r="E8" s="2"/>
      <c r="F8" s="5">
        <v>207.24</v>
      </c>
      <c r="G8" s="12">
        <v>235.60000610351562</v>
      </c>
      <c r="H8" s="12">
        <v>0.87962646278092593</v>
      </c>
      <c r="I8" s="16">
        <v>512216406393.02002</v>
      </c>
      <c r="J8" s="11" t="e">
        <v>#VALUE!</v>
      </c>
      <c r="K8" s="11">
        <v>0</v>
      </c>
      <c r="L8" s="11">
        <v>-0.43240126837704301</v>
      </c>
      <c r="M8" s="11">
        <v>4.6931043192725541</v>
      </c>
      <c r="N8" s="11">
        <v>7.8083545752484103</v>
      </c>
      <c r="O8" s="11">
        <v>-2.6768103691180563</v>
      </c>
      <c r="P8" s="12" t="s">
        <v>1593</v>
      </c>
      <c r="Q8" s="12" t="s">
        <v>1593</v>
      </c>
      <c r="R8" s="17">
        <v>21.709616593337525</v>
      </c>
      <c r="S8" s="17"/>
      <c r="T8" s="18">
        <v>20.686763825114792</v>
      </c>
      <c r="U8" s="12" t="s">
        <v>1593</v>
      </c>
      <c r="V8" s="12" t="s">
        <v>1593</v>
      </c>
      <c r="W8" s="12" t="s">
        <v>1038</v>
      </c>
      <c r="X8" s="12" t="s">
        <v>1593</v>
      </c>
      <c r="Y8" s="12">
        <v>185.54070948585718</v>
      </c>
      <c r="Z8" s="12">
        <v>84.934961507831161</v>
      </c>
      <c r="AA8" s="12">
        <v>12.072504408661212</v>
      </c>
      <c r="AB8" s="12">
        <v>0.35784110888973097</v>
      </c>
      <c r="AC8" s="12">
        <v>2.0986998029716069</v>
      </c>
      <c r="AD8" s="12">
        <v>14.418454261308867</v>
      </c>
      <c r="AE8" s="13" t="s">
        <v>1593</v>
      </c>
      <c r="AF8" s="13" t="s">
        <v>1593</v>
      </c>
      <c r="AG8" s="13">
        <v>9.5459999999999994</v>
      </c>
      <c r="AH8" s="13">
        <v>10.018000000000001</v>
      </c>
      <c r="AI8" s="19" t="e">
        <v>#VALUE!</v>
      </c>
      <c r="AJ8" s="20" t="e">
        <v>#VALUE!</v>
      </c>
      <c r="AK8" s="20">
        <v>4.94447936308402E-2</v>
      </c>
      <c r="AL8" s="14" t="e">
        <v>#VALUE!</v>
      </c>
      <c r="AM8" s="14">
        <v>4.1838103278505416</v>
      </c>
    </row>
    <row r="9" spans="1:39" x14ac:dyDescent="0.25">
      <c r="A9" t="s">
        <v>867</v>
      </c>
      <c r="B9" s="5" t="s">
        <v>1597</v>
      </c>
      <c r="C9" s="5" t="s">
        <v>1036</v>
      </c>
      <c r="D9" s="5" t="s">
        <v>1037</v>
      </c>
      <c r="E9" s="2"/>
      <c r="F9" s="5">
        <v>114.73</v>
      </c>
      <c r="G9" s="12">
        <v>121.55357360839844</v>
      </c>
      <c r="H9" s="12">
        <v>0.94386365282536644</v>
      </c>
      <c r="I9" s="16">
        <v>385594233596.11005</v>
      </c>
      <c r="J9" s="11" t="e">
        <v>#VALUE!</v>
      </c>
      <c r="K9" s="11">
        <v>0</v>
      </c>
      <c r="L9" s="11">
        <v>-3.4852313322289837E-2</v>
      </c>
      <c r="M9" s="11">
        <v>-1.1203998965784687</v>
      </c>
      <c r="N9" s="11">
        <v>6.4146526289233119</v>
      </c>
      <c r="O9" s="11">
        <v>-1.7804172085023784</v>
      </c>
      <c r="P9" s="12">
        <v>14.148383404957919</v>
      </c>
      <c r="Q9" s="12">
        <v>15.332712989793006</v>
      </c>
      <c r="R9" s="17">
        <v>12.51964207769533</v>
      </c>
      <c r="S9" s="17"/>
      <c r="T9" s="18">
        <v>11.615875265768958</v>
      </c>
      <c r="U9" s="12">
        <v>14.112735246414847</v>
      </c>
      <c r="V9" s="12">
        <v>14.112735246414847</v>
      </c>
      <c r="W9" s="12">
        <v>1.95258020357108</v>
      </c>
      <c r="X9" s="12">
        <v>1.6664257093149002</v>
      </c>
      <c r="Y9" s="12">
        <v>66.98596455281222</v>
      </c>
      <c r="Z9" s="12" t="s">
        <v>1038</v>
      </c>
      <c r="AA9" s="12" t="s">
        <v>1038</v>
      </c>
      <c r="AB9" s="12">
        <v>4.7644348470006349E-2</v>
      </c>
      <c r="AC9" s="12">
        <v>10.976744795705924</v>
      </c>
      <c r="AD9" s="12">
        <v>11.278015545326161</v>
      </c>
      <c r="AE9" s="13">
        <v>6.1489969999999996</v>
      </c>
      <c r="AF9" s="13">
        <v>7.0233840000000001</v>
      </c>
      <c r="AG9" s="13">
        <v>9.1639999999999997</v>
      </c>
      <c r="AH9" s="13">
        <v>9.8770000000000007</v>
      </c>
      <c r="AI9" s="19">
        <v>0.14219993927464936</v>
      </c>
      <c r="AJ9" s="20">
        <v>0.30478413254920977</v>
      </c>
      <c r="AK9" s="20">
        <v>7.7804452204277785E-2</v>
      </c>
      <c r="AL9" s="14">
        <v>0.41077079613630924</v>
      </c>
      <c r="AM9" s="14">
        <v>1.4929576568794738</v>
      </c>
    </row>
    <row r="10" spans="1:39" x14ac:dyDescent="0.25">
      <c r="A10" t="s">
        <v>498</v>
      </c>
      <c r="B10" s="5" t="s">
        <v>1598</v>
      </c>
      <c r="C10" s="5" t="s">
        <v>1041</v>
      </c>
      <c r="D10" s="5" t="s">
        <v>1042</v>
      </c>
      <c r="E10" s="2"/>
      <c r="F10" s="5">
        <v>79.08</v>
      </c>
      <c r="G10" s="12">
        <v>88.470588684082031</v>
      </c>
      <c r="H10" s="12">
        <v>0.89385637844442623</v>
      </c>
      <c r="I10" s="16">
        <v>334809722319.83997</v>
      </c>
      <c r="J10" s="11" t="e">
        <v>#VALUE!</v>
      </c>
      <c r="K10" s="11">
        <v>0</v>
      </c>
      <c r="L10" s="11">
        <v>1.0477894198824345</v>
      </c>
      <c r="M10" s="11">
        <v>-2.4711501818491204</v>
      </c>
      <c r="N10" s="11">
        <v>-2.3638612944566759</v>
      </c>
      <c r="O10" s="11">
        <v>8.2423215432059003</v>
      </c>
      <c r="P10" s="12">
        <v>37.45439576673207</v>
      </c>
      <c r="Q10" s="12">
        <v>23.290064047676132</v>
      </c>
      <c r="R10" s="17">
        <v>16.915508021390373</v>
      </c>
      <c r="S10" s="17"/>
      <c r="T10" s="18">
        <v>14.438561256162131</v>
      </c>
      <c r="U10" s="12">
        <v>20.734110687074264</v>
      </c>
      <c r="V10" s="12">
        <v>20.734110687074264</v>
      </c>
      <c r="W10" s="12">
        <v>4.147174069275219</v>
      </c>
      <c r="X10" s="12">
        <v>1.7883834578878848</v>
      </c>
      <c r="Y10" s="12">
        <v>93.727630637079457</v>
      </c>
      <c r="Z10" s="12">
        <v>97.182608695652178</v>
      </c>
      <c r="AA10" s="12">
        <v>8.1273559845169121</v>
      </c>
      <c r="AB10" s="12">
        <v>0.75732073628003393</v>
      </c>
      <c r="AC10" s="12">
        <v>1.9126201012357293</v>
      </c>
      <c r="AD10" s="12">
        <v>11.435589519650655</v>
      </c>
      <c r="AE10" s="13">
        <v>2.4098639999999998</v>
      </c>
      <c r="AF10" s="13">
        <v>3.5923400000000001</v>
      </c>
      <c r="AG10" s="13">
        <v>4.6749999999999998</v>
      </c>
      <c r="AH10" s="13">
        <v>5.4770000000000003</v>
      </c>
      <c r="AI10" s="19">
        <v>0.49068163182652658</v>
      </c>
      <c r="AJ10" s="20">
        <v>0.30138015889364578</v>
      </c>
      <c r="AK10" s="20">
        <v>0.17155080213903751</v>
      </c>
      <c r="AL10" s="14">
        <v>0.56126813667782616</v>
      </c>
      <c r="AM10" s="14">
        <v>0.84164930015658268</v>
      </c>
    </row>
    <row r="11" spans="1:39" x14ac:dyDescent="0.25">
      <c r="A11" t="s">
        <v>497</v>
      </c>
      <c r="B11" s="5" t="s">
        <v>1599</v>
      </c>
      <c r="C11" s="5" t="s">
        <v>1124</v>
      </c>
      <c r="D11" s="5" t="s">
        <v>1125</v>
      </c>
      <c r="E11" s="2"/>
      <c r="F11" s="5">
        <v>135.11000000000001</v>
      </c>
      <c r="G11" s="12">
        <v>145</v>
      </c>
      <c r="H11" s="12">
        <v>0.93179310344827593</v>
      </c>
      <c r="I11" s="16">
        <v>362467171401.71002</v>
      </c>
      <c r="J11" s="11" t="e">
        <v>#VALUE!</v>
      </c>
      <c r="K11" s="11">
        <v>0</v>
      </c>
      <c r="L11" s="11">
        <v>0.4759425894251616</v>
      </c>
      <c r="M11" s="11">
        <v>2.706195362979857</v>
      </c>
      <c r="N11" s="11">
        <v>11.421738413326743</v>
      </c>
      <c r="O11" s="11">
        <v>1.7279674735534509</v>
      </c>
      <c r="P11" s="12">
        <v>17.970033514635027</v>
      </c>
      <c r="Q11" s="12">
        <v>21.856911380017102</v>
      </c>
      <c r="R11" s="17">
        <v>16.5982800982801</v>
      </c>
      <c r="S11" s="17"/>
      <c r="T11" s="18">
        <v>15.646786334684426</v>
      </c>
      <c r="U11" s="12">
        <v>21.001304224408447</v>
      </c>
      <c r="V11" s="12">
        <v>21.001304224408447</v>
      </c>
      <c r="W11" s="12">
        <v>2.6633127947270614</v>
      </c>
      <c r="X11" s="12">
        <v>5.76262446130717</v>
      </c>
      <c r="Y11" s="12">
        <v>7.7061334531565944</v>
      </c>
      <c r="Z11" s="12">
        <v>94.606514692597912</v>
      </c>
      <c r="AA11" s="12">
        <v>24.338783518639634</v>
      </c>
      <c r="AB11" s="12">
        <v>0.52362966135794298</v>
      </c>
      <c r="AC11" s="12">
        <v>2.2860742238355618</v>
      </c>
      <c r="AD11" s="12">
        <v>2.0354422116889572</v>
      </c>
      <c r="AE11" s="13">
        <v>6.5327510000000002</v>
      </c>
      <c r="AF11" s="13">
        <v>6.5226600000000001</v>
      </c>
      <c r="AG11" s="13">
        <v>8.14</v>
      </c>
      <c r="AH11" s="13">
        <v>8.6349999999999998</v>
      </c>
      <c r="AI11" s="19">
        <v>-1.5446784976191896E-3</v>
      </c>
      <c r="AJ11" s="20">
        <v>0.24795712178773699</v>
      </c>
      <c r="AK11" s="20">
        <v>6.0810810810810745E-2</v>
      </c>
      <c r="AL11" s="14">
        <v>0.66940122463951701</v>
      </c>
      <c r="AM11" s="14">
        <v>2.5730270861481084</v>
      </c>
    </row>
    <row r="12" spans="1:39" x14ac:dyDescent="0.25">
      <c r="A12" t="s">
        <v>868</v>
      </c>
      <c r="B12" s="5" t="s">
        <v>1600</v>
      </c>
      <c r="C12" s="5" t="s">
        <v>1036</v>
      </c>
      <c r="D12" s="5" t="s">
        <v>1037</v>
      </c>
      <c r="E12" s="2"/>
      <c r="F12" s="5">
        <v>30.84</v>
      </c>
      <c r="G12" s="12">
        <v>34.388889312744141</v>
      </c>
      <c r="H12" s="12">
        <v>0.8968012813537144</v>
      </c>
      <c r="I12" s="16">
        <v>308037621179.75995</v>
      </c>
      <c r="J12" s="11" t="e">
        <v>#VALUE!</v>
      </c>
      <c r="K12" s="11">
        <v>0</v>
      </c>
      <c r="L12" s="11">
        <v>0.32530904359141649</v>
      </c>
      <c r="M12" s="11">
        <v>-0.70830650354152891</v>
      </c>
      <c r="N12" s="11">
        <v>4.8979591836734739</v>
      </c>
      <c r="O12" s="11">
        <v>-5.3607431207018772</v>
      </c>
      <c r="P12" s="12">
        <v>14.035194679581586</v>
      </c>
      <c r="Q12" s="12">
        <v>15.534577327410688</v>
      </c>
      <c r="R12" s="17">
        <v>12.122641509433961</v>
      </c>
      <c r="S12" s="17"/>
      <c r="T12" s="18">
        <v>10.63448275862069</v>
      </c>
      <c r="U12" s="12">
        <v>13.687036482603791</v>
      </c>
      <c r="V12" s="12">
        <v>13.687036482603791</v>
      </c>
      <c r="W12" s="12">
        <v>1.9455253691370231</v>
      </c>
      <c r="X12" s="12">
        <v>1.2811096414496639</v>
      </c>
      <c r="Y12" s="12">
        <v>65.19292344513083</v>
      </c>
      <c r="Z12" s="12" t="s">
        <v>1038</v>
      </c>
      <c r="AA12" s="12" t="s">
        <v>1038</v>
      </c>
      <c r="AB12" s="12">
        <v>4.5672879695763426E-2</v>
      </c>
      <c r="AC12" s="12">
        <v>9.199916426168901</v>
      </c>
      <c r="AD12" s="12">
        <v>8.2813957214637579</v>
      </c>
      <c r="AE12" s="13">
        <v>1.660293</v>
      </c>
      <c r="AF12" s="13">
        <v>1.9896389999999999</v>
      </c>
      <c r="AG12" s="13">
        <v>2.544</v>
      </c>
      <c r="AH12" s="13">
        <v>2.9</v>
      </c>
      <c r="AI12" s="19">
        <v>0.19836619199141348</v>
      </c>
      <c r="AJ12" s="20">
        <v>0.27862391117182561</v>
      </c>
      <c r="AK12" s="20">
        <v>0.13993710691823891</v>
      </c>
      <c r="AL12" s="14">
        <v>0.43508977597970783</v>
      </c>
      <c r="AM12" s="14">
        <v>0.75994730724525428</v>
      </c>
    </row>
    <row r="13" spans="1:39" x14ac:dyDescent="0.25">
      <c r="A13" t="s">
        <v>496</v>
      </c>
      <c r="B13" s="5" t="s">
        <v>1601</v>
      </c>
      <c r="C13" s="5" t="s">
        <v>1036</v>
      </c>
      <c r="D13" s="5" t="s">
        <v>1037</v>
      </c>
      <c r="E13" s="2"/>
      <c r="F13" s="5">
        <v>58.62</v>
      </c>
      <c r="G13" s="12">
        <v>62.071430206298828</v>
      </c>
      <c r="H13" s="12">
        <v>0.94439583243325065</v>
      </c>
      <c r="I13" s="16">
        <v>282321960143.33997</v>
      </c>
      <c r="J13" s="11" t="e">
        <v>#VALUE!</v>
      </c>
      <c r="K13" s="11">
        <v>0</v>
      </c>
      <c r="L13" s="11">
        <v>-0.40774719673802584</v>
      </c>
      <c r="M13" s="11">
        <v>0.71455447296668206</v>
      </c>
      <c r="N13" s="11">
        <v>7.9703164513829554</v>
      </c>
      <c r="O13" s="11">
        <v>2.1699346405228712</v>
      </c>
      <c r="P13" s="12">
        <v>13.831439154844103</v>
      </c>
      <c r="Q13" s="12">
        <v>16.278896920264533</v>
      </c>
      <c r="R13" s="17">
        <v>13.30458465728552</v>
      </c>
      <c r="S13" s="17"/>
      <c r="T13" s="18">
        <v>11.325347758887171</v>
      </c>
      <c r="U13" s="12">
        <v>15.303333091039631</v>
      </c>
      <c r="V13" s="12">
        <v>15.303333091039631</v>
      </c>
      <c r="W13" s="12">
        <v>2.9336517629374543</v>
      </c>
      <c r="X13" s="12">
        <v>1.583378924281968</v>
      </c>
      <c r="Y13" s="12">
        <v>76.947422558056729</v>
      </c>
      <c r="Z13" s="12" t="s">
        <v>1038</v>
      </c>
      <c r="AA13" s="12" t="s">
        <v>1038</v>
      </c>
      <c r="AB13" s="12">
        <v>5.2104002261078461E-2</v>
      </c>
      <c r="AC13" s="12">
        <v>10.885543790380474</v>
      </c>
      <c r="AD13" s="12">
        <v>10.838794525433553</v>
      </c>
      <c r="AE13" s="13">
        <v>4.0263619999999998</v>
      </c>
      <c r="AF13" s="13">
        <v>3.7630620000000001</v>
      </c>
      <c r="AG13" s="13">
        <v>4.4059999999999997</v>
      </c>
      <c r="AH13" s="13">
        <v>5.1760000000000002</v>
      </c>
      <c r="AI13" s="19">
        <v>-6.5394020706533551E-2</v>
      </c>
      <c r="AJ13" s="20">
        <v>0.17085501115846613</v>
      </c>
      <c r="AK13" s="20">
        <v>0.17476168860644581</v>
      </c>
      <c r="AL13" s="14">
        <v>0.77870614195481025</v>
      </c>
      <c r="AM13" s="14">
        <v>0.64804522370982931</v>
      </c>
    </row>
    <row r="14" spans="1:39" x14ac:dyDescent="0.25">
      <c r="A14" t="s">
        <v>195</v>
      </c>
      <c r="B14" s="5" t="s">
        <v>1602</v>
      </c>
      <c r="C14" s="5" t="s">
        <v>1033</v>
      </c>
      <c r="D14" s="5" t="s">
        <v>1217</v>
      </c>
      <c r="E14" s="2"/>
      <c r="F14" s="5">
        <v>142.1</v>
      </c>
      <c r="G14" s="12">
        <v>158.62857055664062</v>
      </c>
      <c r="H14" s="12">
        <v>0.89580331904498334</v>
      </c>
      <c r="I14" s="16">
        <v>289067133176.5</v>
      </c>
      <c r="J14" s="11" t="e">
        <v>#VALUE!</v>
      </c>
      <c r="K14" s="11">
        <v>0</v>
      </c>
      <c r="L14" s="11">
        <v>0.54482417038136399</v>
      </c>
      <c r="M14" s="11">
        <v>1.1396538618123471</v>
      </c>
      <c r="N14" s="11">
        <v>8.7608760876087466</v>
      </c>
      <c r="O14" s="11">
        <v>14.482568598905765</v>
      </c>
      <c r="P14" s="12">
        <v>28.707104227268626</v>
      </c>
      <c r="Q14" s="12">
        <v>30.639320694467976</v>
      </c>
      <c r="R14" s="17">
        <v>31.053321678321673</v>
      </c>
      <c r="S14" s="17"/>
      <c r="T14" s="18">
        <v>26.695472477925978</v>
      </c>
      <c r="U14" s="12">
        <v>33.322750902836781</v>
      </c>
      <c r="V14" s="12">
        <v>33.322750902836781</v>
      </c>
      <c r="W14" s="12">
        <v>0.59113298647006074</v>
      </c>
      <c r="X14" s="12">
        <v>10.383995705998791</v>
      </c>
      <c r="Y14" s="12">
        <v>77.593595859949872</v>
      </c>
      <c r="Z14" s="12">
        <v>95.299375818756261</v>
      </c>
      <c r="AA14" s="12">
        <v>66.766532301993678</v>
      </c>
      <c r="AB14" s="12">
        <v>0.30308303385662949</v>
      </c>
      <c r="AC14" s="12">
        <v>2.425398225210825</v>
      </c>
      <c r="AD14" s="12">
        <v>35.366527844322412</v>
      </c>
      <c r="AE14" s="13">
        <v>3.2047469999999998</v>
      </c>
      <c r="AF14" s="13">
        <v>3.9098619999999999</v>
      </c>
      <c r="AG14" s="13">
        <v>4.5760000000000005</v>
      </c>
      <c r="AH14" s="13">
        <v>5.3230000000000004</v>
      </c>
      <c r="AI14" s="19">
        <v>0.2200220485423654</v>
      </c>
      <c r="AJ14" s="20">
        <v>0.17037378812858361</v>
      </c>
      <c r="AK14" s="20">
        <v>0.16324300699300687</v>
      </c>
      <c r="AL14" s="14">
        <v>1.8226584041722</v>
      </c>
      <c r="AM14" s="14">
        <v>1.6353210449663906</v>
      </c>
    </row>
    <row r="15" spans="1:39" x14ac:dyDescent="0.25">
      <c r="A15" t="s">
        <v>194</v>
      </c>
      <c r="B15" s="5" t="s">
        <v>1603</v>
      </c>
      <c r="C15" s="5" t="s">
        <v>1033</v>
      </c>
      <c r="D15" s="5" t="s">
        <v>1254</v>
      </c>
      <c r="E15" s="2"/>
      <c r="F15" s="5">
        <v>46.98</v>
      </c>
      <c r="G15" s="12">
        <v>56.545455932617187</v>
      </c>
      <c r="H15" s="12">
        <v>0.83083599247982121</v>
      </c>
      <c r="I15" s="16">
        <v>216624780000</v>
      </c>
      <c r="J15" s="11" t="e">
        <v>#VALUE!</v>
      </c>
      <c r="K15" s="11">
        <v>0</v>
      </c>
      <c r="L15" s="11">
        <v>-0.25477707006370393</v>
      </c>
      <c r="M15" s="11">
        <v>-0.86892669195938244</v>
      </c>
      <c r="N15" s="11">
        <v>-17.193971974971362</v>
      </c>
      <c r="O15" s="11">
        <v>-8.912710922913174</v>
      </c>
      <c r="P15" s="12">
        <v>15.257606192223966</v>
      </c>
      <c r="Q15" s="12">
        <v>18.431332306619748</v>
      </c>
      <c r="R15" s="17">
        <v>11.339608979000724</v>
      </c>
      <c r="S15" s="17"/>
      <c r="T15" s="18">
        <v>11.043723554301831</v>
      </c>
      <c r="U15" s="12">
        <v>13.314922446453018</v>
      </c>
      <c r="V15" s="12">
        <v>13.314922446453018</v>
      </c>
      <c r="W15" s="12">
        <v>2.5542785178452871</v>
      </c>
      <c r="X15" s="12">
        <v>3.0639563498288811</v>
      </c>
      <c r="Y15" s="12">
        <v>59.049100199955561</v>
      </c>
      <c r="Z15" s="12">
        <v>97.521341595528014</v>
      </c>
      <c r="AA15" s="12">
        <v>33.457083220471311</v>
      </c>
      <c r="AB15" s="12">
        <v>0.53394281660277576</v>
      </c>
      <c r="AC15" s="12">
        <v>1.7269203535947093</v>
      </c>
      <c r="AD15" s="12">
        <v>18.957203994293867</v>
      </c>
      <c r="AE15" s="13">
        <v>2.4460310000000001</v>
      </c>
      <c r="AF15" s="13">
        <v>2.5714260000000002</v>
      </c>
      <c r="AG15" s="13">
        <v>4.1429999999999998</v>
      </c>
      <c r="AH15" s="13">
        <v>4.2540000000000004</v>
      </c>
      <c r="AI15" s="19">
        <v>5.1264681436989257E-2</v>
      </c>
      <c r="AJ15" s="20">
        <v>0.61116827783494432</v>
      </c>
      <c r="AK15" s="20">
        <v>2.6792179580014563E-2</v>
      </c>
      <c r="AL15" s="14">
        <v>0.18553988140829467</v>
      </c>
      <c r="AM15" s="14">
        <v>4.1219951968894009</v>
      </c>
    </row>
    <row r="16" spans="1:39" x14ac:dyDescent="0.25">
      <c r="A16" t="s">
        <v>495</v>
      </c>
      <c r="B16" s="5" t="s">
        <v>1604</v>
      </c>
      <c r="C16" s="5" t="s">
        <v>1149</v>
      </c>
      <c r="D16" s="5" t="s">
        <v>1182</v>
      </c>
      <c r="E16" s="2"/>
      <c r="F16" s="5">
        <v>95.18</v>
      </c>
      <c r="G16" s="12">
        <v>103</v>
      </c>
      <c r="H16" s="12">
        <v>0.92407766990291274</v>
      </c>
      <c r="I16" s="16">
        <v>280861369325.74005</v>
      </c>
      <c r="J16" s="11" t="e">
        <v>#VALUE!</v>
      </c>
      <c r="K16" s="11">
        <v>0</v>
      </c>
      <c r="L16" s="11">
        <v>-2.728666326009185</v>
      </c>
      <c r="M16" s="11">
        <v>8.6268033612908397</v>
      </c>
      <c r="N16" s="11">
        <v>15.354596004401852</v>
      </c>
      <c r="O16" s="11">
        <v>8.5841732692187058</v>
      </c>
      <c r="P16" s="12">
        <v>15.085538138381851</v>
      </c>
      <c r="Q16" s="12">
        <v>15.449074074074073</v>
      </c>
      <c r="R16" s="17">
        <v>21.432109885161001</v>
      </c>
      <c r="S16" s="17"/>
      <c r="T16" s="18">
        <v>19.837432263443102</v>
      </c>
      <c r="U16" s="12">
        <v>19.995798383440292</v>
      </c>
      <c r="V16" s="12">
        <v>19.995798383440292</v>
      </c>
      <c r="W16" s="12">
        <v>2.1853329730048903</v>
      </c>
      <c r="X16" s="12">
        <v>3.9454540268386977</v>
      </c>
      <c r="Y16" s="12">
        <v>57.343043142447314</v>
      </c>
      <c r="Z16" s="12">
        <v>80.445588496360728</v>
      </c>
      <c r="AA16" s="12">
        <v>3.4882070899363038</v>
      </c>
      <c r="AB16" s="12">
        <v>2.5030861471734034</v>
      </c>
      <c r="AC16" s="12">
        <v>2.5910886700456746</v>
      </c>
      <c r="AD16" s="12">
        <v>7.0432461002615634</v>
      </c>
      <c r="AE16" s="13">
        <v>4.410234</v>
      </c>
      <c r="AF16" s="13">
        <v>4.3393360000000003</v>
      </c>
      <c r="AG16" s="13">
        <v>4.4409999999999998</v>
      </c>
      <c r="AH16" s="13">
        <v>4.798</v>
      </c>
      <c r="AI16" s="19">
        <v>-1.6075790989775074E-2</v>
      </c>
      <c r="AJ16" s="20">
        <v>2.3428469240455163E-2</v>
      </c>
      <c r="AK16" s="20">
        <v>8.0387300157622299E-2</v>
      </c>
      <c r="AL16" s="14">
        <v>9.1478916805000026</v>
      </c>
      <c r="AM16" s="14">
        <v>2.4677321199425957</v>
      </c>
    </row>
    <row r="17" spans="1:39" x14ac:dyDescent="0.25">
      <c r="A17" t="s">
        <v>193</v>
      </c>
      <c r="B17" s="5" t="s">
        <v>1605</v>
      </c>
      <c r="C17" s="5" t="s">
        <v>1041</v>
      </c>
      <c r="D17" s="5" t="s">
        <v>1042</v>
      </c>
      <c r="E17" s="2"/>
      <c r="F17" s="5">
        <v>118.1</v>
      </c>
      <c r="G17" s="12">
        <v>144.19047546386719</v>
      </c>
      <c r="H17" s="12">
        <v>0.81905548629385561</v>
      </c>
      <c r="I17" s="16">
        <v>226296972510</v>
      </c>
      <c r="J17" s="11" t="e">
        <v>#VALUE!</v>
      </c>
      <c r="K17" s="11">
        <v>0</v>
      </c>
      <c r="L17" s="11">
        <v>0.25466893039048993</v>
      </c>
      <c r="M17" s="11">
        <v>-5.3487190419783639</v>
      </c>
      <c r="N17" s="11">
        <v>-3.7285029659935889</v>
      </c>
      <c r="O17" s="11">
        <v>2.6036657570473745</v>
      </c>
      <c r="P17" s="12">
        <v>116.37714103782308</v>
      </c>
      <c r="Q17" s="12">
        <v>35.646761352634996</v>
      </c>
      <c r="R17" s="17">
        <v>14.921036007580543</v>
      </c>
      <c r="S17" s="17"/>
      <c r="T17" s="18">
        <v>13.683234851118062</v>
      </c>
      <c r="U17" s="12">
        <v>21.228403509736591</v>
      </c>
      <c r="V17" s="12">
        <v>21.228403509736591</v>
      </c>
      <c r="W17" s="12">
        <v>3.7930742689640895</v>
      </c>
      <c r="X17" s="12">
        <v>1.4868590230239001</v>
      </c>
      <c r="Y17" s="12">
        <v>85.783098392009634</v>
      </c>
      <c r="Z17" s="12">
        <v>96.060152422427876</v>
      </c>
      <c r="AA17" s="12">
        <v>7.4738204494646432</v>
      </c>
      <c r="AB17" s="12">
        <v>0.55798317360222272</v>
      </c>
      <c r="AC17" s="12">
        <v>1.7498093162625987</v>
      </c>
      <c r="AD17" s="12">
        <v>8.1165947835295462</v>
      </c>
      <c r="AE17" s="13">
        <v>1.0160169999999999</v>
      </c>
      <c r="AF17" s="13">
        <v>3.5344660000000001</v>
      </c>
      <c r="AG17" s="13">
        <v>7.915</v>
      </c>
      <c r="AH17" s="13">
        <v>8.6310000000000002</v>
      </c>
      <c r="AI17" s="19">
        <v>2.4787469107308246</v>
      </c>
      <c r="AJ17" s="20">
        <v>1.2393764715801483</v>
      </c>
      <c r="AK17" s="20">
        <v>9.0461149715729716E-2</v>
      </c>
      <c r="AL17" s="14">
        <v>0.12039147385585677</v>
      </c>
      <c r="AM17" s="14">
        <v>1.5126089922709405</v>
      </c>
    </row>
    <row r="18" spans="1:39" x14ac:dyDescent="0.25">
      <c r="A18" t="s">
        <v>494</v>
      </c>
      <c r="B18" s="5" t="s">
        <v>1606</v>
      </c>
      <c r="C18" s="5" t="s">
        <v>1124</v>
      </c>
      <c r="D18" s="5" t="s">
        <v>1176</v>
      </c>
      <c r="E18" s="2"/>
      <c r="F18" s="5">
        <v>261.42</v>
      </c>
      <c r="G18" s="12">
        <v>280.22726440429688</v>
      </c>
      <c r="H18" s="12">
        <v>0.93288567247631282</v>
      </c>
      <c r="I18" s="16">
        <v>251609786555.46002</v>
      </c>
      <c r="J18" s="11" t="e">
        <v>#VALUE!</v>
      </c>
      <c r="K18" s="11">
        <v>0</v>
      </c>
      <c r="L18" s="11">
        <v>-0.3468913200930005</v>
      </c>
      <c r="M18" s="11">
        <v>2.1371361594061447</v>
      </c>
      <c r="N18" s="11">
        <v>7.8056183296768662</v>
      </c>
      <c r="O18" s="11">
        <v>16.375453513477431</v>
      </c>
      <c r="P18" s="12">
        <v>22.419172118417048</v>
      </c>
      <c r="Q18" s="12">
        <v>23.329100529100533</v>
      </c>
      <c r="R18" s="17">
        <v>20.759151909791154</v>
      </c>
      <c r="S18" s="17"/>
      <c r="T18" s="18">
        <v>18.261962975899408</v>
      </c>
      <c r="U18" s="12">
        <v>24.201124407745912</v>
      </c>
      <c r="V18" s="12">
        <v>24.201124407745912</v>
      </c>
      <c r="W18" s="12">
        <v>1.3767783022153006</v>
      </c>
      <c r="X18" s="12">
        <v>5.2075052889131026</v>
      </c>
      <c r="Y18" s="12">
        <v>78.819698278726662</v>
      </c>
      <c r="Z18" s="12">
        <v>92.188457296899898</v>
      </c>
      <c r="AA18" s="12">
        <v>7.5606858256404141</v>
      </c>
      <c r="AB18" s="12">
        <v>1.4598644382797874</v>
      </c>
      <c r="AC18" s="12">
        <v>3.0432074375363163</v>
      </c>
      <c r="AD18" s="12">
        <v>25.936536400813527</v>
      </c>
      <c r="AE18" s="13">
        <v>7.2574579999999997</v>
      </c>
      <c r="AF18" s="13">
        <v>9.6546160000000008</v>
      </c>
      <c r="AG18" s="13">
        <v>12.593</v>
      </c>
      <c r="AH18" s="13">
        <v>14.315</v>
      </c>
      <c r="AI18" s="19">
        <v>0.3303027037841626</v>
      </c>
      <c r="AJ18" s="20">
        <v>0.30435016783681501</v>
      </c>
      <c r="AK18" s="20">
        <v>0.13674263479710946</v>
      </c>
      <c r="AL18" s="14">
        <v>0.68208117174167926</v>
      </c>
      <c r="AM18" s="14">
        <v>1.3354988371399612</v>
      </c>
    </row>
    <row r="19" spans="1:39" x14ac:dyDescent="0.25">
      <c r="A19" t="s">
        <v>493</v>
      </c>
      <c r="B19" s="5" t="s">
        <v>1607</v>
      </c>
      <c r="C19" s="5" t="s">
        <v>1033</v>
      </c>
      <c r="D19" s="5" t="s">
        <v>1129</v>
      </c>
      <c r="E19" s="2"/>
      <c r="F19" s="5">
        <v>46.02</v>
      </c>
      <c r="G19" s="12">
        <v>50.038459777832031</v>
      </c>
      <c r="H19" s="12">
        <v>0.91969257655663728</v>
      </c>
      <c r="I19" s="16">
        <v>216426652373.88004</v>
      </c>
      <c r="J19" s="11" t="e">
        <v>#VALUE!</v>
      </c>
      <c r="K19" s="11">
        <v>0</v>
      </c>
      <c r="L19" s="11">
        <v>0.32701111837803726</v>
      </c>
      <c r="M19" s="11">
        <v>8.1042988019732274</v>
      </c>
      <c r="N19" s="11">
        <v>6.2270470404387694</v>
      </c>
      <c r="O19" s="11">
        <v>3.0449998992389253</v>
      </c>
      <c r="P19" s="12">
        <v>15.020695891669936</v>
      </c>
      <c r="Q19" s="12">
        <v>15.198484394792203</v>
      </c>
      <c r="R19" s="17">
        <v>17.76148205326129</v>
      </c>
      <c r="S19" s="17"/>
      <c r="T19" s="18">
        <v>15.38615847542628</v>
      </c>
      <c r="U19" s="12">
        <v>20.287302255127887</v>
      </c>
      <c r="V19" s="12">
        <v>20.287302255127887</v>
      </c>
      <c r="W19" s="12">
        <v>2.8683182365321325</v>
      </c>
      <c r="X19" s="12">
        <v>5.0094119015093161</v>
      </c>
      <c r="Y19" s="12">
        <v>0.84362297722217972</v>
      </c>
      <c r="Z19" s="12">
        <v>93.255614361321705</v>
      </c>
      <c r="AA19" s="12">
        <v>28.34380701398743</v>
      </c>
      <c r="AB19" s="12">
        <v>0.41349192378940663</v>
      </c>
      <c r="AC19" s="12">
        <v>2.1821823469695723</v>
      </c>
      <c r="AD19" s="12">
        <v>0.20120540327964809</v>
      </c>
      <c r="AE19" s="13">
        <v>2.0472649999999999</v>
      </c>
      <c r="AF19" s="13">
        <v>2.0932080000000002</v>
      </c>
      <c r="AG19" s="13">
        <v>2.5910000000000002</v>
      </c>
      <c r="AH19" s="13">
        <v>2.9910000000000001</v>
      </c>
      <c r="AI19" s="19">
        <v>2.2441159302777347E-2</v>
      </c>
      <c r="AJ19" s="20">
        <v>0.23781296459788037</v>
      </c>
      <c r="AK19" s="20">
        <v>0.15438054805094548</v>
      </c>
      <c r="AL19" s="14">
        <v>0.74686769425267896</v>
      </c>
      <c r="AM19" s="14">
        <v>0.99663841524573793</v>
      </c>
    </row>
    <row r="20" spans="1:39" x14ac:dyDescent="0.25">
      <c r="A20" t="s">
        <v>492</v>
      </c>
      <c r="B20" s="5" t="s">
        <v>1608</v>
      </c>
      <c r="C20" s="5" t="s">
        <v>1062</v>
      </c>
      <c r="D20" s="5" t="s">
        <v>1165</v>
      </c>
      <c r="E20" s="2"/>
      <c r="F20" s="5">
        <v>200.16</v>
      </c>
      <c r="G20" s="12">
        <v>212.67741394042969</v>
      </c>
      <c r="H20" s="12">
        <v>0.9411436611508931</v>
      </c>
      <c r="I20" s="16">
        <v>229010699109.60001</v>
      </c>
      <c r="J20" s="11" t="e">
        <v>#VALUE!</v>
      </c>
      <c r="K20" s="11">
        <v>0</v>
      </c>
      <c r="L20" s="11">
        <v>2.3522192677439118</v>
      </c>
      <c r="M20" s="11">
        <v>1.5319062595110127</v>
      </c>
      <c r="N20" s="11">
        <v>6.8374699759807864</v>
      </c>
      <c r="O20" s="11">
        <v>10.496505581133457</v>
      </c>
      <c r="P20" s="12">
        <v>22.395604395604394</v>
      </c>
      <c r="Q20" s="12">
        <v>21.446511627906979</v>
      </c>
      <c r="R20" s="17">
        <v>27.162437237074229</v>
      </c>
      <c r="S20" s="17"/>
      <c r="T20" s="18">
        <v>20.9175462430766</v>
      </c>
      <c r="U20" s="12">
        <v>23.277596693096168</v>
      </c>
      <c r="V20" s="12">
        <v>23.277596693096168</v>
      </c>
      <c r="W20" s="12">
        <v>2.0582504299141142</v>
      </c>
      <c r="X20" s="12">
        <v>114.07824997168504</v>
      </c>
      <c r="Y20" s="12">
        <v>69.526564594651802</v>
      </c>
      <c r="Z20" s="12">
        <v>92.974284964576228</v>
      </c>
      <c r="AA20" s="12">
        <v>14.622809799413304</v>
      </c>
      <c r="AB20" s="12">
        <v>2.2631059430963978</v>
      </c>
      <c r="AC20" s="12">
        <v>15.119232763089684</v>
      </c>
      <c r="AD20" s="12">
        <v>354.26927916591768</v>
      </c>
      <c r="AE20" s="13">
        <v>5.49</v>
      </c>
      <c r="AF20" s="13">
        <v>6.47</v>
      </c>
      <c r="AG20" s="13">
        <v>7.3689999999999998</v>
      </c>
      <c r="AH20" s="13">
        <v>9.5690000000000008</v>
      </c>
      <c r="AI20" s="19">
        <v>0.17850637522768653</v>
      </c>
      <c r="AJ20" s="20">
        <v>0.13894899536321481</v>
      </c>
      <c r="AK20" s="20">
        <v>0.2985479712308321</v>
      </c>
      <c r="AL20" s="14">
        <v>1.9548494874735294</v>
      </c>
      <c r="AM20" s="14">
        <v>0.70064271938741518</v>
      </c>
    </row>
    <row r="21" spans="1:39" x14ac:dyDescent="0.25">
      <c r="A21" t="s">
        <v>491</v>
      </c>
      <c r="B21" s="5" t="s">
        <v>1609</v>
      </c>
      <c r="C21" s="5" t="s">
        <v>1124</v>
      </c>
      <c r="D21" s="5" t="s">
        <v>1125</v>
      </c>
      <c r="E21" s="2"/>
      <c r="F21" s="5">
        <v>42.2</v>
      </c>
      <c r="G21" s="12">
        <v>41.857143402099609</v>
      </c>
      <c r="H21" s="12">
        <v>1.0081911131537753</v>
      </c>
      <c r="I21" s="16">
        <v>247381021026.60001</v>
      </c>
      <c r="J21" s="11" t="e">
        <v>#VALUE!</v>
      </c>
      <c r="K21" s="11">
        <v>0</v>
      </c>
      <c r="L21" s="11">
        <v>0.26134473746733056</v>
      </c>
      <c r="M21" s="11">
        <v>10.802742236587486</v>
      </c>
      <c r="N21" s="11">
        <v>17.405178625580429</v>
      </c>
      <c r="O21" s="11">
        <v>16.874520523664323</v>
      </c>
      <c r="P21" s="12">
        <v>15.484650982736616</v>
      </c>
      <c r="Q21" s="12">
        <v>16.981693809089567</v>
      </c>
      <c r="R21" s="17">
        <v>14.127887512554404</v>
      </c>
      <c r="S21" s="17"/>
      <c r="T21" s="18">
        <v>13.665803108808291</v>
      </c>
      <c r="U21" s="12">
        <v>18.750489095808533</v>
      </c>
      <c r="V21" s="12">
        <v>18.750489095808533</v>
      </c>
      <c r="W21" s="12">
        <v>3.2219853454278953</v>
      </c>
      <c r="X21" s="12">
        <v>3.5463254655308369</v>
      </c>
      <c r="Y21" s="12">
        <v>170.90123550367619</v>
      </c>
      <c r="Z21" s="12">
        <v>91.124464705069769</v>
      </c>
      <c r="AA21" s="12">
        <v>25.834506908232786</v>
      </c>
      <c r="AB21" s="12">
        <v>0.31926197314848681</v>
      </c>
      <c r="AC21" s="12">
        <v>2.6253335066166184</v>
      </c>
      <c r="AD21" s="12">
        <v>35.201086617123586</v>
      </c>
      <c r="AE21" s="13">
        <v>2.1198640000000002</v>
      </c>
      <c r="AF21" s="13">
        <v>2.1611150000000001</v>
      </c>
      <c r="AG21" s="13">
        <v>2.9870000000000001</v>
      </c>
      <c r="AH21" s="13">
        <v>3.0880000000000001</v>
      </c>
      <c r="AI21" s="19">
        <v>1.9459267198272956E-2</v>
      </c>
      <c r="AJ21" s="20">
        <v>0.38215689586162704</v>
      </c>
      <c r="AK21" s="20">
        <v>3.3813190492132605E-2</v>
      </c>
      <c r="AL21" s="14">
        <v>0.36968814812829881</v>
      </c>
      <c r="AM21" s="14">
        <v>4.0415597906940919</v>
      </c>
    </row>
    <row r="22" spans="1:39" x14ac:dyDescent="0.25">
      <c r="A22" t="s">
        <v>192</v>
      </c>
      <c r="B22" s="5" t="s">
        <v>1610</v>
      </c>
      <c r="C22" s="5" t="s">
        <v>1033</v>
      </c>
      <c r="D22" s="5" t="s">
        <v>1217</v>
      </c>
      <c r="E22" s="2"/>
      <c r="F22" s="5">
        <v>205.22</v>
      </c>
      <c r="G22" s="12">
        <v>227.65789794921875</v>
      </c>
      <c r="H22" s="12">
        <v>0.90144028319973446</v>
      </c>
      <c r="I22" s="16">
        <v>213111213635.97998</v>
      </c>
      <c r="J22" s="11" t="e">
        <v>#VALUE!</v>
      </c>
      <c r="K22" s="11">
        <v>0</v>
      </c>
      <c r="L22" s="11">
        <v>0.98912455095713347</v>
      </c>
      <c r="M22" s="11">
        <v>1.1234847738247764</v>
      </c>
      <c r="N22" s="11">
        <v>5.1741456714704519</v>
      </c>
      <c r="O22" s="11">
        <v>12.296100115458911</v>
      </c>
      <c r="P22" s="12">
        <v>27.407601873326179</v>
      </c>
      <c r="Q22" s="12">
        <v>33.088203146177456</v>
      </c>
      <c r="R22" s="17">
        <v>32.055607622617934</v>
      </c>
      <c r="S22" s="17"/>
      <c r="T22" s="18">
        <v>27.369965324086422</v>
      </c>
      <c r="U22" s="12">
        <v>36.426005921081334</v>
      </c>
      <c r="V22" s="12">
        <v>36.426005921081334</v>
      </c>
      <c r="W22" s="12">
        <v>0.48721071863580995</v>
      </c>
      <c r="X22" s="12">
        <v>40.559935565590742</v>
      </c>
      <c r="Y22" s="12">
        <v>66.069177986276429</v>
      </c>
      <c r="Z22" s="12">
        <v>97.714833059660648</v>
      </c>
      <c r="AA22" s="12">
        <v>53.420820997039293</v>
      </c>
      <c r="AB22" s="12">
        <v>0.65965492791302294</v>
      </c>
      <c r="AC22" s="12">
        <v>3.5961884214311399</v>
      </c>
      <c r="AD22" s="12">
        <v>84.940138626339007</v>
      </c>
      <c r="AE22" s="13">
        <v>3.7741349999999998</v>
      </c>
      <c r="AF22" s="13">
        <v>4.5979380000000001</v>
      </c>
      <c r="AG22" s="13">
        <v>6.4020000000000001</v>
      </c>
      <c r="AH22" s="13">
        <v>7.4980000000000002</v>
      </c>
      <c r="AI22" s="19">
        <v>0.21827597581962488</v>
      </c>
      <c r="AJ22" s="20">
        <v>0.39236327240602198</v>
      </c>
      <c r="AK22" s="20">
        <v>0.17119650109340823</v>
      </c>
      <c r="AL22" s="14">
        <v>0.81698797713784033</v>
      </c>
      <c r="AM22" s="14">
        <v>1.5987456022335889</v>
      </c>
    </row>
    <row r="23" spans="1:39" x14ac:dyDescent="0.25">
      <c r="A23" t="s">
        <v>490</v>
      </c>
      <c r="B23" s="5" t="s">
        <v>1611</v>
      </c>
      <c r="C23" s="5" t="s">
        <v>1072</v>
      </c>
      <c r="D23" s="5" t="s">
        <v>1319</v>
      </c>
      <c r="E23"/>
      <c r="F23" s="5">
        <v>347.48</v>
      </c>
      <c r="G23" s="12">
        <v>410.80999755859375</v>
      </c>
      <c r="H23" s="12">
        <v>0.84584114813427591</v>
      </c>
      <c r="I23" s="16">
        <v>199630148948.72</v>
      </c>
      <c r="J23" s="11" t="e">
        <v>#VALUE!</v>
      </c>
      <c r="K23" s="11">
        <v>0</v>
      </c>
      <c r="L23" s="11">
        <v>0.31177829099308341</v>
      </c>
      <c r="M23" s="11">
        <v>-3.1757398774510461</v>
      </c>
      <c r="N23" s="11">
        <v>-2.1089343768135511</v>
      </c>
      <c r="O23" s="11">
        <v>-1.0101815819910753</v>
      </c>
      <c r="P23" s="12">
        <v>14.992575939881775</v>
      </c>
      <c r="Q23" s="12">
        <v>24.977674155141248</v>
      </c>
      <c r="R23" s="17">
        <v>23.634879608216572</v>
      </c>
      <c r="S23" s="17"/>
      <c r="T23" s="18">
        <v>19.837862525690795</v>
      </c>
      <c r="U23" s="12">
        <v>23.994265557591007</v>
      </c>
      <c r="V23" s="12">
        <v>23.994265557591007</v>
      </c>
      <c r="W23" s="12">
        <v>1.9687419487631725</v>
      </c>
      <c r="X23" s="12" t="s">
        <v>1038</v>
      </c>
      <c r="Y23" s="12">
        <v>87.450199203187253</v>
      </c>
      <c r="Z23" s="12">
        <v>96.580673371228684</v>
      </c>
      <c r="AA23" s="12">
        <v>11.143352749700188</v>
      </c>
      <c r="AB23" s="12">
        <v>0.95769838262863438</v>
      </c>
      <c r="AC23" s="12">
        <v>155.57167235494882</v>
      </c>
      <c r="AD23" s="12" t="s">
        <v>1038</v>
      </c>
      <c r="AE23" s="13">
        <v>10.512629</v>
      </c>
      <c r="AF23" s="13">
        <v>11.955864999999999</v>
      </c>
      <c r="AG23" s="13">
        <v>14.702</v>
      </c>
      <c r="AH23" s="13">
        <v>17.516000000000002</v>
      </c>
      <c r="AI23" s="19">
        <v>0.137285925337991</v>
      </c>
      <c r="AJ23" s="20">
        <v>0.22968936166475618</v>
      </c>
      <c r="AK23" s="20">
        <v>0.19140253026799092</v>
      </c>
      <c r="AL23" s="14">
        <v>1.0289932209708925</v>
      </c>
      <c r="AM23" s="14">
        <v>1.036447245389857</v>
      </c>
    </row>
    <row r="24" spans="1:39" x14ac:dyDescent="0.25">
      <c r="A24" t="s">
        <v>869</v>
      </c>
      <c r="B24" s="5" t="s">
        <v>1612</v>
      </c>
      <c r="C24" s="5" t="s">
        <v>1046</v>
      </c>
      <c r="D24" s="5" t="s">
        <v>1077</v>
      </c>
      <c r="E24"/>
      <c r="F24" s="5">
        <v>32.49</v>
      </c>
      <c r="G24" s="12">
        <v>36.680000305175781</v>
      </c>
      <c r="H24" s="12">
        <v>0.88576880397177793</v>
      </c>
      <c r="I24" s="16">
        <v>235942380000</v>
      </c>
      <c r="J24" s="11" t="e">
        <v>#VALUE!</v>
      </c>
      <c r="K24" s="11">
        <v>0</v>
      </c>
      <c r="L24" s="11">
        <v>-1.6348773841961828</v>
      </c>
      <c r="M24" s="11">
        <v>4.5366795366795492</v>
      </c>
      <c r="N24" s="11">
        <v>1.6163536962205955</v>
      </c>
      <c r="O24" s="11">
        <v>-9.677742193755007</v>
      </c>
      <c r="P24" s="12">
        <v>19.506337839864571</v>
      </c>
      <c r="Q24" s="12">
        <v>16.8051681078712</v>
      </c>
      <c r="R24" s="17">
        <v>9.2196367763904661</v>
      </c>
      <c r="S24" s="17"/>
      <c r="T24" s="18">
        <v>8.9086920756786405</v>
      </c>
      <c r="U24" s="12">
        <v>11.302989213792358</v>
      </c>
      <c r="V24" s="12">
        <v>11.302989213792358</v>
      </c>
      <c r="W24" s="12">
        <v>6.1557402277623883</v>
      </c>
      <c r="X24" s="12">
        <v>1.2890449855337616</v>
      </c>
      <c r="Y24" s="12">
        <v>191.78906814351072</v>
      </c>
      <c r="Z24" s="12">
        <v>69.164793071862775</v>
      </c>
      <c r="AA24" s="12">
        <v>13.353805139959887</v>
      </c>
      <c r="AB24" s="12">
        <v>0.33149203651335551</v>
      </c>
      <c r="AC24" s="12">
        <v>3.2118592705950091</v>
      </c>
      <c r="AD24" s="12">
        <v>20.708145788986204</v>
      </c>
      <c r="AE24" s="13">
        <v>2.1864599999999998</v>
      </c>
      <c r="AF24" s="13">
        <v>2.3258839999999998</v>
      </c>
      <c r="AG24" s="13">
        <v>3.524</v>
      </c>
      <c r="AH24" s="13">
        <v>3.6470000000000002</v>
      </c>
      <c r="AI24" s="19">
        <v>6.3767002369126358E-2</v>
      </c>
      <c r="AJ24" s="20">
        <v>0.51512285221446996</v>
      </c>
      <c r="AK24" s="20">
        <v>3.4903518728717442E-2</v>
      </c>
      <c r="AL24" s="14">
        <v>0.17897937815719145</v>
      </c>
      <c r="AM24" s="14">
        <v>2.5523764938773548</v>
      </c>
    </row>
    <row r="25" spans="1:39" x14ac:dyDescent="0.25">
      <c r="A25" t="s">
        <v>489</v>
      </c>
      <c r="B25" s="5" t="s">
        <v>1613</v>
      </c>
      <c r="C25" s="5" t="s">
        <v>1046</v>
      </c>
      <c r="D25" s="5" t="s">
        <v>1077</v>
      </c>
      <c r="E25"/>
      <c r="F25" s="5">
        <v>54.28</v>
      </c>
      <c r="G25" s="12">
        <v>56.652172088623047</v>
      </c>
      <c r="H25" s="12">
        <v>0.95812742916701987</v>
      </c>
      <c r="I25" s="16">
        <v>224281464693.67999</v>
      </c>
      <c r="J25" s="11" t="e">
        <v>#VALUE!</v>
      </c>
      <c r="K25" s="11">
        <v>0</v>
      </c>
      <c r="L25" s="11">
        <v>-0.93082679321043627</v>
      </c>
      <c r="M25" s="11">
        <v>4.3645452797538997</v>
      </c>
      <c r="N25" s="11">
        <v>14.848895838314432</v>
      </c>
      <c r="O25" s="11">
        <v>13.446598796563167</v>
      </c>
      <c r="P25" s="12">
        <v>14.609611635578593</v>
      </c>
      <c r="Q25" s="12">
        <v>13.460428806080564</v>
      </c>
      <c r="R25" s="17">
        <v>11.675629167562917</v>
      </c>
      <c r="S25" s="17"/>
      <c r="T25" s="18">
        <v>11.441821247892076</v>
      </c>
      <c r="U25" s="12">
        <v>13.008076793498663</v>
      </c>
      <c r="V25" s="12">
        <v>13.008076793498663</v>
      </c>
      <c r="W25" s="12">
        <v>4.3478258936916454</v>
      </c>
      <c r="X25" s="12">
        <v>4.3111152477666712</v>
      </c>
      <c r="Y25" s="12">
        <v>154.56906022171177</v>
      </c>
      <c r="Z25" s="12">
        <v>80.645940721649495</v>
      </c>
      <c r="AA25" s="12">
        <v>20.095371090340702</v>
      </c>
      <c r="AB25" s="12">
        <v>0.50223424840348574</v>
      </c>
      <c r="AC25" s="12">
        <v>7.6397896982627245</v>
      </c>
      <c r="AD25" s="12">
        <v>80.178208332793702</v>
      </c>
      <c r="AE25" s="13">
        <v>3.6618140000000001</v>
      </c>
      <c r="AF25" s="13">
        <v>3.9385409999999998</v>
      </c>
      <c r="AG25" s="13">
        <v>4.649</v>
      </c>
      <c r="AH25" s="13">
        <v>4.7439999999999998</v>
      </c>
      <c r="AI25" s="19">
        <v>7.5571014803045733E-2</v>
      </c>
      <c r="AJ25" s="20">
        <v>0.18038634103339279</v>
      </c>
      <c r="AK25" s="20">
        <v>2.0434502043450209E-2</v>
      </c>
      <c r="AL25" s="14">
        <v>0.64725683223440655</v>
      </c>
      <c r="AM25" s="14">
        <v>5.5992659980473949</v>
      </c>
    </row>
    <row r="26" spans="1:39" x14ac:dyDescent="0.25">
      <c r="A26" t="s">
        <v>488</v>
      </c>
      <c r="B26" s="5" t="s">
        <v>1614</v>
      </c>
      <c r="C26" s="5" t="s">
        <v>1033</v>
      </c>
      <c r="D26" s="5" t="s">
        <v>1301</v>
      </c>
      <c r="E26" s="1"/>
      <c r="F26" s="5">
        <v>48.96</v>
      </c>
      <c r="G26" s="12">
        <v>54.410713195800781</v>
      </c>
      <c r="H26" s="12">
        <v>0.89982279452603375</v>
      </c>
      <c r="I26" s="16">
        <v>194917348800</v>
      </c>
      <c r="J26" s="11" t="e">
        <v>#VALUE!</v>
      </c>
      <c r="K26" s="11">
        <v>0</v>
      </c>
      <c r="L26" s="11">
        <v>1.2406947890818889</v>
      </c>
      <c r="M26" s="11">
        <v>0.67859346082664673</v>
      </c>
      <c r="N26" s="11">
        <v>3.805788190395424</v>
      </c>
      <c r="O26" s="11">
        <v>-6.8236100141781817</v>
      </c>
      <c r="P26" s="12">
        <v>18.652587211285098</v>
      </c>
      <c r="Q26" s="12">
        <v>19.811522108899208</v>
      </c>
      <c r="R26" s="17">
        <v>15.849789575914535</v>
      </c>
      <c r="S26" s="17"/>
      <c r="T26" s="18">
        <v>14.55842997323818</v>
      </c>
      <c r="U26" s="12">
        <v>18.33244370223732</v>
      </c>
      <c r="V26" s="12">
        <v>18.33244370223732</v>
      </c>
      <c r="W26" s="12">
        <v>1.5522875622207044</v>
      </c>
      <c r="X26" s="12">
        <v>4.279690249325049</v>
      </c>
      <c r="Y26" s="12">
        <v>29.682773598076473</v>
      </c>
      <c r="Z26" s="12">
        <v>86.431588120935842</v>
      </c>
      <c r="AA26" s="12">
        <v>37.44821872410936</v>
      </c>
      <c r="AB26" s="12">
        <v>0.29259334080182181</v>
      </c>
      <c r="AC26" s="12">
        <v>2.7338682144076478</v>
      </c>
      <c r="AD26" s="12">
        <v>7.6858192918683343</v>
      </c>
      <c r="AE26" s="13">
        <v>2.1956340000000001</v>
      </c>
      <c r="AF26" s="13">
        <v>2.3516309999999998</v>
      </c>
      <c r="AG26" s="13">
        <v>3.089</v>
      </c>
      <c r="AH26" s="13">
        <v>3.363</v>
      </c>
      <c r="AI26" s="19">
        <v>7.1048726700351672E-2</v>
      </c>
      <c r="AJ26" s="20">
        <v>0.31355642105415349</v>
      </c>
      <c r="AK26" s="20">
        <v>8.8701845257364909E-2</v>
      </c>
      <c r="AL26" s="14">
        <v>0.50548445229183048</v>
      </c>
      <c r="AM26" s="14">
        <v>1.6412770141362301</v>
      </c>
    </row>
    <row r="27" spans="1:39" x14ac:dyDescent="0.25">
      <c r="A27" t="s">
        <v>870</v>
      </c>
      <c r="B27" s="5" t="s">
        <v>1615</v>
      </c>
      <c r="C27" s="5" t="s">
        <v>1149</v>
      </c>
      <c r="D27" s="5" t="s">
        <v>1581</v>
      </c>
      <c r="E27"/>
      <c r="F27" s="5">
        <v>83.24</v>
      </c>
      <c r="G27" s="12">
        <v>83.5</v>
      </c>
      <c r="H27" s="12">
        <v>0.99688622754491008</v>
      </c>
      <c r="I27" s="16">
        <v>207102068103.60001</v>
      </c>
      <c r="J27" s="11" t="e">
        <v>#VALUE!</v>
      </c>
      <c r="K27" s="11">
        <v>0</v>
      </c>
      <c r="L27" s="11">
        <v>-0.53769864977894943</v>
      </c>
      <c r="M27" s="11">
        <v>3.3010672623479733</v>
      </c>
      <c r="N27" s="11">
        <v>14.357624482752939</v>
      </c>
      <c r="O27" s="11">
        <v>5.5837357413122239</v>
      </c>
      <c r="P27" s="12">
        <v>22.50207560187139</v>
      </c>
      <c r="Q27" s="12">
        <v>22.394313103589695</v>
      </c>
      <c r="R27" s="17">
        <v>19.904351984696316</v>
      </c>
      <c r="S27" s="17"/>
      <c r="T27" s="18">
        <v>18.773116824537663</v>
      </c>
      <c r="U27" s="12">
        <v>20.100958264133343</v>
      </c>
      <c r="V27" s="12">
        <v>20.100958264133343</v>
      </c>
      <c r="W27" s="12">
        <v>3.4464199001086784</v>
      </c>
      <c r="X27" s="12">
        <v>4.1210542938223105</v>
      </c>
      <c r="Y27" s="12">
        <v>71.176647155935768</v>
      </c>
      <c r="Z27" s="12">
        <v>96.341816078658184</v>
      </c>
      <c r="AA27" s="12">
        <v>20.696672252813023</v>
      </c>
      <c r="AB27" s="12">
        <v>0.55992895323313063</v>
      </c>
      <c r="AC27" s="12">
        <v>2.3016109418651283</v>
      </c>
      <c r="AD27" s="12">
        <v>18.290168889886509</v>
      </c>
      <c r="AE27" s="13">
        <v>3.872633</v>
      </c>
      <c r="AF27" s="13">
        <v>4.0085059999999997</v>
      </c>
      <c r="AG27" s="13">
        <v>4.1820000000000004</v>
      </c>
      <c r="AH27" s="13">
        <v>4.4340000000000002</v>
      </c>
      <c r="AI27" s="19">
        <v>3.5085431539730205E-2</v>
      </c>
      <c r="AJ27" s="20">
        <v>4.3281461971118595E-2</v>
      </c>
      <c r="AK27" s="20">
        <v>6.0258249641319983E-2</v>
      </c>
      <c r="AL27" s="14">
        <v>4.5988169248946225</v>
      </c>
      <c r="AM27" s="14">
        <v>3.1154434349292242</v>
      </c>
    </row>
    <row r="28" spans="1:39" x14ac:dyDescent="0.25">
      <c r="A28" t="s">
        <v>871</v>
      </c>
      <c r="B28" s="5" t="s">
        <v>1616</v>
      </c>
      <c r="C28" s="5" t="s">
        <v>1036</v>
      </c>
      <c r="D28" s="5" t="s">
        <v>1037</v>
      </c>
      <c r="E28"/>
      <c r="F28" s="5">
        <v>70.81</v>
      </c>
      <c r="G28" s="12">
        <v>83.037040710449219</v>
      </c>
      <c r="H28" s="12">
        <v>0.85275196941224096</v>
      </c>
      <c r="I28" s="16">
        <v>178200829223.72</v>
      </c>
      <c r="J28" s="11" t="e">
        <v>#VALUE!</v>
      </c>
      <c r="K28" s="11">
        <v>0</v>
      </c>
      <c r="L28" s="11">
        <v>1.6362853451987951</v>
      </c>
      <c r="M28" s="11">
        <v>-0.6048491807374613</v>
      </c>
      <c r="N28" s="11">
        <v>5.9100848656717417</v>
      </c>
      <c r="O28" s="11">
        <v>-5.9340834517847396</v>
      </c>
      <c r="P28" s="12">
        <v>11.42737597797514</v>
      </c>
      <c r="Q28" s="12">
        <v>14.278274571929996</v>
      </c>
      <c r="R28" s="17">
        <v>10.79420731707317</v>
      </c>
      <c r="S28" s="17"/>
      <c r="T28" s="18">
        <v>9.4703758191788143</v>
      </c>
      <c r="U28" s="12">
        <v>12.628153660540692</v>
      </c>
      <c r="V28" s="12">
        <v>12.628153660540692</v>
      </c>
      <c r="W28" s="12">
        <v>2.5416548324149737</v>
      </c>
      <c r="X28" s="12">
        <v>0.98421411296684402</v>
      </c>
      <c r="Y28" s="12">
        <v>-29.675411678264251</v>
      </c>
      <c r="Z28" s="12" t="s">
        <v>1038</v>
      </c>
      <c r="AA28" s="12" t="s">
        <v>1038</v>
      </c>
      <c r="AB28" s="12">
        <v>4.9109773151498635E-2</v>
      </c>
      <c r="AC28" s="12">
        <v>9.3829984974984129</v>
      </c>
      <c r="AD28" s="12">
        <v>-3.5046257895744275</v>
      </c>
      <c r="AE28" s="13">
        <v>5.2036110000000004</v>
      </c>
      <c r="AF28" s="13">
        <v>5.2114140000000004</v>
      </c>
      <c r="AG28" s="13">
        <v>6.5600000000000005</v>
      </c>
      <c r="AH28" s="13">
        <v>7.4770000000000003</v>
      </c>
      <c r="AI28" s="19">
        <v>1.4995356109439584E-3</v>
      </c>
      <c r="AJ28" s="20">
        <v>0.2587754494269694</v>
      </c>
      <c r="AK28" s="20">
        <v>0.13978658536585353</v>
      </c>
      <c r="AL28" s="14">
        <v>0.41712640596222667</v>
      </c>
      <c r="AM28" s="14">
        <v>0.67748817201540978</v>
      </c>
    </row>
    <row r="29" spans="1:39" x14ac:dyDescent="0.25">
      <c r="A29" t="s">
        <v>487</v>
      </c>
      <c r="B29" s="5" t="s">
        <v>1617</v>
      </c>
      <c r="C29" s="5" t="s">
        <v>1149</v>
      </c>
      <c r="D29" s="5" t="s">
        <v>1154</v>
      </c>
      <c r="E29"/>
      <c r="F29" s="5">
        <v>45.7</v>
      </c>
      <c r="G29" s="12">
        <v>50.673912048339844</v>
      </c>
      <c r="H29" s="12">
        <v>0.90184471955520173</v>
      </c>
      <c r="I29" s="16">
        <v>194358555827.90002</v>
      </c>
      <c r="J29" s="11" t="e">
        <v>#VALUE!</v>
      </c>
      <c r="K29" s="11">
        <v>0</v>
      </c>
      <c r="L29" s="11">
        <v>-1.9313304721030013</v>
      </c>
      <c r="M29" s="11">
        <v>-1.1036572170525818</v>
      </c>
      <c r="N29" s="11">
        <v>6.9270977131171678</v>
      </c>
      <c r="O29" s="11">
        <v>3.7796691767569883</v>
      </c>
      <c r="P29" s="12">
        <v>21.725403683257657</v>
      </c>
      <c r="Q29" s="12">
        <v>24.016176894741829</v>
      </c>
      <c r="R29" s="17">
        <v>21.981721981721982</v>
      </c>
      <c r="S29" s="17"/>
      <c r="T29" s="18">
        <v>20.338228749443704</v>
      </c>
      <c r="U29" s="12">
        <v>23.258074935246086</v>
      </c>
      <c r="V29" s="12">
        <v>23.258074935246086</v>
      </c>
      <c r="W29" s="12">
        <v>3.4135666143972445</v>
      </c>
      <c r="X29" s="12">
        <v>10.607548067717158</v>
      </c>
      <c r="Y29" s="12">
        <v>32.468950457213047</v>
      </c>
      <c r="Z29" s="12">
        <v>89.179649464459587</v>
      </c>
      <c r="AA29" s="12">
        <v>21.414854560858515</v>
      </c>
      <c r="AB29" s="12">
        <v>0.3667498436972651</v>
      </c>
      <c r="AC29" s="12">
        <v>4.3645288284247767</v>
      </c>
      <c r="AD29" s="12">
        <v>11.799424660251958</v>
      </c>
      <c r="AE29" s="13">
        <v>1.9351400000000001</v>
      </c>
      <c r="AF29" s="13">
        <v>1.928839</v>
      </c>
      <c r="AG29" s="13">
        <v>2.0790000000000002</v>
      </c>
      <c r="AH29" s="13">
        <v>2.2469999999999999</v>
      </c>
      <c r="AI29" s="19">
        <v>-3.2560951662412574E-3</v>
      </c>
      <c r="AJ29" s="20">
        <v>7.7850458229017594E-2</v>
      </c>
      <c r="AK29" s="20">
        <v>8.0808080808080662E-2</v>
      </c>
      <c r="AL29" s="14">
        <v>2.8235828640927156</v>
      </c>
      <c r="AM29" s="14">
        <v>2.5168558077436631</v>
      </c>
    </row>
    <row r="30" spans="1:39" x14ac:dyDescent="0.25">
      <c r="A30" t="s">
        <v>486</v>
      </c>
      <c r="B30" s="5" t="s">
        <v>1618</v>
      </c>
      <c r="C30" s="5" t="s">
        <v>1124</v>
      </c>
      <c r="D30" s="5" t="s">
        <v>1266</v>
      </c>
      <c r="E30"/>
      <c r="F30" s="5">
        <v>97.15</v>
      </c>
      <c r="G30" s="12">
        <v>107.57894897460937</v>
      </c>
      <c r="H30" s="12">
        <v>0.9030577164583492</v>
      </c>
      <c r="I30" s="16">
        <v>147111592610.70001</v>
      </c>
      <c r="J30" s="11" t="e">
        <v>#VALUE!</v>
      </c>
      <c r="K30" s="11">
        <v>0</v>
      </c>
      <c r="L30" s="11">
        <v>-1.679991903653473</v>
      </c>
      <c r="M30" s="11">
        <v>7.2769434628975294</v>
      </c>
      <c r="N30" s="11">
        <v>9.396365914270588E-2</v>
      </c>
      <c r="O30" s="11">
        <v>-16.875867391553591</v>
      </c>
      <c r="P30" s="12">
        <v>14.025666387138852</v>
      </c>
      <c r="Q30" s="12">
        <v>18.945133553298785</v>
      </c>
      <c r="R30" s="17">
        <v>12.372643912379012</v>
      </c>
      <c r="S30" s="17"/>
      <c r="T30" s="18">
        <v>10.864459852382018</v>
      </c>
      <c r="U30" s="12">
        <v>15.68147787892784</v>
      </c>
      <c r="V30" s="12">
        <v>15.68147787892784</v>
      </c>
      <c r="W30" s="12">
        <v>3.9526504520528167</v>
      </c>
      <c r="X30" s="12" t="s">
        <v>1038</v>
      </c>
      <c r="Y30" s="12">
        <v>79.276275163640847</v>
      </c>
      <c r="Z30" s="12">
        <v>86.896329684481643</v>
      </c>
      <c r="AA30" s="12">
        <v>31.460873263396653</v>
      </c>
      <c r="AB30" s="12">
        <v>0.48114432308469701</v>
      </c>
      <c r="AC30" s="12">
        <v>14.064009041405528</v>
      </c>
      <c r="AD30" s="12" t="s">
        <v>1038</v>
      </c>
      <c r="AE30" s="13">
        <v>4.4909679999999996</v>
      </c>
      <c r="AF30" s="13">
        <v>5.1228069999999999</v>
      </c>
      <c r="AG30" s="13">
        <v>7.8520000000000003</v>
      </c>
      <c r="AH30" s="13">
        <v>8.9420000000000002</v>
      </c>
      <c r="AI30" s="19">
        <v>0.1406910492348199</v>
      </c>
      <c r="AJ30" s="20">
        <v>0.53275342990668983</v>
      </c>
      <c r="AK30" s="20">
        <v>0.13881813550687716</v>
      </c>
      <c r="AL30" s="14">
        <v>0.23223959186046053</v>
      </c>
      <c r="AM30" s="14">
        <v>0.78263980514590492</v>
      </c>
    </row>
    <row r="31" spans="1:39" x14ac:dyDescent="0.25">
      <c r="A31" t="s">
        <v>485</v>
      </c>
      <c r="B31" s="5" t="s">
        <v>1619</v>
      </c>
      <c r="C31" s="5" t="s">
        <v>1124</v>
      </c>
      <c r="D31" s="5" t="s">
        <v>1125</v>
      </c>
      <c r="E31"/>
      <c r="F31" s="5">
        <v>68.97</v>
      </c>
      <c r="G31" s="12">
        <v>73.029411315917969</v>
      </c>
      <c r="H31" s="12">
        <v>0.94441402110777861</v>
      </c>
      <c r="I31" s="16">
        <v>183427460699.66998</v>
      </c>
      <c r="J31" s="11" t="e">
        <v>#VALUE!</v>
      </c>
      <c r="K31" s="11">
        <v>0</v>
      </c>
      <c r="L31" s="11">
        <v>-0.13032145960035246</v>
      </c>
      <c r="M31" s="11">
        <v>8.6312805166167852</v>
      </c>
      <c r="N31" s="11">
        <v>14.76713769394099</v>
      </c>
      <c r="O31" s="11">
        <v>27.150515828828887</v>
      </c>
      <c r="P31" s="12">
        <v>28.255963414599023</v>
      </c>
      <c r="Q31" s="12">
        <v>16.806396406352203</v>
      </c>
      <c r="R31" s="17">
        <v>16.144662921348313</v>
      </c>
      <c r="S31" s="17"/>
      <c r="T31" s="18">
        <v>14.967447916666664</v>
      </c>
      <c r="U31" s="12">
        <v>16.402679037772092</v>
      </c>
      <c r="V31" s="12">
        <v>16.402679037772092</v>
      </c>
      <c r="W31" s="12">
        <v>2.7834154205344386</v>
      </c>
      <c r="X31" s="12">
        <v>5.6611883634587157</v>
      </c>
      <c r="Y31" s="12">
        <v>26.41213389121339</v>
      </c>
      <c r="Z31" s="12">
        <v>88.314087759815237</v>
      </c>
      <c r="AA31" s="12">
        <v>18.132196799760731</v>
      </c>
      <c r="AB31" s="12">
        <v>0.46400215919569959</v>
      </c>
      <c r="AC31" s="12">
        <v>2.4622299258303775</v>
      </c>
      <c r="AD31" s="12">
        <v>4.2088009778864315</v>
      </c>
      <c r="AE31" s="13">
        <v>2.0957759999999999</v>
      </c>
      <c r="AF31" s="13">
        <v>3.3713920000000002</v>
      </c>
      <c r="AG31" s="13">
        <v>4.2720000000000002</v>
      </c>
      <c r="AH31" s="13">
        <v>4.6080000000000005</v>
      </c>
      <c r="AI31" s="19">
        <v>0.60866046753088132</v>
      </c>
      <c r="AJ31" s="20">
        <v>0.26713238923269667</v>
      </c>
      <c r="AK31" s="20">
        <v>7.8651685393258397E-2</v>
      </c>
      <c r="AL31" s="14">
        <v>0.60436935287861482</v>
      </c>
      <c r="AM31" s="14">
        <v>1.9030040922619051</v>
      </c>
    </row>
    <row r="32" spans="1:39" x14ac:dyDescent="0.25">
      <c r="A32" t="s">
        <v>484</v>
      </c>
      <c r="B32" s="5" t="s">
        <v>1620</v>
      </c>
      <c r="C32" s="5" t="s">
        <v>1096</v>
      </c>
      <c r="D32" s="5" t="s">
        <v>1214</v>
      </c>
      <c r="E32"/>
      <c r="F32" s="5">
        <v>68.11</v>
      </c>
      <c r="G32" s="12">
        <v>80.782608032226562</v>
      </c>
      <c r="H32" s="12">
        <v>0.84312702522341088</v>
      </c>
      <c r="I32" s="16">
        <v>157155438956.25</v>
      </c>
      <c r="J32" s="11" t="e">
        <v>#VALUE!</v>
      </c>
      <c r="K32" s="11">
        <v>0</v>
      </c>
      <c r="L32" s="11">
        <v>0.47204602448737742</v>
      </c>
      <c r="M32" s="11">
        <v>-0.38028375018283617</v>
      </c>
      <c r="N32" s="11">
        <v>2.931842224573066</v>
      </c>
      <c r="O32" s="11">
        <v>-5.1402005830026818</v>
      </c>
      <c r="P32" s="12">
        <v>18.068090999772963</v>
      </c>
      <c r="Q32" s="12">
        <v>23.158791528603807</v>
      </c>
      <c r="R32" s="17">
        <v>16.170465337132004</v>
      </c>
      <c r="S32" s="17"/>
      <c r="T32" s="18">
        <v>14.116062176165803</v>
      </c>
      <c r="U32" s="12">
        <v>21.268403948644675</v>
      </c>
      <c r="V32" s="12">
        <v>21.268403948644675</v>
      </c>
      <c r="W32" s="12">
        <v>2.2316840125187398</v>
      </c>
      <c r="X32" s="12">
        <v>1.5991548665268187</v>
      </c>
      <c r="Y32" s="12">
        <v>112.50740960284529</v>
      </c>
      <c r="Z32" s="12">
        <v>54.683954619124798</v>
      </c>
      <c r="AA32" s="12">
        <v>4.4835606965486896</v>
      </c>
      <c r="AB32" s="12">
        <v>0.43743466253361141</v>
      </c>
      <c r="AC32" s="12">
        <v>2.1507398054101983</v>
      </c>
      <c r="AD32" s="12">
        <v>1.8878246252697957</v>
      </c>
      <c r="AE32" s="13">
        <v>3.2115200000000002</v>
      </c>
      <c r="AF32" s="13">
        <v>3.1081370000000001</v>
      </c>
      <c r="AG32" s="13">
        <v>4.2119999999999997</v>
      </c>
      <c r="AH32" s="13">
        <v>4.8250000000000002</v>
      </c>
      <c r="AI32" s="19">
        <v>-3.2191298824232772E-2</v>
      </c>
      <c r="AJ32" s="20">
        <v>0.35515262036390283</v>
      </c>
      <c r="AK32" s="20">
        <v>0.14553656220322897</v>
      </c>
      <c r="AL32" s="14">
        <v>0.45531032040712899</v>
      </c>
      <c r="AM32" s="14">
        <v>0.96993236355644907</v>
      </c>
    </row>
    <row r="33" spans="1:39" x14ac:dyDescent="0.25">
      <c r="A33" t="s">
        <v>483</v>
      </c>
      <c r="B33" s="5" t="s">
        <v>1621</v>
      </c>
      <c r="C33" s="5" t="s">
        <v>1062</v>
      </c>
      <c r="D33" s="5" t="s">
        <v>1224</v>
      </c>
      <c r="E33"/>
      <c r="F33" s="5">
        <v>112</v>
      </c>
      <c r="G33" s="12">
        <v>120</v>
      </c>
      <c r="H33" s="12">
        <v>0.93333333333333335</v>
      </c>
      <c r="I33" s="16">
        <v>166571170752</v>
      </c>
      <c r="J33" s="11" t="e">
        <v>#VALUE!</v>
      </c>
      <c r="K33" s="11">
        <v>0</v>
      </c>
      <c r="L33" s="11">
        <v>-0.4267425320056934</v>
      </c>
      <c r="M33" s="11">
        <v>-0.5505238856331065</v>
      </c>
      <c r="N33" s="11">
        <v>13.627486488981683</v>
      </c>
      <c r="O33" s="11">
        <v>7.8012491469744827</v>
      </c>
      <c r="P33" s="12">
        <v>16.231859332742278</v>
      </c>
      <c r="Q33" s="12">
        <v>17.290637603005766</v>
      </c>
      <c r="R33" s="17">
        <v>15.949871831387069</v>
      </c>
      <c r="S33" s="17"/>
      <c r="T33" s="18">
        <v>14.985282312014984</v>
      </c>
      <c r="U33" s="12">
        <v>16.815710918711353</v>
      </c>
      <c r="V33" s="12">
        <v>16.815710918711353</v>
      </c>
      <c r="W33" s="12">
        <v>1.499999953167779</v>
      </c>
      <c r="X33" s="12">
        <v>3.6452004860267317</v>
      </c>
      <c r="Y33" s="12">
        <v>84.543984248646368</v>
      </c>
      <c r="Z33" s="12">
        <v>95.757861423473173</v>
      </c>
      <c r="AA33" s="12">
        <v>25.926328962402742</v>
      </c>
      <c r="AB33" s="12">
        <v>0.60462348076682115</v>
      </c>
      <c r="AC33" s="12">
        <v>2.2206431780562781</v>
      </c>
      <c r="AD33" s="12">
        <v>27.134136020492221</v>
      </c>
      <c r="AE33" s="13">
        <v>5.7556779999999996</v>
      </c>
      <c r="AF33" s="13">
        <v>5.7378830000000001</v>
      </c>
      <c r="AG33" s="13">
        <v>7.0220000000000002</v>
      </c>
      <c r="AH33" s="13">
        <v>7.4740000000000002</v>
      </c>
      <c r="AI33" s="19">
        <v>-3.0917295929340227E-3</v>
      </c>
      <c r="AJ33" s="20">
        <v>0.22379630257361471</v>
      </c>
      <c r="AK33" s="20">
        <v>6.4369125605240773E-2</v>
      </c>
      <c r="AL33" s="14">
        <v>0.71269594930598013</v>
      </c>
      <c r="AM33" s="14">
        <v>2.3280232830745367</v>
      </c>
    </row>
    <row r="34" spans="1:39" x14ac:dyDescent="0.25">
      <c r="A34" t="s">
        <v>872</v>
      </c>
      <c r="B34" s="5" t="s">
        <v>1622</v>
      </c>
      <c r="C34" s="5" t="s">
        <v>1062</v>
      </c>
      <c r="D34" s="5" t="s">
        <v>1224</v>
      </c>
      <c r="E34"/>
      <c r="F34" s="5">
        <v>35.31</v>
      </c>
      <c r="G34" s="12">
        <v>43.478260040283203</v>
      </c>
      <c r="H34" s="12">
        <v>0.81213001549015085</v>
      </c>
      <c r="I34" s="16">
        <v>161788067719.767</v>
      </c>
      <c r="J34" s="11" t="e">
        <v>#VALUE!</v>
      </c>
      <c r="K34" s="11">
        <v>0</v>
      </c>
      <c r="L34" s="11">
        <v>-0.81460674157303126</v>
      </c>
      <c r="M34" s="11">
        <v>0.65564424173319269</v>
      </c>
      <c r="N34" s="11">
        <v>13.613694134302911</v>
      </c>
      <c r="O34" s="11">
        <v>-3.802406710674358</v>
      </c>
      <c r="P34" s="12">
        <v>19.8199470473015</v>
      </c>
      <c r="Q34" s="12">
        <v>19.399661607900143</v>
      </c>
      <c r="R34" s="17">
        <v>13.847058823529411</v>
      </c>
      <c r="S34" s="17"/>
      <c r="T34" s="18">
        <v>12.601713062098503</v>
      </c>
      <c r="U34" s="12">
        <v>15.479931054156967</v>
      </c>
      <c r="V34" s="12">
        <v>15.479931054156967</v>
      </c>
      <c r="W34" s="12">
        <v>2.1523647421785803</v>
      </c>
      <c r="X34" s="12">
        <v>1.152965114700454</v>
      </c>
      <c r="Y34" s="12">
        <v>151.73134139393557</v>
      </c>
      <c r="Z34" s="12">
        <v>83.348282593784631</v>
      </c>
      <c r="AA34" s="12">
        <v>21.777914487849891</v>
      </c>
      <c r="AB34" s="12">
        <v>0.4671595253807988</v>
      </c>
      <c r="AC34" s="12">
        <v>2.9983843197414912</v>
      </c>
      <c r="AD34" s="12">
        <v>24.466651695486188</v>
      </c>
      <c r="AE34" s="13">
        <v>1.7603735</v>
      </c>
      <c r="AF34" s="13">
        <v>2.0945309999999999</v>
      </c>
      <c r="AG34" s="13">
        <v>2.5500000000000003</v>
      </c>
      <c r="AH34" s="13">
        <v>2.802</v>
      </c>
      <c r="AI34" s="19">
        <v>0.18982193267508274</v>
      </c>
      <c r="AJ34" s="20">
        <v>0.21745631838344726</v>
      </c>
      <c r="AK34" s="20">
        <v>9.8823529411764532E-2</v>
      </c>
      <c r="AL34" s="14">
        <v>0.6367742692632401</v>
      </c>
      <c r="AM34" s="14">
        <v>1.2751733455694936</v>
      </c>
    </row>
    <row r="35" spans="1:39" x14ac:dyDescent="0.25">
      <c r="A35" t="s">
        <v>191</v>
      </c>
      <c r="B35" s="5" t="s">
        <v>1623</v>
      </c>
      <c r="C35" s="5" t="s">
        <v>1033</v>
      </c>
      <c r="D35" s="5" t="s">
        <v>1254</v>
      </c>
      <c r="E35"/>
      <c r="F35" s="5">
        <v>266.83999999999997</v>
      </c>
      <c r="G35" s="12">
        <v>284.57574462890625</v>
      </c>
      <c r="H35" s="12">
        <v>0.9376765414352719</v>
      </c>
      <c r="I35" s="16">
        <v>162238719999.99997</v>
      </c>
      <c r="J35" s="11" t="e">
        <v>#VALUE!</v>
      </c>
      <c r="K35" s="11">
        <v>0</v>
      </c>
      <c r="L35" s="11">
        <v>8.9943632056204486</v>
      </c>
      <c r="M35" s="11">
        <v>5.8804856757400064</v>
      </c>
      <c r="N35" s="11">
        <v>3.5789146805372138</v>
      </c>
      <c r="O35" s="11">
        <v>8.8350360390637857</v>
      </c>
      <c r="P35" s="12">
        <v>21.556736388124289</v>
      </c>
      <c r="Q35" s="12">
        <v>42.968778532602947</v>
      </c>
      <c r="R35" s="17">
        <v>59.735840608909768</v>
      </c>
      <c r="S35" s="17"/>
      <c r="T35" s="18">
        <v>33.607052896725435</v>
      </c>
      <c r="U35" s="12">
        <v>40.952527869848588</v>
      </c>
      <c r="V35" s="12">
        <v>40.952527869848588</v>
      </c>
      <c r="W35" s="12">
        <v>0.22484542770914664</v>
      </c>
      <c r="X35" s="12">
        <v>18.446699007781412</v>
      </c>
      <c r="Y35" s="12">
        <v>96.326987681970891</v>
      </c>
      <c r="Z35" s="12">
        <v>98.695844385499555</v>
      </c>
      <c r="AA35" s="12">
        <v>33.528927321391805</v>
      </c>
      <c r="AB35" s="12">
        <v>1.0659666128163705</v>
      </c>
      <c r="AC35" s="12">
        <v>1.5931383662056979</v>
      </c>
      <c r="AD35" s="12">
        <v>58.247562296858071</v>
      </c>
      <c r="AE35" s="13">
        <v>1.4228419999999999</v>
      </c>
      <c r="AF35" s="13">
        <v>3.1168999999999998</v>
      </c>
      <c r="AG35" s="13">
        <v>4.4670000000000005</v>
      </c>
      <c r="AH35" s="13">
        <v>7.94</v>
      </c>
      <c r="AI35" s="19">
        <v>1.1906156832592796</v>
      </c>
      <c r="AJ35" s="20">
        <v>0.43315473707850782</v>
      </c>
      <c r="AK35" s="20">
        <v>0.77747929259010506</v>
      </c>
      <c r="AL35" s="14">
        <v>1.3790877830820731</v>
      </c>
      <c r="AM35" s="14">
        <v>0.43225656576352589</v>
      </c>
    </row>
    <row r="36" spans="1:39" x14ac:dyDescent="0.25">
      <c r="A36" t="s">
        <v>190</v>
      </c>
      <c r="B36" s="5" t="s">
        <v>1624</v>
      </c>
      <c r="C36" s="5" t="s">
        <v>1062</v>
      </c>
      <c r="D36" s="5" t="s">
        <v>1540</v>
      </c>
      <c r="E36"/>
      <c r="F36" s="5">
        <v>339.17</v>
      </c>
      <c r="G36" s="12">
        <v>371.21054077148437</v>
      </c>
      <c r="H36" s="12">
        <v>0.91368633901156282</v>
      </c>
      <c r="I36" s="16">
        <v>147694121970.85001</v>
      </c>
      <c r="J36" s="11" t="e">
        <v>#VALUE!</v>
      </c>
      <c r="K36" s="11">
        <v>0</v>
      </c>
      <c r="L36" s="11">
        <v>7.06799671696447</v>
      </c>
      <c r="M36" s="11">
        <v>-4.5156386362996441</v>
      </c>
      <c r="N36" s="11">
        <v>-5.7677881810351987</v>
      </c>
      <c r="O36" s="11">
        <v>2.3322471638909059</v>
      </c>
      <c r="P36" s="12">
        <v>287.90697674418607</v>
      </c>
      <c r="Q36" s="12">
        <v>143.79726353717598</v>
      </c>
      <c r="R36" s="17">
        <v>108.25726141078839</v>
      </c>
      <c r="S36" s="17"/>
      <c r="T36" s="18">
        <v>68.051765650080256</v>
      </c>
      <c r="U36" s="12">
        <v>149.1064967855892</v>
      </c>
      <c r="V36" s="12">
        <v>149.1064967855892</v>
      </c>
      <c r="W36" s="12" t="s">
        <v>1038</v>
      </c>
      <c r="X36" s="12">
        <v>32.845734069754414</v>
      </c>
      <c r="Y36" s="12">
        <v>101.41020004734484</v>
      </c>
      <c r="Z36" s="12">
        <v>75.374761610136687</v>
      </c>
      <c r="AA36" s="12">
        <v>6.1878282653478296</v>
      </c>
      <c r="AB36" s="12">
        <v>0.70844669679710148</v>
      </c>
      <c r="AC36" s="12">
        <v>5.2061038469081193</v>
      </c>
      <c r="AD36" s="12">
        <v>26.010434874032406</v>
      </c>
      <c r="AE36" s="13">
        <v>0.44</v>
      </c>
      <c r="AF36" s="13">
        <v>1.3820319999999999</v>
      </c>
      <c r="AG36" s="13">
        <v>3.133</v>
      </c>
      <c r="AH36" s="13">
        <v>4.984</v>
      </c>
      <c r="AI36" s="19">
        <v>2.1409818181818179</v>
      </c>
      <c r="AJ36" s="20">
        <v>1.2669518506083794</v>
      </c>
      <c r="AK36" s="20">
        <v>0.59080753271624631</v>
      </c>
      <c r="AL36" s="14">
        <v>0.85447021020415403</v>
      </c>
      <c r="AM36" s="14">
        <v>1.1518432295067611</v>
      </c>
    </row>
    <row r="37" spans="1:39" x14ac:dyDescent="0.25">
      <c r="A37" t="s">
        <v>482</v>
      </c>
      <c r="B37" s="5" t="s">
        <v>1625</v>
      </c>
      <c r="C37" s="5" t="s">
        <v>1149</v>
      </c>
      <c r="D37" s="5" t="s">
        <v>1154</v>
      </c>
      <c r="E37"/>
      <c r="F37" s="5">
        <v>111.93</v>
      </c>
      <c r="G37" s="12">
        <v>118.73912811279297</v>
      </c>
      <c r="H37" s="12">
        <v>0.94265472367015513</v>
      </c>
      <c r="I37" s="16">
        <v>158305020605.54999</v>
      </c>
      <c r="J37" s="11" t="e">
        <v>#VALUE!</v>
      </c>
      <c r="K37" s="11">
        <v>0</v>
      </c>
      <c r="L37" s="11">
        <v>-2.635699373695187</v>
      </c>
      <c r="M37" s="11">
        <v>-2.0563528176408772</v>
      </c>
      <c r="N37" s="11">
        <v>11.650872817955118</v>
      </c>
      <c r="O37" s="11">
        <v>0.37214724476528382</v>
      </c>
      <c r="P37" s="12">
        <v>21.574668291794762</v>
      </c>
      <c r="Q37" s="12">
        <v>22.908846593445727</v>
      </c>
      <c r="R37" s="17">
        <v>19.664441321152495</v>
      </c>
      <c r="S37" s="17"/>
      <c r="T37" s="18">
        <v>18.455070074196207</v>
      </c>
      <c r="U37" s="12">
        <v>20.765097328657482</v>
      </c>
      <c r="V37" s="12">
        <v>20.765097328657482</v>
      </c>
      <c r="W37" s="12">
        <v>3.3145716413356312</v>
      </c>
      <c r="X37" s="12">
        <v>15.664222177017479</v>
      </c>
      <c r="Y37" s="12">
        <v>47.557947019867548</v>
      </c>
      <c r="Z37" s="12">
        <v>88.660550458715591</v>
      </c>
      <c r="AA37" s="12">
        <v>16.927194018103108</v>
      </c>
      <c r="AB37" s="12">
        <v>0.8276012693192184</v>
      </c>
      <c r="AC37" s="12">
        <v>6.9990868413843481</v>
      </c>
      <c r="AD37" s="12">
        <v>40.900596244549256</v>
      </c>
      <c r="AE37" s="13">
        <v>4.8881170000000003</v>
      </c>
      <c r="AF37" s="13">
        <v>5.2771929999999996</v>
      </c>
      <c r="AG37" s="13">
        <v>5.6920000000000002</v>
      </c>
      <c r="AH37" s="13">
        <v>6.0650000000000004</v>
      </c>
      <c r="AI37" s="19">
        <v>7.9596294442215498E-2</v>
      </c>
      <c r="AJ37" s="20">
        <v>7.8603719818471696E-2</v>
      </c>
      <c r="AK37" s="20">
        <v>6.5530569219957924E-2</v>
      </c>
      <c r="AL37" s="14">
        <v>2.5017189220263081</v>
      </c>
      <c r="AM37" s="14">
        <v>2.8162535888022702</v>
      </c>
    </row>
    <row r="38" spans="1:39" x14ac:dyDescent="0.25">
      <c r="A38" t="s">
        <v>873</v>
      </c>
      <c r="B38" s="5" t="s">
        <v>1626</v>
      </c>
      <c r="C38" s="5" t="s">
        <v>1033</v>
      </c>
      <c r="D38" s="5" t="s">
        <v>1217</v>
      </c>
      <c r="E38"/>
      <c r="F38" s="5">
        <v>145.37</v>
      </c>
      <c r="G38" s="12">
        <v>165.10000610351562</v>
      </c>
      <c r="H38" s="12">
        <v>0.88049663613491835</v>
      </c>
      <c r="I38" s="16">
        <v>132689111634.93001</v>
      </c>
      <c r="J38" s="11" t="e">
        <v>#VALUE!</v>
      </c>
      <c r="K38" s="11">
        <v>0</v>
      </c>
      <c r="L38" s="11">
        <v>-0.47240859920580425</v>
      </c>
      <c r="M38" s="11">
        <v>1.2335774861314803</v>
      </c>
      <c r="N38" s="11">
        <v>3.5157028842264904</v>
      </c>
      <c r="O38" s="11">
        <v>-6.7405112624128405</v>
      </c>
      <c r="P38" s="12">
        <v>12.082404048285943</v>
      </c>
      <c r="Q38" s="12">
        <v>11.59961153171653</v>
      </c>
      <c r="R38" s="17">
        <v>10.526430123099203</v>
      </c>
      <c r="S38" s="17"/>
      <c r="T38" s="18">
        <v>10.340731256224215</v>
      </c>
      <c r="U38" s="12">
        <v>10.22074080772664</v>
      </c>
      <c r="V38" s="12">
        <v>10.22074080772664</v>
      </c>
      <c r="W38" s="12">
        <v>4.3203083446672741</v>
      </c>
      <c r="X38" s="12">
        <v>7.1646386165255977</v>
      </c>
      <c r="Y38" s="12">
        <v>50.283966797728262</v>
      </c>
      <c r="Z38" s="12">
        <v>94.46966570367313</v>
      </c>
      <c r="AA38" s="12">
        <v>15.182147866412262</v>
      </c>
      <c r="AB38" s="12">
        <v>0.6672063506486533</v>
      </c>
      <c r="AC38" s="12">
        <v>6.7752790178571427</v>
      </c>
      <c r="AD38" s="12">
        <v>31.15947914128699</v>
      </c>
      <c r="AE38" s="13">
        <v>13.78814</v>
      </c>
      <c r="AF38" s="13">
        <v>13.29355</v>
      </c>
      <c r="AG38" s="13">
        <v>13.81</v>
      </c>
      <c r="AH38" s="13">
        <v>14.058</v>
      </c>
      <c r="AI38" s="19">
        <v>-3.5870683065301057E-2</v>
      </c>
      <c r="AJ38" s="20">
        <v>3.8849667695987966E-2</v>
      </c>
      <c r="AK38" s="20">
        <v>1.7958001448225902E-2</v>
      </c>
      <c r="AL38" s="14">
        <v>2.7095289991853071</v>
      </c>
      <c r="AM38" s="14">
        <v>5.7582862358248619</v>
      </c>
    </row>
    <row r="39" spans="1:39" x14ac:dyDescent="0.25">
      <c r="A39" t="s">
        <v>874</v>
      </c>
      <c r="B39" s="5" t="s">
        <v>1627</v>
      </c>
      <c r="C39" s="5" t="s">
        <v>1072</v>
      </c>
      <c r="D39" s="5" t="s">
        <v>1073</v>
      </c>
      <c r="E39"/>
      <c r="F39" s="5">
        <v>12.54</v>
      </c>
      <c r="G39" s="12">
        <v>15.771429061889648</v>
      </c>
      <c r="H39" s="12">
        <v>0.79510867092582438</v>
      </c>
      <c r="I39" s="16">
        <v>108986155739.99998</v>
      </c>
      <c r="J39" s="11" t="e">
        <v>#VALUE!</v>
      </c>
      <c r="K39" s="11">
        <v>0</v>
      </c>
      <c r="L39" s="11">
        <v>1.951219512195109</v>
      </c>
      <c r="M39" s="11">
        <v>-3.981623277182246</v>
      </c>
      <c r="N39" s="11">
        <v>-10.274756725815685</v>
      </c>
      <c r="O39" s="11">
        <v>-15.319476520400316</v>
      </c>
      <c r="P39" s="12">
        <v>28.755034405944649</v>
      </c>
      <c r="Q39" s="12">
        <v>14.78108326281613</v>
      </c>
      <c r="R39" s="17">
        <v>13.326248671625928</v>
      </c>
      <c r="S39" s="17"/>
      <c r="T39" s="18">
        <v>11.977077363896848</v>
      </c>
      <c r="U39" s="12">
        <v>12.895423627884787</v>
      </c>
      <c r="V39" s="12">
        <v>12.895423627884787</v>
      </c>
      <c r="W39" s="12">
        <v>3.8247011097303898</v>
      </c>
      <c r="X39" s="12">
        <v>1.9792992646325402</v>
      </c>
      <c r="Y39" s="12">
        <v>91.50431172149473</v>
      </c>
      <c r="Z39" s="12">
        <v>144.30788139499157</v>
      </c>
      <c r="AA39" s="12">
        <v>-5.0121194010027557</v>
      </c>
      <c r="AB39" s="12">
        <v>0.35082106203866281</v>
      </c>
      <c r="AC39" s="12">
        <v>5.3051085823612558</v>
      </c>
      <c r="AD39" s="12">
        <v>-13.304438682713519</v>
      </c>
      <c r="AE39" s="13">
        <v>1.111612</v>
      </c>
      <c r="AF39" s="13">
        <v>1.180563</v>
      </c>
      <c r="AG39" s="13">
        <v>0.94100000000000006</v>
      </c>
      <c r="AH39" s="13">
        <v>1.0469999999999999</v>
      </c>
      <c r="AI39" s="19">
        <v>6.2027937805637201E-2</v>
      </c>
      <c r="AJ39" s="20">
        <v>-0.20292267333467162</v>
      </c>
      <c r="AK39" s="20">
        <v>0.11264612114771499</v>
      </c>
      <c r="AL39" s="14">
        <v>-0.65671560760721504</v>
      </c>
      <c r="AM39" s="14">
        <v>1.0632480942855618</v>
      </c>
    </row>
    <row r="40" spans="1:39" x14ac:dyDescent="0.25">
      <c r="A40" t="s">
        <v>481</v>
      </c>
      <c r="B40" s="5" t="s">
        <v>1628</v>
      </c>
      <c r="C40" s="5" t="s">
        <v>1062</v>
      </c>
      <c r="D40" s="5" t="s">
        <v>1063</v>
      </c>
      <c r="E40"/>
      <c r="F40" s="5">
        <v>159.05000000000001</v>
      </c>
      <c r="G40" s="12">
        <v>184.19999694824219</v>
      </c>
      <c r="H40" s="12">
        <v>0.86346364079849036</v>
      </c>
      <c r="I40" s="16">
        <v>123391055051.45001</v>
      </c>
      <c r="J40" s="11" t="e">
        <v>#VALUE!</v>
      </c>
      <c r="K40" s="11">
        <v>0</v>
      </c>
      <c r="L40" s="11">
        <v>-1.303133726341914</v>
      </c>
      <c r="M40" s="11">
        <v>0.99695199390400158</v>
      </c>
      <c r="N40" s="11">
        <v>-6.9112842422709986E-2</v>
      </c>
      <c r="O40" s="11">
        <v>1.7939544439253214</v>
      </c>
      <c r="P40" s="12">
        <v>21.36253371022562</v>
      </c>
      <c r="Q40" s="12">
        <v>25.812690329599203</v>
      </c>
      <c r="R40" s="17">
        <v>20.766418592505552</v>
      </c>
      <c r="S40" s="17"/>
      <c r="T40" s="18">
        <v>19.356212729706705</v>
      </c>
      <c r="U40" s="12">
        <v>22.092782050265395</v>
      </c>
      <c r="V40" s="12">
        <v>22.092782050265395</v>
      </c>
      <c r="W40" s="12">
        <v>2.5399220180139741</v>
      </c>
      <c r="X40" s="12" t="s">
        <v>1038</v>
      </c>
      <c r="Y40" s="12">
        <v>63.341695119968399</v>
      </c>
      <c r="Z40" s="12">
        <v>90.074690880180768</v>
      </c>
      <c r="AA40" s="12">
        <v>41.606632662004166</v>
      </c>
      <c r="AB40" s="12">
        <v>0.65922777187389303</v>
      </c>
      <c r="AC40" s="12" t="s">
        <v>1038</v>
      </c>
      <c r="AD40" s="12" t="s">
        <v>1038</v>
      </c>
      <c r="AE40" s="13">
        <v>5.7450140000000003</v>
      </c>
      <c r="AF40" s="13">
        <v>6.7319170000000002</v>
      </c>
      <c r="AG40" s="13">
        <v>7.6589999999999998</v>
      </c>
      <c r="AH40" s="13">
        <v>8.2170000000000005</v>
      </c>
      <c r="AI40" s="19">
        <v>0.17178426371110667</v>
      </c>
      <c r="AJ40" s="20">
        <v>0.13771456184026021</v>
      </c>
      <c r="AK40" s="20">
        <v>7.2855464159812033E-2</v>
      </c>
      <c r="AL40" s="14">
        <v>1.5079319365364734</v>
      </c>
      <c r="AM40" s="14">
        <v>2.6567962956419993</v>
      </c>
    </row>
    <row r="41" spans="1:39" x14ac:dyDescent="0.25">
      <c r="A41" t="s">
        <v>875</v>
      </c>
      <c r="B41" s="5" t="s">
        <v>1629</v>
      </c>
      <c r="C41" s="5" t="s">
        <v>1149</v>
      </c>
      <c r="D41" s="5" t="s">
        <v>1630</v>
      </c>
      <c r="E41"/>
      <c r="F41" s="5">
        <v>82.32</v>
      </c>
      <c r="G41" s="12">
        <v>94.263160705566406</v>
      </c>
      <c r="H41" s="12">
        <v>0.87329980645491823</v>
      </c>
      <c r="I41" s="16">
        <v>127967003480.40001</v>
      </c>
      <c r="J41" s="11" t="e">
        <v>#VALUE!</v>
      </c>
      <c r="K41" s="11">
        <v>0</v>
      </c>
      <c r="L41" s="11">
        <v>-3.2098765432098815</v>
      </c>
      <c r="M41" s="11">
        <v>-3.6855036855036922</v>
      </c>
      <c r="N41" s="11">
        <v>6.7845551551567089</v>
      </c>
      <c r="O41" s="11">
        <v>-22.082494874595604</v>
      </c>
      <c r="P41" s="12">
        <v>20.421874999999996</v>
      </c>
      <c r="Q41" s="12">
        <v>21.052350510377522</v>
      </c>
      <c r="R41" s="17">
        <v>16.207914943886593</v>
      </c>
      <c r="S41" s="17"/>
      <c r="T41" s="18">
        <v>15.05211190345584</v>
      </c>
      <c r="U41" s="12">
        <v>15.985704464253486</v>
      </c>
      <c r="V41" s="12">
        <v>15.985704464253486</v>
      </c>
      <c r="W41" s="12">
        <v>5.5393585310733009</v>
      </c>
      <c r="X41" s="12" t="s">
        <v>1038</v>
      </c>
      <c r="Y41" s="12">
        <v>58.18809005083515</v>
      </c>
      <c r="Z41" s="12" t="s">
        <v>1038</v>
      </c>
      <c r="AA41" s="12">
        <v>40.851537498260747</v>
      </c>
      <c r="AB41" s="12">
        <v>0.76564921076831982</v>
      </c>
      <c r="AC41" s="12" t="s">
        <v>1038</v>
      </c>
      <c r="AD41" s="12" t="s">
        <v>1038</v>
      </c>
      <c r="AE41" s="13">
        <v>4.4800000000000004</v>
      </c>
      <c r="AF41" s="13">
        <v>5.0186859999999998</v>
      </c>
      <c r="AG41" s="13">
        <v>5.0789999999999997</v>
      </c>
      <c r="AH41" s="13">
        <v>5.4690000000000003</v>
      </c>
      <c r="AI41" s="19">
        <v>0.12024241071428565</v>
      </c>
      <c r="AJ41" s="20">
        <v>1.2017886753624252E-2</v>
      </c>
      <c r="AK41" s="20">
        <v>7.6786769049025594E-2</v>
      </c>
      <c r="AL41" s="14">
        <v>13.486493321297729</v>
      </c>
      <c r="AM41" s="14">
        <v>1.9602481117346671</v>
      </c>
    </row>
    <row r="42" spans="1:39" x14ac:dyDescent="0.25">
      <c r="A42" t="s">
        <v>876</v>
      </c>
      <c r="B42" s="5" t="s">
        <v>1631</v>
      </c>
      <c r="C42" s="5" t="s">
        <v>1072</v>
      </c>
      <c r="D42" s="5" t="s">
        <v>1073</v>
      </c>
      <c r="E42"/>
      <c r="F42" s="5">
        <v>202.75</v>
      </c>
      <c r="G42" s="12">
        <v>216.85714721679687</v>
      </c>
      <c r="H42" s="12">
        <v>0.93494728028173468</v>
      </c>
      <c r="I42" s="16">
        <v>118935882259</v>
      </c>
      <c r="J42" s="11" t="e">
        <v>#VALUE!</v>
      </c>
      <c r="K42" s="11">
        <v>0</v>
      </c>
      <c r="L42" s="11">
        <v>-0.32299773360799316</v>
      </c>
      <c r="M42" s="11">
        <v>-1.5962997296628245</v>
      </c>
      <c r="N42" s="11">
        <v>2.2641871068944495</v>
      </c>
      <c r="O42" s="11">
        <v>-14.852067278415895</v>
      </c>
      <c r="P42" s="12">
        <v>22.644744325657214</v>
      </c>
      <c r="Q42" s="12">
        <v>27.522213807037673</v>
      </c>
      <c r="R42" s="17">
        <v>19.653935633966654</v>
      </c>
      <c r="S42" s="17"/>
      <c r="T42" s="18">
        <v>18.107528802357773</v>
      </c>
      <c r="U42" s="12">
        <v>21.632301448547981</v>
      </c>
      <c r="V42" s="12">
        <v>21.632301448547981</v>
      </c>
      <c r="W42" s="12">
        <v>2.6831073031913486</v>
      </c>
      <c r="X42" s="12">
        <v>11.47475950400386</v>
      </c>
      <c r="Y42" s="12">
        <v>63.158648339060704</v>
      </c>
      <c r="Z42" s="12">
        <v>94.672631150874338</v>
      </c>
      <c r="AA42" s="12">
        <v>24.860220488359605</v>
      </c>
      <c r="AB42" s="12">
        <v>0.92825333993072734</v>
      </c>
      <c r="AC42" s="12">
        <v>3.2428983120625774</v>
      </c>
      <c r="AD42" s="12">
        <v>40.180360721442888</v>
      </c>
      <c r="AE42" s="13">
        <v>8.0706140000000008</v>
      </c>
      <c r="AF42" s="13">
        <v>8.7683680000000006</v>
      </c>
      <c r="AG42" s="13">
        <v>10.316000000000001</v>
      </c>
      <c r="AH42" s="13">
        <v>11.197000000000001</v>
      </c>
      <c r="AI42" s="19">
        <v>8.6456123412667285E-2</v>
      </c>
      <c r="AJ42" s="20">
        <v>0.17650171616884691</v>
      </c>
      <c r="AK42" s="20">
        <v>8.5401318340442067E-2</v>
      </c>
      <c r="AL42" s="14">
        <v>1.1135266024929242</v>
      </c>
      <c r="AM42" s="14">
        <v>2.1202868005121762</v>
      </c>
    </row>
    <row r="43" spans="1:39" x14ac:dyDescent="0.25">
      <c r="A43" t="s">
        <v>189</v>
      </c>
      <c r="B43" s="5" t="s">
        <v>1632</v>
      </c>
      <c r="C43" s="5" t="s">
        <v>1033</v>
      </c>
      <c r="D43" s="5" t="s">
        <v>1301</v>
      </c>
      <c r="E43"/>
      <c r="F43" s="5">
        <v>257</v>
      </c>
      <c r="G43" s="12">
        <v>272.57693481445312</v>
      </c>
      <c r="H43" s="12">
        <v>0.94285307073008007</v>
      </c>
      <c r="I43" s="16">
        <v>125843302592</v>
      </c>
      <c r="J43" s="11" t="e">
        <v>#VALUE!</v>
      </c>
      <c r="K43" s="11">
        <v>0</v>
      </c>
      <c r="L43" s="11">
        <v>4.5991045991046038</v>
      </c>
      <c r="M43" s="11">
        <v>0.8594639142890772</v>
      </c>
      <c r="N43" s="11">
        <v>2.2641359277386486</v>
      </c>
      <c r="O43" s="11">
        <v>16.231739857989229</v>
      </c>
      <c r="P43" s="12">
        <v>42.985438483367872</v>
      </c>
      <c r="Q43" s="12">
        <v>53.309355209807599</v>
      </c>
      <c r="R43" s="17">
        <v>38.164538164538165</v>
      </c>
      <c r="S43" s="17"/>
      <c r="T43" s="18">
        <v>33.467899466076311</v>
      </c>
      <c r="U43" s="12">
        <v>59.1417496568858</v>
      </c>
      <c r="V43" s="12">
        <v>59.1417496568858</v>
      </c>
      <c r="W43" s="12" t="s">
        <v>1038</v>
      </c>
      <c r="X43" s="12">
        <v>14.47827158732505</v>
      </c>
      <c r="Y43" s="12">
        <v>84.081457365736483</v>
      </c>
      <c r="Z43" s="12">
        <v>97.05607823247972</v>
      </c>
      <c r="AA43" s="12">
        <v>30.295713007112919</v>
      </c>
      <c r="AB43" s="12">
        <v>0.56939774618217753</v>
      </c>
      <c r="AC43" s="12">
        <v>1.7144041210966221</v>
      </c>
      <c r="AD43" s="12">
        <v>26.25579655837419</v>
      </c>
      <c r="AE43" s="13">
        <v>2.3454160000000002</v>
      </c>
      <c r="AF43" s="13">
        <v>3.4189370000000001</v>
      </c>
      <c r="AG43" s="13">
        <v>6.734</v>
      </c>
      <c r="AH43" s="13">
        <v>7.6790000000000003</v>
      </c>
      <c r="AI43" s="19">
        <v>0.45771027399830122</v>
      </c>
      <c r="AJ43" s="20">
        <v>0.96961804209905011</v>
      </c>
      <c r="AK43" s="20">
        <v>0.14033264033264037</v>
      </c>
      <c r="AL43" s="14">
        <v>0.39360383684609196</v>
      </c>
      <c r="AM43" s="14">
        <v>2.3848977249159558</v>
      </c>
    </row>
    <row r="44" spans="1:39" x14ac:dyDescent="0.25">
      <c r="A44" t="s">
        <v>480</v>
      </c>
      <c r="B44" s="5" t="s">
        <v>1633</v>
      </c>
      <c r="C44" s="5" t="s">
        <v>1124</v>
      </c>
      <c r="D44" s="5" t="s">
        <v>1354</v>
      </c>
      <c r="E44"/>
      <c r="F44" s="5">
        <v>95.61</v>
      </c>
      <c r="G44" s="12">
        <v>101.86363983154297</v>
      </c>
      <c r="H44" s="12">
        <v>0.93860773243637352</v>
      </c>
      <c r="I44" s="16">
        <v>129238766474.28</v>
      </c>
      <c r="J44" s="11" t="e">
        <v>#VALUE!</v>
      </c>
      <c r="K44" s="11">
        <v>0</v>
      </c>
      <c r="L44" s="11">
        <v>5.5298013245033175</v>
      </c>
      <c r="M44" s="11">
        <v>7.8389352582900997</v>
      </c>
      <c r="N44" s="11">
        <v>9.4948190088777782</v>
      </c>
      <c r="O44" s="11">
        <v>16.326038977313925</v>
      </c>
      <c r="P44" s="12">
        <v>23.78211674961112</v>
      </c>
      <c r="Q44" s="12">
        <v>23.671723984678476</v>
      </c>
      <c r="R44" s="17">
        <v>20.192185850052798</v>
      </c>
      <c r="S44" s="17"/>
      <c r="T44" s="18">
        <v>18.655609756097562</v>
      </c>
      <c r="U44" s="12">
        <v>25.574305275606957</v>
      </c>
      <c r="V44" s="12">
        <v>25.574305275606957</v>
      </c>
      <c r="W44" s="12">
        <v>2.09183139838929</v>
      </c>
      <c r="X44" s="12">
        <v>2.5732471985367482</v>
      </c>
      <c r="Y44" s="12">
        <v>55.883392226148409</v>
      </c>
      <c r="Z44" s="12">
        <v>83.703046435965689</v>
      </c>
      <c r="AA44" s="12">
        <v>22.772343337896036</v>
      </c>
      <c r="AB44" s="12">
        <v>0.3152797005858789</v>
      </c>
      <c r="AC44" s="12">
        <v>1.8949151870640457</v>
      </c>
      <c r="AD44" s="12">
        <v>6.2698223913732951</v>
      </c>
      <c r="AE44" s="13">
        <v>3.3678699999999999</v>
      </c>
      <c r="AF44" s="13">
        <v>3.5468850000000001</v>
      </c>
      <c r="AG44" s="13">
        <v>4.7350000000000003</v>
      </c>
      <c r="AH44" s="13">
        <v>5.125</v>
      </c>
      <c r="AI44" s="19">
        <v>5.3153773750174382E-2</v>
      </c>
      <c r="AJ44" s="20">
        <v>0.33497420976434267</v>
      </c>
      <c r="AK44" s="20">
        <v>8.236536430834196E-2</v>
      </c>
      <c r="AL44" s="14">
        <v>0.6027982233097342</v>
      </c>
      <c r="AM44" s="14">
        <v>2.2649823639774906</v>
      </c>
    </row>
    <row r="45" spans="1:39" x14ac:dyDescent="0.25">
      <c r="A45" t="s">
        <v>479</v>
      </c>
      <c r="B45" s="5" t="s">
        <v>1634</v>
      </c>
      <c r="C45" s="5" t="s">
        <v>1124</v>
      </c>
      <c r="D45" s="5" t="s">
        <v>1266</v>
      </c>
      <c r="E45"/>
      <c r="F45" s="5">
        <v>196.6</v>
      </c>
      <c r="G45" s="12">
        <v>204.64999389648437</v>
      </c>
      <c r="H45" s="12">
        <v>0.96066457788141346</v>
      </c>
      <c r="I45" s="16">
        <v>127253688372.2</v>
      </c>
      <c r="J45" s="11" t="e">
        <v>#VALUE!</v>
      </c>
      <c r="K45" s="11">
        <v>0</v>
      </c>
      <c r="L45" s="11">
        <v>-0.41535811974470327</v>
      </c>
      <c r="M45" s="11">
        <v>2.8570830652038484</v>
      </c>
      <c r="N45" s="11">
        <v>7.8270598752803924</v>
      </c>
      <c r="O45" s="11">
        <v>4.377926669993724</v>
      </c>
      <c r="P45" s="12">
        <v>14.22183296967358</v>
      </c>
      <c r="Q45" s="12">
        <v>15.297098415760709</v>
      </c>
      <c r="R45" s="17">
        <v>14.083094555873924</v>
      </c>
      <c r="S45" s="17"/>
      <c r="T45" s="18">
        <v>13.559555831436651</v>
      </c>
      <c r="U45" s="12">
        <v>15.483806003157691</v>
      </c>
      <c r="V45" s="12">
        <v>15.483806003157691</v>
      </c>
      <c r="W45" s="12">
        <v>2.6856562613470749</v>
      </c>
      <c r="X45" s="12">
        <v>8.558146351947256</v>
      </c>
      <c r="Y45" s="12">
        <v>23.973227867356254</v>
      </c>
      <c r="Z45" s="12" t="s">
        <v>1038</v>
      </c>
      <c r="AA45" s="12" t="s">
        <v>1038</v>
      </c>
      <c r="AB45" s="12">
        <v>0.31490245873254069</v>
      </c>
      <c r="AC45" s="12">
        <v>2.8590608897597796</v>
      </c>
      <c r="AD45" s="12">
        <v>10.139177800175849</v>
      </c>
      <c r="AE45" s="13">
        <v>10.364527000000001</v>
      </c>
      <c r="AF45" s="13">
        <v>11.432905999999999</v>
      </c>
      <c r="AG45" s="13">
        <v>13.96</v>
      </c>
      <c r="AH45" s="13">
        <v>14.499000000000001</v>
      </c>
      <c r="AI45" s="19">
        <v>0.10308034317436765</v>
      </c>
      <c r="AJ45" s="20">
        <v>0.22103689123307779</v>
      </c>
      <c r="AK45" s="20">
        <v>3.8610315186246469E-2</v>
      </c>
      <c r="AL45" s="14">
        <v>0.63713774100377008</v>
      </c>
      <c r="AM45" s="14">
        <v>3.5118998034667048</v>
      </c>
    </row>
    <row r="46" spans="1:39" x14ac:dyDescent="0.25">
      <c r="A46" t="s">
        <v>478</v>
      </c>
      <c r="B46" s="5" t="s">
        <v>1635</v>
      </c>
      <c r="C46" s="5" t="s">
        <v>1062</v>
      </c>
      <c r="D46" s="5" t="s">
        <v>1140</v>
      </c>
      <c r="E46"/>
      <c r="F46" s="5">
        <v>82.91</v>
      </c>
      <c r="G46" s="12">
        <v>82.43939208984375</v>
      </c>
      <c r="H46" s="12">
        <v>1.0057085320285157</v>
      </c>
      <c r="I46" s="16">
        <v>132701976745.57997</v>
      </c>
      <c r="J46" s="11" t="e">
        <v>#VALUE!</v>
      </c>
      <c r="K46" s="11">
        <v>0</v>
      </c>
      <c r="L46" s="11">
        <v>3.9623824451410612</v>
      </c>
      <c r="M46" s="11">
        <v>7.8293666276498834</v>
      </c>
      <c r="N46" s="11">
        <v>13.94997251236942</v>
      </c>
      <c r="O46" s="11">
        <v>25.402138385517407</v>
      </c>
      <c r="P46" s="12">
        <v>25.564814814814813</v>
      </c>
      <c r="Q46" s="12">
        <v>21.777135938808676</v>
      </c>
      <c r="R46" s="17">
        <v>35.265844321565289</v>
      </c>
      <c r="S46" s="17"/>
      <c r="T46" s="18">
        <v>31.145755071374907</v>
      </c>
      <c r="U46" s="12">
        <v>34.718472463537182</v>
      </c>
      <c r="V46" s="12">
        <v>34.718472463537182</v>
      </c>
      <c r="W46" s="12">
        <v>0.96490171501740318</v>
      </c>
      <c r="X46" s="12">
        <v>13.528222162967499</v>
      </c>
      <c r="Y46" s="12">
        <v>44.693641618497111</v>
      </c>
      <c r="Z46" s="12">
        <v>97.212856821757697</v>
      </c>
      <c r="AA46" s="12">
        <v>12.223534906723081</v>
      </c>
      <c r="AB46" s="12">
        <v>1.5895621792772137</v>
      </c>
      <c r="AC46" s="12">
        <v>2.0610738557090778</v>
      </c>
      <c r="AD46" s="12">
        <v>17.399522930824972</v>
      </c>
      <c r="AE46" s="13">
        <v>2.21</v>
      </c>
      <c r="AF46" s="13">
        <v>2.4972020000000001</v>
      </c>
      <c r="AG46" s="13">
        <v>2.351</v>
      </c>
      <c r="AH46" s="13">
        <v>2.6619999999999999</v>
      </c>
      <c r="AI46" s="19">
        <v>0.12995565610859727</v>
      </c>
      <c r="AJ46" s="20">
        <v>-5.8546325046992642E-2</v>
      </c>
      <c r="AK46" s="20">
        <v>0.13228413441088893</v>
      </c>
      <c r="AL46" s="14">
        <v>-6.0235794976471873</v>
      </c>
      <c r="AM46" s="14">
        <v>2.3544588480000783</v>
      </c>
    </row>
    <row r="47" spans="1:39" x14ac:dyDescent="0.25">
      <c r="A47" t="s">
        <v>477</v>
      </c>
      <c r="B47" s="5" t="s">
        <v>1636</v>
      </c>
      <c r="C47" s="5" t="s">
        <v>1072</v>
      </c>
      <c r="D47" s="5" t="s">
        <v>1073</v>
      </c>
      <c r="E47"/>
      <c r="F47" s="5">
        <v>157.91</v>
      </c>
      <c r="G47" s="12">
        <v>175.14285278320312</v>
      </c>
      <c r="H47" s="12">
        <v>0.90160687399254336</v>
      </c>
      <c r="I47" s="16">
        <v>117265628318.57001</v>
      </c>
      <c r="J47" s="11" t="e">
        <v>#VALUE!</v>
      </c>
      <c r="K47" s="11">
        <v>0</v>
      </c>
      <c r="L47" s="11">
        <v>1.765805245859386</v>
      </c>
      <c r="M47" s="11">
        <v>-0.41307980954182905</v>
      </c>
      <c r="N47" s="11">
        <v>5.7244242099624945</v>
      </c>
      <c r="O47" s="11">
        <v>3.4220103991810538</v>
      </c>
      <c r="P47" s="12">
        <v>16.477707588891079</v>
      </c>
      <c r="Q47" s="12">
        <v>19.236353396497044</v>
      </c>
      <c r="R47" s="17">
        <v>19.490249321155268</v>
      </c>
      <c r="S47" s="17"/>
      <c r="T47" s="18">
        <v>17.893484419263455</v>
      </c>
      <c r="U47" s="12">
        <v>18.68144820936346</v>
      </c>
      <c r="V47" s="12">
        <v>18.68144820936346</v>
      </c>
      <c r="W47" s="12">
        <v>1.887150920824195</v>
      </c>
      <c r="X47" s="12">
        <v>6.6628199453460777</v>
      </c>
      <c r="Y47" s="12">
        <v>22.468527640941435</v>
      </c>
      <c r="Z47" s="12">
        <v>95.554393305439334</v>
      </c>
      <c r="AA47" s="12">
        <v>17.807272906695612</v>
      </c>
      <c r="AB47" s="12">
        <v>0.73185721210442489</v>
      </c>
      <c r="AC47" s="12">
        <v>3.0981852913085004</v>
      </c>
      <c r="AD47" s="12">
        <v>8.6364234056541758</v>
      </c>
      <c r="AE47" s="13">
        <v>7.1346980000000002</v>
      </c>
      <c r="AF47" s="13">
        <v>8.0805670000000003</v>
      </c>
      <c r="AG47" s="13">
        <v>8.1020000000000003</v>
      </c>
      <c r="AH47" s="13">
        <v>8.8250000000000011</v>
      </c>
      <c r="AI47" s="19">
        <v>0.13257309559563701</v>
      </c>
      <c r="AJ47" s="20">
        <v>2.6524128814227055E-3</v>
      </c>
      <c r="AK47" s="20">
        <v>8.9237225376450402E-2</v>
      </c>
      <c r="AL47" s="14">
        <v>73.48120444469059</v>
      </c>
      <c r="AM47" s="14">
        <v>2.0051592083661447</v>
      </c>
    </row>
    <row r="48" spans="1:39" x14ac:dyDescent="0.25">
      <c r="A48" t="s">
        <v>476</v>
      </c>
      <c r="B48" s="5" t="s">
        <v>1637</v>
      </c>
      <c r="C48" s="5" t="s">
        <v>1033</v>
      </c>
      <c r="D48" s="5" t="s">
        <v>1254</v>
      </c>
      <c r="E48"/>
      <c r="F48" s="5">
        <v>112.4</v>
      </c>
      <c r="G48" s="12">
        <v>123.93333435058594</v>
      </c>
      <c r="H48" s="12">
        <v>0.90693920718730825</v>
      </c>
      <c r="I48" s="16">
        <v>109274726092.8</v>
      </c>
      <c r="J48" s="11" t="e">
        <v>#VALUE!</v>
      </c>
      <c r="K48" s="11">
        <v>0</v>
      </c>
      <c r="L48" s="11">
        <v>2.5173294418095633</v>
      </c>
      <c r="M48" s="11">
        <v>0.37506697624575969</v>
      </c>
      <c r="N48" s="11">
        <v>-1.5485088190288141</v>
      </c>
      <c r="O48" s="11">
        <v>1.9481715087513136</v>
      </c>
      <c r="P48" s="12">
        <v>20.714207243698944</v>
      </c>
      <c r="Q48" s="12">
        <v>23.982120415319621</v>
      </c>
      <c r="R48" s="17">
        <v>19.581881533101047</v>
      </c>
      <c r="S48" s="17"/>
      <c r="T48" s="18">
        <v>18.062027960790616</v>
      </c>
      <c r="U48" s="12">
        <v>21.885263882126225</v>
      </c>
      <c r="V48" s="12">
        <v>21.885263882126225</v>
      </c>
      <c r="W48" s="12">
        <v>2.2064057109194719</v>
      </c>
      <c r="X48" s="12">
        <v>10.298917261572672</v>
      </c>
      <c r="Y48" s="12">
        <v>66.141254925735069</v>
      </c>
      <c r="Z48" s="12">
        <v>98.610073232700643</v>
      </c>
      <c r="AA48" s="12">
        <v>41.160350243967649</v>
      </c>
      <c r="AB48" s="12">
        <v>0.89643929643929643</v>
      </c>
      <c r="AC48" s="12">
        <v>1.6373378183565594</v>
      </c>
      <c r="AD48" s="12">
        <v>40.895886046293697</v>
      </c>
      <c r="AE48" s="13">
        <v>3.5838480000000001</v>
      </c>
      <c r="AF48" s="13">
        <v>4.4428359999999998</v>
      </c>
      <c r="AG48" s="13">
        <v>5.74</v>
      </c>
      <c r="AH48" s="13">
        <v>6.2229999999999999</v>
      </c>
      <c r="AI48" s="19">
        <v>0.23968315620528546</v>
      </c>
      <c r="AJ48" s="20">
        <v>0.29196756306107186</v>
      </c>
      <c r="AK48" s="20">
        <v>8.4146341463414487E-2</v>
      </c>
      <c r="AL48" s="14">
        <v>0.6706868847963442</v>
      </c>
      <c r="AM48" s="14">
        <v>2.1465018736012071</v>
      </c>
    </row>
    <row r="49" spans="1:39" x14ac:dyDescent="0.25">
      <c r="A49" t="s">
        <v>475</v>
      </c>
      <c r="B49" s="5" t="s">
        <v>1638</v>
      </c>
      <c r="C49" s="5" t="s">
        <v>1072</v>
      </c>
      <c r="D49" s="5" t="s">
        <v>1089</v>
      </c>
      <c r="E49"/>
      <c r="F49" s="5">
        <v>150.24</v>
      </c>
      <c r="G49" s="12">
        <v>155.76922607421875</v>
      </c>
      <c r="H49" s="12">
        <v>0.96450373277463519</v>
      </c>
      <c r="I49" s="16">
        <v>111101646017.76001</v>
      </c>
      <c r="J49" s="11" t="e">
        <v>#VALUE!</v>
      </c>
      <c r="K49" s="11">
        <v>0</v>
      </c>
      <c r="L49" s="11">
        <v>0.52187876354877627</v>
      </c>
      <c r="M49" s="11">
        <v>1.1308562197092131</v>
      </c>
      <c r="N49" s="11">
        <v>2.2597331881296094</v>
      </c>
      <c r="O49" s="11">
        <v>9.9980012344024853</v>
      </c>
      <c r="P49" s="12">
        <v>20.749026238672641</v>
      </c>
      <c r="Q49" s="12">
        <v>23.499205127558099</v>
      </c>
      <c r="R49" s="17">
        <v>19.343375820780224</v>
      </c>
      <c r="S49" s="17"/>
      <c r="T49" s="18">
        <v>17.072727272727274</v>
      </c>
      <c r="U49" s="12">
        <v>22.164353379379843</v>
      </c>
      <c r="V49" s="12">
        <v>22.164353379379843</v>
      </c>
      <c r="W49" s="12">
        <v>2.1299254843475208</v>
      </c>
      <c r="X49" s="12">
        <v>5.5802140048126638</v>
      </c>
      <c r="Y49" s="12">
        <v>146.18073537027448</v>
      </c>
      <c r="Z49" s="12">
        <v>91.074165782336991</v>
      </c>
      <c r="AA49" s="12">
        <v>39.317325800376651</v>
      </c>
      <c r="AB49" s="12">
        <v>0.3821407173930032</v>
      </c>
      <c r="AC49" s="12">
        <v>2.5346967937840494</v>
      </c>
      <c r="AD49" s="12">
        <v>57.134905373950005</v>
      </c>
      <c r="AE49" s="13">
        <v>5.0118929999999997</v>
      </c>
      <c r="AF49" s="13">
        <v>5.731776</v>
      </c>
      <c r="AG49" s="13">
        <v>7.7670000000000003</v>
      </c>
      <c r="AH49" s="13">
        <v>8.8000000000000007</v>
      </c>
      <c r="AI49" s="19">
        <v>0.14363494990814862</v>
      </c>
      <c r="AJ49" s="20">
        <v>0.35507737915787363</v>
      </c>
      <c r="AK49" s="20">
        <v>0.13299858375177043</v>
      </c>
      <c r="AL49" s="14">
        <v>0.54476508378698552</v>
      </c>
      <c r="AM49" s="14">
        <v>1.2836773739329392</v>
      </c>
    </row>
    <row r="50" spans="1:39" x14ac:dyDescent="0.25">
      <c r="A50" t="s">
        <v>474</v>
      </c>
      <c r="B50" s="5" t="s">
        <v>1639</v>
      </c>
      <c r="C50" s="5" t="s">
        <v>1124</v>
      </c>
      <c r="D50" s="5" t="s">
        <v>1354</v>
      </c>
      <c r="E50"/>
      <c r="F50" s="5">
        <v>65.83</v>
      </c>
      <c r="G50" s="12">
        <v>70.8125</v>
      </c>
      <c r="H50" s="12">
        <v>0.92963812886142982</v>
      </c>
      <c r="I50" s="16">
        <v>115486838465.71999</v>
      </c>
      <c r="J50" s="11" t="e">
        <v>#VALUE!</v>
      </c>
      <c r="K50" s="11">
        <v>0</v>
      </c>
      <c r="L50" s="11">
        <v>1.7150803461063031</v>
      </c>
      <c r="M50" s="11">
        <v>0.8734293594851259</v>
      </c>
      <c r="N50" s="11">
        <v>5.9540613577506791</v>
      </c>
      <c r="O50" s="11">
        <v>4.47199823525958</v>
      </c>
      <c r="P50" s="12">
        <v>54.098591549295776</v>
      </c>
      <c r="Q50" s="12">
        <v>36.20460071850939</v>
      </c>
      <c r="R50" s="17">
        <v>22.786431291104186</v>
      </c>
      <c r="S50" s="17"/>
      <c r="T50" s="18">
        <v>20.336731541550819</v>
      </c>
      <c r="U50" s="12">
        <v>36.438272102529027</v>
      </c>
      <c r="V50" s="12">
        <v>36.438272102529027</v>
      </c>
      <c r="W50" s="12">
        <v>1.7013519744316747</v>
      </c>
      <c r="X50" s="12">
        <v>3.7769186538239379</v>
      </c>
      <c r="Y50" s="12">
        <v>38.455149501661126</v>
      </c>
      <c r="Z50" s="12">
        <v>72.771229978845582</v>
      </c>
      <c r="AA50" s="12">
        <v>11.445783132530121</v>
      </c>
      <c r="AB50" s="12">
        <v>0.42381382285083757</v>
      </c>
      <c r="AC50" s="12">
        <v>2.5063867016622923</v>
      </c>
      <c r="AD50" s="12">
        <v>2.9784975634860644</v>
      </c>
      <c r="AE50" s="13">
        <v>0.71</v>
      </c>
      <c r="AF50" s="13">
        <v>1.5863119999999999</v>
      </c>
      <c r="AG50" s="13">
        <v>2.8890000000000002</v>
      </c>
      <c r="AH50" s="13">
        <v>3.2370000000000001</v>
      </c>
      <c r="AI50" s="19">
        <v>1.2342422535211268</v>
      </c>
      <c r="AJ50" s="20">
        <v>0.82120541230224586</v>
      </c>
      <c r="AK50" s="20">
        <v>0.12045690550363441</v>
      </c>
      <c r="AL50" s="14">
        <v>0.27747541540456394</v>
      </c>
      <c r="AM50" s="14">
        <v>1.6882993512511593</v>
      </c>
    </row>
    <row r="51" spans="1:39" x14ac:dyDescent="0.25">
      <c r="A51" t="s">
        <v>877</v>
      </c>
      <c r="B51" s="5" t="s">
        <v>1640</v>
      </c>
      <c r="C51" s="5" t="s">
        <v>1149</v>
      </c>
      <c r="D51" s="5" t="s">
        <v>1630</v>
      </c>
      <c r="E51"/>
      <c r="F51" s="5">
        <v>59.82</v>
      </c>
      <c r="G51" s="12">
        <v>66.449996948242188</v>
      </c>
      <c r="H51" s="12">
        <v>0.90022577497774325</v>
      </c>
      <c r="I51" s="16">
        <v>112771165509</v>
      </c>
      <c r="J51" s="11" t="e">
        <v>#VALUE!</v>
      </c>
      <c r="K51" s="11">
        <v>0</v>
      </c>
      <c r="L51" s="11">
        <v>-1.9344262295081964</v>
      </c>
      <c r="M51" s="11">
        <v>3.3160621761658065</v>
      </c>
      <c r="N51" s="11">
        <v>8.6830133282946527</v>
      </c>
      <c r="O51" s="11">
        <v>-6.7692796828098203</v>
      </c>
      <c r="P51" s="12">
        <v>22.897537414210426</v>
      </c>
      <c r="Q51" s="12">
        <v>21.109238610071479</v>
      </c>
      <c r="R51" s="17">
        <v>14.95873968492123</v>
      </c>
      <c r="S51" s="17"/>
      <c r="T51" s="18">
        <v>13.773889016808658</v>
      </c>
      <c r="U51" s="12">
        <v>15.908004740708888</v>
      </c>
      <c r="V51" s="12">
        <v>15.908004740708888</v>
      </c>
      <c r="W51" s="12">
        <v>5.3493815574786288</v>
      </c>
      <c r="X51" s="12">
        <v>7.1433223767295466</v>
      </c>
      <c r="Y51" s="12">
        <v>107.54314720812184</v>
      </c>
      <c r="Z51" s="12" t="s">
        <v>1038</v>
      </c>
      <c r="AA51" s="12">
        <v>54.191033138401558</v>
      </c>
      <c r="AB51" s="12">
        <v>0.44615260692956515</v>
      </c>
      <c r="AC51" s="12">
        <v>3.1667318009024052</v>
      </c>
      <c r="AD51" s="12">
        <v>75.090380662082651</v>
      </c>
      <c r="AE51" s="13">
        <v>2.9554299999999998</v>
      </c>
      <c r="AF51" s="13">
        <v>3.3867780000000001</v>
      </c>
      <c r="AG51" s="13">
        <v>3.9990000000000001</v>
      </c>
      <c r="AH51" s="13">
        <v>4.343</v>
      </c>
      <c r="AI51" s="19">
        <v>0.1459510122046539</v>
      </c>
      <c r="AJ51" s="20">
        <v>0.18076827001946993</v>
      </c>
      <c r="AK51" s="20">
        <v>8.602150537634401E-2</v>
      </c>
      <c r="AL51" s="14">
        <v>0.82750914656151076</v>
      </c>
      <c r="AM51" s="14">
        <v>1.601214598204008</v>
      </c>
    </row>
    <row r="52" spans="1:39" x14ac:dyDescent="0.25">
      <c r="A52" t="s">
        <v>473</v>
      </c>
      <c r="B52" s="5" t="s">
        <v>1641</v>
      </c>
      <c r="C52" s="5" t="s">
        <v>1033</v>
      </c>
      <c r="D52" s="5" t="s">
        <v>1217</v>
      </c>
      <c r="E52"/>
      <c r="F52" s="5">
        <v>165.2</v>
      </c>
      <c r="G52" s="12">
        <v>172.08332824707031</v>
      </c>
      <c r="H52" s="12">
        <v>0.96000002837469811</v>
      </c>
      <c r="I52" s="16">
        <v>106010112370.39999</v>
      </c>
      <c r="J52" s="11" t="e">
        <v>#VALUE!</v>
      </c>
      <c r="K52" s="11">
        <v>0</v>
      </c>
      <c r="L52" s="11">
        <v>0.18800412396143021</v>
      </c>
      <c r="M52" s="11">
        <v>1.9627206517713727</v>
      </c>
      <c r="N52" s="11">
        <v>3.9713008999937078</v>
      </c>
      <c r="O52" s="11">
        <v>3.1872492540473822</v>
      </c>
      <c r="P52" s="12">
        <v>21.557060884075685</v>
      </c>
      <c r="Q52" s="12">
        <v>22.117730398804195</v>
      </c>
      <c r="R52" s="17">
        <v>24.649358400477468</v>
      </c>
      <c r="S52" s="17"/>
      <c r="T52" s="18">
        <v>22.742290748898675</v>
      </c>
      <c r="U52" s="12">
        <v>24.914769760563662</v>
      </c>
      <c r="V52" s="12">
        <v>24.914769760563662</v>
      </c>
      <c r="W52" s="12">
        <v>1.6099746312980807</v>
      </c>
      <c r="X52" s="12">
        <v>10.817708154147661</v>
      </c>
      <c r="Y52" s="12">
        <v>70.219722582519992</v>
      </c>
      <c r="Z52" s="12">
        <v>99.659283594930699</v>
      </c>
      <c r="AA52" s="12">
        <v>12.597624869721535</v>
      </c>
      <c r="AB52" s="12">
        <v>1.8294837482259483</v>
      </c>
      <c r="AC52" s="12">
        <v>2.6234219153662468</v>
      </c>
      <c r="AD52" s="12">
        <v>44.118078133421903</v>
      </c>
      <c r="AE52" s="13">
        <v>5.3891260000000001</v>
      </c>
      <c r="AF52" s="13">
        <v>6.0584759999999998</v>
      </c>
      <c r="AG52" s="13">
        <v>6.702</v>
      </c>
      <c r="AH52" s="13">
        <v>7.2640000000000002</v>
      </c>
      <c r="AI52" s="19">
        <v>0.12420381338272657</v>
      </c>
      <c r="AJ52" s="20">
        <v>0.1062187916565156</v>
      </c>
      <c r="AK52" s="20">
        <v>8.3855565502835017E-2</v>
      </c>
      <c r="AL52" s="14">
        <v>2.3206212399955732</v>
      </c>
      <c r="AM52" s="14">
        <v>2.7120788718704421</v>
      </c>
    </row>
    <row r="53" spans="1:39" x14ac:dyDescent="0.25">
      <c r="A53" t="s">
        <v>878</v>
      </c>
      <c r="B53" s="5" t="s">
        <v>1642</v>
      </c>
      <c r="C53" s="5" t="s">
        <v>1041</v>
      </c>
      <c r="D53" s="5" t="s">
        <v>1249</v>
      </c>
      <c r="E53"/>
      <c r="F53" s="5">
        <v>64.650000000000006</v>
      </c>
      <c r="G53" s="12">
        <v>78.40740966796875</v>
      </c>
      <c r="H53" s="12">
        <v>0.82453941883519499</v>
      </c>
      <c r="I53" s="16">
        <v>89483287596.150009</v>
      </c>
      <c r="J53" s="11" t="e">
        <v>#VALUE!</v>
      </c>
      <c r="K53" s="11">
        <v>0</v>
      </c>
      <c r="L53" s="11">
        <v>2.8967053955117099</v>
      </c>
      <c r="M53" s="11">
        <v>-3.5650357995226734</v>
      </c>
      <c r="N53" s="11">
        <v>-5.5663971206880438</v>
      </c>
      <c r="O53" s="11">
        <v>-5.3192564376315223</v>
      </c>
      <c r="P53" s="12" t="s">
        <v>1038</v>
      </c>
      <c r="Q53" s="12">
        <v>44.501323021229751</v>
      </c>
      <c r="R53" s="17">
        <v>35.05965292841649</v>
      </c>
      <c r="S53" s="17"/>
      <c r="T53" s="18">
        <v>23.612125639152669</v>
      </c>
      <c r="U53" s="12">
        <v>38.239007409955811</v>
      </c>
      <c r="V53" s="12">
        <v>38.239007409955811</v>
      </c>
      <c r="W53" s="12">
        <v>3.093580819798917</v>
      </c>
      <c r="X53" s="12">
        <v>2.4524614108051859</v>
      </c>
      <c r="Y53" s="12">
        <v>225.22796352583586</v>
      </c>
      <c r="Z53" s="12">
        <v>-135.3909465020576</v>
      </c>
      <c r="AA53" s="12">
        <v>-2.0269382391590014</v>
      </c>
      <c r="AB53" s="12">
        <v>0.44430346577666219</v>
      </c>
      <c r="AC53" s="12">
        <v>1.9243198151950718</v>
      </c>
      <c r="AD53" s="12">
        <v>-1.9498973738224303</v>
      </c>
      <c r="AE53" s="13">
        <v>-5.3131999999999999E-2</v>
      </c>
      <c r="AF53" s="13">
        <v>1.514337</v>
      </c>
      <c r="AG53" s="13">
        <v>1.8440000000000001</v>
      </c>
      <c r="AH53" s="13">
        <v>2.738</v>
      </c>
      <c r="AI53" s="19" t="s">
        <v>1079</v>
      </c>
      <c r="AJ53" s="20">
        <v>0.21769460826751241</v>
      </c>
      <c r="AK53" s="20">
        <v>0.48481561822125796</v>
      </c>
      <c r="AL53" s="14">
        <v>1.6104970723635788</v>
      </c>
      <c r="AM53" s="14">
        <v>0.48703310602458094</v>
      </c>
    </row>
    <row r="54" spans="1:39" x14ac:dyDescent="0.25">
      <c r="A54" t="s">
        <v>472</v>
      </c>
      <c r="B54" s="5" t="s">
        <v>1643</v>
      </c>
      <c r="C54" s="5" t="s">
        <v>1072</v>
      </c>
      <c r="D54" s="5" t="s">
        <v>1326</v>
      </c>
      <c r="E54"/>
      <c r="F54" s="5">
        <v>121.71</v>
      </c>
      <c r="G54" s="12">
        <v>126.52631378173828</v>
      </c>
      <c r="H54" s="12">
        <v>0.96193429147041642</v>
      </c>
      <c r="I54" s="16">
        <v>104712555749.48999</v>
      </c>
      <c r="J54" s="11" t="e">
        <v>#VALUE!</v>
      </c>
      <c r="K54" s="11">
        <v>0</v>
      </c>
      <c r="L54" s="11">
        <v>-7.3891625615766343E-2</v>
      </c>
      <c r="M54" s="11">
        <v>3.3472590177297681</v>
      </c>
      <c r="N54" s="11">
        <v>4.5897103180400221</v>
      </c>
      <c r="O54" s="11">
        <v>11.972841686906598</v>
      </c>
      <c r="P54" s="12">
        <v>19.508831473068234</v>
      </c>
      <c r="Q54" s="12">
        <v>19.829062332486863</v>
      </c>
      <c r="R54" s="17">
        <v>16.787586206896552</v>
      </c>
      <c r="S54" s="17"/>
      <c r="T54" s="18">
        <v>15.349981082103669</v>
      </c>
      <c r="U54" s="12">
        <v>18.41269289523186</v>
      </c>
      <c r="V54" s="12">
        <v>18.41269289523186</v>
      </c>
      <c r="W54" s="12">
        <v>2.9907157217189835</v>
      </c>
      <c r="X54" s="12">
        <v>44.961597599934052</v>
      </c>
      <c r="Y54" s="12">
        <v>75.126463361757473</v>
      </c>
      <c r="Z54" s="12">
        <v>92.735558236161381</v>
      </c>
      <c r="AA54" s="12">
        <v>11.539045421423367</v>
      </c>
      <c r="AB54" s="12">
        <v>1.6333949403745864</v>
      </c>
      <c r="AC54" s="12">
        <v>61.053380782918147</v>
      </c>
      <c r="AD54" s="12">
        <v>291.04143337066068</v>
      </c>
      <c r="AE54" s="13">
        <v>5.9010189999999998</v>
      </c>
      <c r="AF54" s="13">
        <v>6.0378869999999996</v>
      </c>
      <c r="AG54" s="13">
        <v>7.25</v>
      </c>
      <c r="AH54" s="13">
        <v>7.9290000000000003</v>
      </c>
      <c r="AI54" s="19">
        <v>2.3193960229580757E-2</v>
      </c>
      <c r="AJ54" s="20">
        <v>0.20075118994442942</v>
      </c>
      <c r="AK54" s="20">
        <v>9.3655172413793064E-2</v>
      </c>
      <c r="AL54" s="14">
        <v>0.83623844080543575</v>
      </c>
      <c r="AM54" s="14">
        <v>1.6389891435235884</v>
      </c>
    </row>
    <row r="55" spans="1:39" x14ac:dyDescent="0.25">
      <c r="A55" t="s">
        <v>471</v>
      </c>
      <c r="B55" s="5" t="s">
        <v>1644</v>
      </c>
      <c r="C55" s="5" t="s">
        <v>1062</v>
      </c>
      <c r="D55" s="5" t="s">
        <v>1540</v>
      </c>
      <c r="E55"/>
      <c r="F55" s="5">
        <v>1894.9</v>
      </c>
      <c r="G55" s="12">
        <v>2211.34619140625</v>
      </c>
      <c r="H55" s="12">
        <v>0.85689884621592705</v>
      </c>
      <c r="I55" s="16">
        <v>89954742067.400009</v>
      </c>
      <c r="J55" s="11" t="e">
        <v>#VALUE!</v>
      </c>
      <c r="K55" s="11">
        <v>0</v>
      </c>
      <c r="L55" s="11">
        <v>2.9456505204598313</v>
      </c>
      <c r="M55" s="11">
        <v>-9.1188136381730764</v>
      </c>
      <c r="N55" s="11">
        <v>-10.993264253572198</v>
      </c>
      <c r="O55" s="11">
        <v>-12.701959357047098</v>
      </c>
      <c r="P55" s="12">
        <v>23.524733817137818</v>
      </c>
      <c r="Q55" s="12">
        <v>23.501431759685627</v>
      </c>
      <c r="R55" s="17">
        <v>21.24565534252719</v>
      </c>
      <c r="S55" s="17"/>
      <c r="T55" s="18">
        <v>18.833363150257419</v>
      </c>
      <c r="U55" s="12">
        <v>23.084640339067334</v>
      </c>
      <c r="V55" s="12">
        <v>23.084640339067334</v>
      </c>
      <c r="W55" s="12" t="s">
        <v>1038</v>
      </c>
      <c r="X55" s="12">
        <v>8.6048992258352435</v>
      </c>
      <c r="Y55" s="12">
        <v>55.323981059361429</v>
      </c>
      <c r="Z55" s="12">
        <v>94.803949920568186</v>
      </c>
      <c r="AA55" s="12">
        <v>36.686916778867918</v>
      </c>
      <c r="AB55" s="12">
        <v>0.5620976787901919</v>
      </c>
      <c r="AC55" s="12">
        <v>2.1452121544084308</v>
      </c>
      <c r="AD55" s="12">
        <v>24.856596212605865</v>
      </c>
      <c r="AE55" s="13">
        <v>63.036172999999998</v>
      </c>
      <c r="AF55" s="13">
        <v>75.389092000000005</v>
      </c>
      <c r="AG55" s="13">
        <v>89.19</v>
      </c>
      <c r="AH55" s="13">
        <v>100.614</v>
      </c>
      <c r="AI55" s="19">
        <v>0.1959655609169042</v>
      </c>
      <c r="AJ55" s="20">
        <v>0.18306239847005967</v>
      </c>
      <c r="AK55" s="20">
        <v>0.12808610830810641</v>
      </c>
      <c r="AL55" s="14">
        <v>1.1605690474989581</v>
      </c>
      <c r="AM55" s="14">
        <v>1.4703673488895814</v>
      </c>
    </row>
    <row r="56" spans="1:39" x14ac:dyDescent="0.25">
      <c r="A56" t="s">
        <v>470</v>
      </c>
      <c r="B56" s="5" t="s">
        <v>1645</v>
      </c>
      <c r="C56" s="5" t="s">
        <v>1072</v>
      </c>
      <c r="D56" s="5" t="s">
        <v>1319</v>
      </c>
      <c r="E56"/>
      <c r="F56" s="5">
        <v>132.62</v>
      </c>
      <c r="G56" s="12">
        <v>152.61111450195312</v>
      </c>
      <c r="H56" s="12">
        <v>0.86900616926103846</v>
      </c>
      <c r="I56" s="16">
        <v>106108371456.70001</v>
      </c>
      <c r="J56" s="11" t="e">
        <v>#VALUE!</v>
      </c>
      <c r="K56" s="11">
        <v>0</v>
      </c>
      <c r="L56" s="11">
        <v>-1.3537637607854753</v>
      </c>
      <c r="M56" s="11">
        <v>-0.8930239509770902</v>
      </c>
      <c r="N56" s="11">
        <v>5.9756117051030104</v>
      </c>
      <c r="O56" s="11">
        <v>7.5409094336708416E-3</v>
      </c>
      <c r="P56" s="12">
        <v>17.194460692022929</v>
      </c>
      <c r="Q56" s="12">
        <v>19.169552793582518</v>
      </c>
      <c r="R56" s="17">
        <v>18.335407161620349</v>
      </c>
      <c r="S56" s="17"/>
      <c r="T56" s="18">
        <v>16.827813729222179</v>
      </c>
      <c r="U56" s="12">
        <v>18.740626876562192</v>
      </c>
      <c r="V56" s="12">
        <v>18.740626876562192</v>
      </c>
      <c r="W56" s="12">
        <v>2.1111362077330047</v>
      </c>
      <c r="X56" s="12">
        <v>3.3831261175231</v>
      </c>
      <c r="Y56" s="12">
        <v>60.604612259529212</v>
      </c>
      <c r="Z56" s="12">
        <v>88.90895569956443</v>
      </c>
      <c r="AA56" s="12">
        <v>14.673195514481007</v>
      </c>
      <c r="AB56" s="12">
        <v>0.63850439494403199</v>
      </c>
      <c r="AC56" s="12">
        <v>3.2633198692056165</v>
      </c>
      <c r="AD56" s="12">
        <v>16.961508878707825</v>
      </c>
      <c r="AE56" s="13">
        <v>6.4380959999999998</v>
      </c>
      <c r="AF56" s="13">
        <v>6.7278479999999998</v>
      </c>
      <c r="AG56" s="13">
        <v>7.2330000000000005</v>
      </c>
      <c r="AH56" s="13">
        <v>7.8810000000000002</v>
      </c>
      <c r="AI56" s="19">
        <v>4.5005852662029167E-2</v>
      </c>
      <c r="AJ56" s="20">
        <v>7.5083741487619982E-2</v>
      </c>
      <c r="AK56" s="20">
        <v>8.9589381999170437E-2</v>
      </c>
      <c r="AL56" s="14">
        <v>2.4419943383673206</v>
      </c>
      <c r="AM56" s="14">
        <v>1.8783268009793839</v>
      </c>
    </row>
    <row r="57" spans="1:39" x14ac:dyDescent="0.25">
      <c r="A57" t="s">
        <v>469</v>
      </c>
      <c r="B57" s="5" t="s">
        <v>1646</v>
      </c>
      <c r="C57" s="5" t="s">
        <v>1033</v>
      </c>
      <c r="D57" s="5" t="s">
        <v>1254</v>
      </c>
      <c r="E57"/>
      <c r="F57" s="5">
        <v>205.59</v>
      </c>
      <c r="G57" s="12">
        <v>286.7930908203125</v>
      </c>
      <c r="H57" s="12">
        <v>0.7168582737190502</v>
      </c>
      <c r="I57" s="16">
        <v>88749272119.199997</v>
      </c>
      <c r="J57" s="11" t="e">
        <v>#VALUE!</v>
      </c>
      <c r="K57" s="11">
        <v>0</v>
      </c>
      <c r="L57" s="11">
        <v>-1.758493811822051</v>
      </c>
      <c r="M57" s="11">
        <v>-6.9938927844379135</v>
      </c>
      <c r="N57" s="11">
        <v>-19.263756459999058</v>
      </c>
      <c r="O57" s="11">
        <v>-17.856198203136795</v>
      </c>
      <c r="P57" s="12">
        <v>49.073799053876861</v>
      </c>
      <c r="Q57" s="12">
        <v>48.011582011053108</v>
      </c>
      <c r="R57" s="17">
        <v>10.352485019386675</v>
      </c>
      <c r="S57" s="17"/>
      <c r="T57" s="18">
        <v>9.9419701146090222</v>
      </c>
      <c r="U57" s="12">
        <v>26.688135435103408</v>
      </c>
      <c r="V57" s="12">
        <v>26.688135435103408</v>
      </c>
      <c r="W57" s="12">
        <v>3.4048348655090224</v>
      </c>
      <c r="X57" s="12">
        <v>2.7953110176605334</v>
      </c>
      <c r="Y57" s="12">
        <v>355.06964690638159</v>
      </c>
      <c r="Z57" s="12">
        <v>84.598520142504796</v>
      </c>
      <c r="AA57" s="12">
        <v>12.922431390337945</v>
      </c>
      <c r="AB57" s="12">
        <v>0.37501550794483945</v>
      </c>
      <c r="AC57" s="12">
        <v>2.6644204507746894</v>
      </c>
      <c r="AD57" s="12">
        <v>42.57360366658898</v>
      </c>
      <c r="AE57" s="13">
        <v>3.4509249999999998</v>
      </c>
      <c r="AF57" s="13">
        <v>5.4789599999999998</v>
      </c>
      <c r="AG57" s="13">
        <v>19.859000000000002</v>
      </c>
      <c r="AH57" s="13">
        <v>20.679000000000002</v>
      </c>
      <c r="AI57" s="19">
        <v>0.58767866586494932</v>
      </c>
      <c r="AJ57" s="20">
        <v>2.6245929884503632</v>
      </c>
      <c r="AK57" s="20">
        <v>4.1291102271010738E-2</v>
      </c>
      <c r="AL57" s="14">
        <v>3.9444154064814017E-2</v>
      </c>
      <c r="AM57" s="14">
        <v>2.4077754208051223</v>
      </c>
    </row>
    <row r="58" spans="1:39" x14ac:dyDescent="0.25">
      <c r="A58" t="s">
        <v>879</v>
      </c>
      <c r="B58" s="5" t="s">
        <v>1647</v>
      </c>
      <c r="C58" s="5" t="s">
        <v>1036</v>
      </c>
      <c r="D58" s="5" t="s">
        <v>1081</v>
      </c>
      <c r="E58"/>
      <c r="F58" s="5">
        <v>48.13</v>
      </c>
      <c r="G58" s="12">
        <v>58.695652008056641</v>
      </c>
      <c r="H58" s="12">
        <v>0.81999259490964704</v>
      </c>
      <c r="I58" s="16">
        <v>83976728694.169998</v>
      </c>
      <c r="J58" s="11" t="e">
        <v>#VALUE!</v>
      </c>
      <c r="K58" s="11">
        <v>0</v>
      </c>
      <c r="L58" s="11">
        <v>-0.49617531527805436</v>
      </c>
      <c r="M58" s="11">
        <v>-5.1625615763546744</v>
      </c>
      <c r="N58" s="11">
        <v>-5.4589454537597391</v>
      </c>
      <c r="O58" s="11">
        <v>-17.082860288151274</v>
      </c>
      <c r="P58" s="12">
        <v>14.200506445517448</v>
      </c>
      <c r="Q58" s="12">
        <v>13.589553526057909</v>
      </c>
      <c r="R58" s="17">
        <v>9.9216656359513511</v>
      </c>
      <c r="S58" s="17"/>
      <c r="T58" s="18">
        <v>9.3528954527788581</v>
      </c>
      <c r="U58" s="12">
        <v>10.088427500326514</v>
      </c>
      <c r="V58" s="12">
        <v>10.088427500326514</v>
      </c>
      <c r="W58" s="12">
        <v>2.4932475538826422</v>
      </c>
      <c r="X58" s="12">
        <v>1.1929734686149556</v>
      </c>
      <c r="Y58" s="12">
        <v>61.36561574638565</v>
      </c>
      <c r="Z58" s="12" t="s">
        <v>1038</v>
      </c>
      <c r="AA58" s="12" t="s">
        <v>1038</v>
      </c>
      <c r="AB58" s="12">
        <v>5.5687868362056761E-2</v>
      </c>
      <c r="AC58" s="12">
        <v>12.130057277603511</v>
      </c>
      <c r="AD58" s="12">
        <v>10.001774370985487</v>
      </c>
      <c r="AE58" s="13">
        <v>3.0347490000000001</v>
      </c>
      <c r="AF58" s="13">
        <v>3.9490449999999999</v>
      </c>
      <c r="AG58" s="13">
        <v>4.851</v>
      </c>
      <c r="AH58" s="13">
        <v>5.1459999999999999</v>
      </c>
      <c r="AI58" s="19">
        <v>0.30127565739374162</v>
      </c>
      <c r="AJ58" s="20">
        <v>0.22839825831308591</v>
      </c>
      <c r="AK58" s="20">
        <v>6.0812203669346587E-2</v>
      </c>
      <c r="AL58" s="14">
        <v>0.43440198315132672</v>
      </c>
      <c r="AM58" s="14">
        <v>1.5379964692010235</v>
      </c>
    </row>
    <row r="59" spans="1:39" x14ac:dyDescent="0.25">
      <c r="A59" t="s">
        <v>188</v>
      </c>
      <c r="B59" s="5" t="s">
        <v>1648</v>
      </c>
      <c r="C59" s="5" t="s">
        <v>1033</v>
      </c>
      <c r="D59" s="5" t="s">
        <v>1301</v>
      </c>
      <c r="E59"/>
      <c r="F59" s="5">
        <v>147.83000000000001</v>
      </c>
      <c r="G59" s="12">
        <v>157.83332824707031</v>
      </c>
      <c r="H59" s="12">
        <v>0.93662093831404725</v>
      </c>
      <c r="I59" s="16">
        <v>109818332991.97</v>
      </c>
      <c r="J59" s="11" t="e">
        <v>#VALUE!</v>
      </c>
      <c r="K59" s="11">
        <v>0</v>
      </c>
      <c r="L59" s="11">
        <v>1.9376637705144133</v>
      </c>
      <c r="M59" s="11">
        <v>2.7239246751441981</v>
      </c>
      <c r="N59" s="11">
        <v>13.262335274287466</v>
      </c>
      <c r="O59" s="11">
        <v>16.026999450592587</v>
      </c>
      <c r="P59" s="12" t="s">
        <v>1038</v>
      </c>
      <c r="Q59" s="12">
        <v>322.57275218582799</v>
      </c>
      <c r="R59" s="17">
        <v>110.73408239700376</v>
      </c>
      <c r="S59" s="17"/>
      <c r="T59" s="18">
        <v>63.912667531344574</v>
      </c>
      <c r="U59" s="12">
        <v>352.66557206123082</v>
      </c>
      <c r="V59" s="12">
        <v>352.66557206123082</v>
      </c>
      <c r="W59" s="12" t="s">
        <v>1038</v>
      </c>
      <c r="X59" s="12">
        <v>9.8094428882288458</v>
      </c>
      <c r="Y59" s="12">
        <v>78.791648840872625</v>
      </c>
      <c r="Z59" s="12">
        <v>86.068779291722265</v>
      </c>
      <c r="AA59" s="12">
        <v>2.7581170708583156</v>
      </c>
      <c r="AB59" s="12">
        <v>0.55461758091126545</v>
      </c>
      <c r="AC59" s="12">
        <v>2.2852499579154557</v>
      </c>
      <c r="AD59" s="12">
        <v>5.0613104180539112</v>
      </c>
      <c r="AE59" s="13">
        <v>-0.18426699999999999</v>
      </c>
      <c r="AF59" s="13">
        <v>0.24612000000000001</v>
      </c>
      <c r="AG59" s="13">
        <v>1.335</v>
      </c>
      <c r="AH59" s="13">
        <v>2.3130000000000002</v>
      </c>
      <c r="AI59" s="19" t="s">
        <v>1079</v>
      </c>
      <c r="AJ59" s="20">
        <v>4.424183325207216</v>
      </c>
      <c r="AK59" s="20">
        <v>0.73258426966292145</v>
      </c>
      <c r="AL59" s="14">
        <v>0.2502927077322622</v>
      </c>
      <c r="AM59" s="14">
        <v>0.87242751691559295</v>
      </c>
    </row>
    <row r="60" spans="1:39" x14ac:dyDescent="0.25">
      <c r="A60" t="s">
        <v>880</v>
      </c>
      <c r="B60" s="5" t="s">
        <v>1649</v>
      </c>
      <c r="C60" s="5" t="s">
        <v>1036</v>
      </c>
      <c r="D60" s="5" t="s">
        <v>1081</v>
      </c>
      <c r="E60"/>
      <c r="F60" s="5">
        <v>236.34</v>
      </c>
      <c r="G60" s="12">
        <v>273.5</v>
      </c>
      <c r="H60" s="12">
        <v>0.86413162705667279</v>
      </c>
      <c r="I60" s="16">
        <v>92682537346.619995</v>
      </c>
      <c r="J60" s="11" t="e">
        <v>#VALUE!</v>
      </c>
      <c r="K60" s="11">
        <v>0</v>
      </c>
      <c r="L60" s="11">
        <v>1.2683177650184283</v>
      </c>
      <c r="M60" s="11">
        <v>-0.54704595185994909</v>
      </c>
      <c r="N60" s="11">
        <v>3.4990146704620138</v>
      </c>
      <c r="O60" s="11">
        <v>-12.406973641296283</v>
      </c>
      <c r="P60" s="12">
        <v>14.185596296827722</v>
      </c>
      <c r="Q60" s="12">
        <v>12.698888059720463</v>
      </c>
      <c r="R60" s="17">
        <v>9.5823872851119027</v>
      </c>
      <c r="S60" s="17"/>
      <c r="T60" s="18">
        <v>9.327860441251925</v>
      </c>
      <c r="U60" s="12">
        <v>9.7782082046710741</v>
      </c>
      <c r="V60" s="12">
        <v>9.7782082046710741</v>
      </c>
      <c r="W60" s="12">
        <v>1.3539815721772515</v>
      </c>
      <c r="X60" s="12">
        <v>1.1845184605913481</v>
      </c>
      <c r="Y60" s="12">
        <v>38.946709445183501</v>
      </c>
      <c r="Z60" s="12" t="s">
        <v>1038</v>
      </c>
      <c r="AA60" s="12" t="s">
        <v>1038</v>
      </c>
      <c r="AB60" s="12">
        <v>5.1566613052548949E-2</v>
      </c>
      <c r="AC60" s="12">
        <v>12.164163472070099</v>
      </c>
      <c r="AD60" s="12">
        <v>6.5978206113953917</v>
      </c>
      <c r="AE60" s="13">
        <v>17.183903000000001</v>
      </c>
      <c r="AF60" s="13">
        <v>20.436254999999999</v>
      </c>
      <c r="AG60" s="13">
        <v>24.664000000000001</v>
      </c>
      <c r="AH60" s="13">
        <v>25.337</v>
      </c>
      <c r="AI60" s="19">
        <v>0.18926736260091781</v>
      </c>
      <c r="AJ60" s="20">
        <v>0.2068747429507023</v>
      </c>
      <c r="AK60" s="20">
        <v>2.7286733700940591E-2</v>
      </c>
      <c r="AL60" s="14">
        <v>0.463197544003492</v>
      </c>
      <c r="AM60" s="14">
        <v>3.4184598799857047</v>
      </c>
    </row>
    <row r="61" spans="1:39" x14ac:dyDescent="0.25">
      <c r="A61" t="s">
        <v>468</v>
      </c>
      <c r="B61" s="5" t="s">
        <v>1650</v>
      </c>
      <c r="C61" s="5" t="s">
        <v>1033</v>
      </c>
      <c r="D61" s="5" t="s">
        <v>1217</v>
      </c>
      <c r="E61"/>
      <c r="F61" s="5">
        <v>87.38</v>
      </c>
      <c r="G61" s="12">
        <v>96.794868469238281</v>
      </c>
      <c r="H61" s="12">
        <v>0.90273380585014829</v>
      </c>
      <c r="I61" s="16">
        <v>103429303749.04001</v>
      </c>
      <c r="J61" s="11" t="e">
        <v>#VALUE!</v>
      </c>
      <c r="K61" s="11">
        <v>0</v>
      </c>
      <c r="L61" s="11">
        <v>2.2586307782328761</v>
      </c>
      <c r="M61" s="11">
        <v>2.2466651064825669</v>
      </c>
      <c r="N61" s="11">
        <v>4.9609609609609553</v>
      </c>
      <c r="O61" s="11">
        <v>8.2641556188824215</v>
      </c>
      <c r="P61" s="12">
        <v>34.321739130434786</v>
      </c>
      <c r="Q61" s="12">
        <v>43.011230125855462</v>
      </c>
      <c r="R61" s="17">
        <v>37.182978723404254</v>
      </c>
      <c r="S61" s="17"/>
      <c r="T61" s="18">
        <v>30.941926345609065</v>
      </c>
      <c r="U61" s="12">
        <v>41.594192070835781</v>
      </c>
      <c r="V61" s="12">
        <v>41.594192070835781</v>
      </c>
      <c r="W61" s="12" t="s">
        <v>1038</v>
      </c>
      <c r="X61" s="12">
        <v>6.8884690557325303</v>
      </c>
      <c r="Y61" s="12">
        <v>82.402912621359221</v>
      </c>
      <c r="Z61" s="12" t="s">
        <v>1038</v>
      </c>
      <c r="AA61" s="12">
        <v>16.801588513823123</v>
      </c>
      <c r="AB61" s="12">
        <v>0.37743448490911691</v>
      </c>
      <c r="AC61" s="12">
        <v>2.4059467205106495</v>
      </c>
      <c r="AD61" s="12">
        <v>13.572309024885898</v>
      </c>
      <c r="AE61" s="13">
        <v>1.1599999999999999</v>
      </c>
      <c r="AF61" s="13">
        <v>1.737365</v>
      </c>
      <c r="AG61" s="13">
        <v>2.35</v>
      </c>
      <c r="AH61" s="13">
        <v>2.8239999999999998</v>
      </c>
      <c r="AI61" s="19">
        <v>0.49772844827586216</v>
      </c>
      <c r="AJ61" s="20">
        <v>0.3526230815056135</v>
      </c>
      <c r="AK61" s="20">
        <v>0.20170212765957429</v>
      </c>
      <c r="AL61" s="14">
        <v>1.0544680899685328</v>
      </c>
      <c r="AM61" s="14">
        <v>1.534040652155725</v>
      </c>
    </row>
    <row r="62" spans="1:39" x14ac:dyDescent="0.25">
      <c r="A62" t="s">
        <v>881</v>
      </c>
      <c r="B62" s="5" t="s">
        <v>1651</v>
      </c>
      <c r="C62" s="5" t="s">
        <v>1072</v>
      </c>
      <c r="D62" s="5" t="s">
        <v>1083</v>
      </c>
      <c r="E62"/>
      <c r="F62" s="5">
        <v>136.79</v>
      </c>
      <c r="G62" s="12">
        <v>169.44000244140625</v>
      </c>
      <c r="H62" s="12">
        <v>0.80730640951981281</v>
      </c>
      <c r="I62" s="16">
        <v>81297769824.519989</v>
      </c>
      <c r="J62" s="11" t="e">
        <v>#VALUE!</v>
      </c>
      <c r="K62" s="11">
        <v>0</v>
      </c>
      <c r="L62" s="11">
        <v>-1.8300559781828702</v>
      </c>
      <c r="M62" s="11">
        <v>-4.0474186307519711</v>
      </c>
      <c r="N62" s="11">
        <v>-10.351254780960568</v>
      </c>
      <c r="O62" s="11">
        <v>-12.592964625039226</v>
      </c>
      <c r="P62" s="12">
        <v>26.842568365480354</v>
      </c>
      <c r="Q62" s="12">
        <v>22.900521518032239</v>
      </c>
      <c r="R62" s="17">
        <v>11.762834293576404</v>
      </c>
      <c r="S62" s="17"/>
      <c r="T62" s="18">
        <v>10.661730319563523</v>
      </c>
      <c r="U62" s="12">
        <v>13.905821352439325</v>
      </c>
      <c r="V62" s="12">
        <v>13.905821352439325</v>
      </c>
      <c r="W62" s="12">
        <v>2.5148037555526424</v>
      </c>
      <c r="X62" s="12">
        <v>5.4639267312519841</v>
      </c>
      <c r="Y62" s="12">
        <v>45.038826574633305</v>
      </c>
      <c r="Z62" s="12">
        <v>93.042547497993041</v>
      </c>
      <c r="AA62" s="12">
        <v>10.182130130658573</v>
      </c>
      <c r="AB62" s="12">
        <v>0.64990444262430391</v>
      </c>
      <c r="AC62" s="12">
        <v>5.6520086457479319</v>
      </c>
      <c r="AD62" s="12">
        <v>21.683744115203545</v>
      </c>
      <c r="AE62" s="13">
        <v>3.4549599999999998</v>
      </c>
      <c r="AF62" s="13">
        <v>6.9663820000000003</v>
      </c>
      <c r="AG62" s="13">
        <v>11.629</v>
      </c>
      <c r="AH62" s="13">
        <v>12.83</v>
      </c>
      <c r="AI62" s="19">
        <v>1.0163423020816453</v>
      </c>
      <c r="AJ62" s="20">
        <v>0.66930265954407875</v>
      </c>
      <c r="AK62" s="20">
        <v>0.10327629202854927</v>
      </c>
      <c r="AL62" s="14">
        <v>0.17574761023046154</v>
      </c>
      <c r="AM62" s="14">
        <v>1.0323502238651481</v>
      </c>
    </row>
    <row r="63" spans="1:39" x14ac:dyDescent="0.25">
      <c r="A63" t="s">
        <v>467</v>
      </c>
      <c r="B63" s="5" t="s">
        <v>1652</v>
      </c>
      <c r="C63" s="5" t="s">
        <v>1072</v>
      </c>
      <c r="D63" s="5" t="s">
        <v>1319</v>
      </c>
      <c r="E63"/>
      <c r="F63" s="5">
        <v>320.01</v>
      </c>
      <c r="G63" s="12">
        <v>373.26315307617187</v>
      </c>
      <c r="H63" s="12">
        <v>0.8573308063298053</v>
      </c>
      <c r="I63" s="16">
        <v>91132788930.660004</v>
      </c>
      <c r="J63" s="11" t="e">
        <v>#VALUE!</v>
      </c>
      <c r="K63" s="11">
        <v>0</v>
      </c>
      <c r="L63" s="11">
        <v>-1.6050179872705552</v>
      </c>
      <c r="M63" s="11">
        <v>-1.2589095621586548</v>
      </c>
      <c r="N63" s="11">
        <v>1.0674920253924125</v>
      </c>
      <c r="O63" s="11">
        <v>-5.4257334448486816</v>
      </c>
      <c r="P63" s="12">
        <v>20.472723826526881</v>
      </c>
      <c r="Q63" s="12">
        <v>24.655142860829034</v>
      </c>
      <c r="R63" s="17">
        <v>18.761212405464033</v>
      </c>
      <c r="S63" s="17"/>
      <c r="T63" s="18">
        <v>16.55081458494957</v>
      </c>
      <c r="U63" s="12">
        <v>19.919581547850285</v>
      </c>
      <c r="V63" s="12">
        <v>19.919581547850285</v>
      </c>
      <c r="W63" s="12">
        <v>2.4997656469705967</v>
      </c>
      <c r="X63" s="12">
        <v>217.69911722036508</v>
      </c>
      <c r="Y63" s="12">
        <v>45.663932995986741</v>
      </c>
      <c r="Z63" s="12">
        <v>89.729137310161263</v>
      </c>
      <c r="AA63" s="12">
        <v>11.596928381131484</v>
      </c>
      <c r="AB63" s="12">
        <v>1.1155420094633191</v>
      </c>
      <c r="AC63" s="12">
        <v>113.92149758454106</v>
      </c>
      <c r="AD63" s="12">
        <v>311.36228435455087</v>
      </c>
      <c r="AE63" s="13">
        <v>12.36552</v>
      </c>
      <c r="AF63" s="13">
        <v>13.146281999999999</v>
      </c>
      <c r="AG63" s="13">
        <v>17.056999999999999</v>
      </c>
      <c r="AH63" s="13">
        <v>19.335000000000001</v>
      </c>
      <c r="AI63" s="19">
        <v>6.3140248044562641E-2</v>
      </c>
      <c r="AJ63" s="20">
        <v>0.29747711177958913</v>
      </c>
      <c r="AK63" s="20">
        <v>0.1335522073049189</v>
      </c>
      <c r="AL63" s="14">
        <v>0.63067750971593572</v>
      </c>
      <c r="AM63" s="14">
        <v>1.2392767531847437</v>
      </c>
    </row>
    <row r="64" spans="1:39" x14ac:dyDescent="0.25">
      <c r="A64" t="s">
        <v>466</v>
      </c>
      <c r="B64" s="5" t="s">
        <v>1653</v>
      </c>
      <c r="C64" s="5" t="s">
        <v>1124</v>
      </c>
      <c r="D64" s="5" t="s">
        <v>1125</v>
      </c>
      <c r="E64"/>
      <c r="F64" s="5">
        <v>104.82</v>
      </c>
      <c r="G64" s="12">
        <v>100.61538696289062</v>
      </c>
      <c r="H64" s="12">
        <v>1.0417889665192077</v>
      </c>
      <c r="I64" s="16">
        <v>112575407065.92</v>
      </c>
      <c r="J64" s="11" t="e">
        <v>#VALUE!</v>
      </c>
      <c r="K64" s="11">
        <v>0</v>
      </c>
      <c r="L64" s="11">
        <v>-0.6916153481762235</v>
      </c>
      <c r="M64" s="11">
        <v>9.1083964126008645</v>
      </c>
      <c r="N64" s="11">
        <v>24.217714000623328</v>
      </c>
      <c r="O64" s="11">
        <v>33.306032854684709</v>
      </c>
      <c r="P64" s="12">
        <v>23.972795847279436</v>
      </c>
      <c r="Q64" s="12">
        <v>22.480588998884485</v>
      </c>
      <c r="R64" s="17">
        <v>19.233027522935778</v>
      </c>
      <c r="S64" s="17"/>
      <c r="T64" s="18">
        <v>18.325174825174823</v>
      </c>
      <c r="U64" s="12">
        <v>22.994118466616566</v>
      </c>
      <c r="V64" s="12">
        <v>22.994118466616566</v>
      </c>
      <c r="W64" s="12">
        <v>2.1465369204350315</v>
      </c>
      <c r="X64" s="12">
        <v>9.7424022724111143</v>
      </c>
      <c r="Y64" s="12">
        <v>-6.1942709455093672</v>
      </c>
      <c r="Z64" s="12">
        <v>90.302629531663285</v>
      </c>
      <c r="AA64" s="12">
        <v>10.59143992689528</v>
      </c>
      <c r="AB64" s="12">
        <v>0.57316366107001082</v>
      </c>
      <c r="AC64" s="12">
        <v>3.2729385661662738</v>
      </c>
      <c r="AD64" s="12">
        <v>-1.1209853445587774</v>
      </c>
      <c r="AE64" s="13">
        <v>3.0764070000000001</v>
      </c>
      <c r="AF64" s="13">
        <v>3.7570190000000001</v>
      </c>
      <c r="AG64" s="13">
        <v>5.45</v>
      </c>
      <c r="AH64" s="13">
        <v>5.72</v>
      </c>
      <c r="AI64" s="19">
        <v>0.22123600680924205</v>
      </c>
      <c r="AJ64" s="20">
        <v>0.45061816296377533</v>
      </c>
      <c r="AK64" s="20">
        <v>4.9541284403669561E-2</v>
      </c>
      <c r="AL64" s="14">
        <v>0.426814298749913</v>
      </c>
      <c r="AM64" s="14">
        <v>3.6989704739704856</v>
      </c>
    </row>
    <row r="65" spans="1:39" x14ac:dyDescent="0.25">
      <c r="A65" t="s">
        <v>882</v>
      </c>
      <c r="B65" s="5" t="s">
        <v>1654</v>
      </c>
      <c r="C65" s="5" t="s">
        <v>1124</v>
      </c>
      <c r="D65" s="5" t="s">
        <v>1266</v>
      </c>
      <c r="E65"/>
      <c r="F65" s="5">
        <v>73.34</v>
      </c>
      <c r="G65" s="12">
        <v>88.900001525878906</v>
      </c>
      <c r="H65" s="12">
        <v>0.82497186435537495</v>
      </c>
      <c r="I65" s="16">
        <v>95073619090.619995</v>
      </c>
      <c r="J65" s="11" t="e">
        <v>#VALUE!</v>
      </c>
      <c r="K65" s="11">
        <v>0</v>
      </c>
      <c r="L65" s="11">
        <v>0.57597366977509834</v>
      </c>
      <c r="M65" s="11">
        <v>-4.5176409321702886</v>
      </c>
      <c r="N65" s="11">
        <v>8.2446914494958978</v>
      </c>
      <c r="O65" s="11">
        <v>-7.7621183270910628</v>
      </c>
      <c r="P65" s="12">
        <v>6.6531825365339712</v>
      </c>
      <c r="Q65" s="12">
        <v>9.0548066058125691</v>
      </c>
      <c r="R65" s="17">
        <v>11.150980690284324</v>
      </c>
      <c r="S65" s="17"/>
      <c r="T65" s="18">
        <v>11.142509875417806</v>
      </c>
      <c r="U65" s="12">
        <v>11.815716117641397</v>
      </c>
      <c r="V65" s="12">
        <v>11.815716117641397</v>
      </c>
      <c r="W65" s="12">
        <v>3.1088082511450374</v>
      </c>
      <c r="X65" s="12">
        <v>4.3857805119004363</v>
      </c>
      <c r="Y65" s="12">
        <v>22.26704316256555</v>
      </c>
      <c r="Z65" s="12">
        <v>89.656419529837251</v>
      </c>
      <c r="AA65" s="12">
        <v>56.103726969778222</v>
      </c>
      <c r="AB65" s="12">
        <v>0.36932605199891733</v>
      </c>
      <c r="AC65" s="12">
        <v>3.2357802130743218</v>
      </c>
      <c r="AD65" s="12">
        <v>9.9573834810255022</v>
      </c>
      <c r="AE65" s="13">
        <v>10.917849</v>
      </c>
      <c r="AF65" s="13">
        <v>7.983168</v>
      </c>
      <c r="AG65" s="13">
        <v>6.577</v>
      </c>
      <c r="AH65" s="13">
        <v>6.5819999999999999</v>
      </c>
      <c r="AI65" s="19">
        <v>-0.26879662834684748</v>
      </c>
      <c r="AJ65" s="20">
        <v>-0.17614160193046169</v>
      </c>
      <c r="AK65" s="20">
        <v>7.6022502660788582E-4</v>
      </c>
      <c r="AL65" s="14">
        <v>-0.63306910849411835</v>
      </c>
      <c r="AM65" s="14">
        <v>146.56857490124392</v>
      </c>
    </row>
    <row r="66" spans="1:39" x14ac:dyDescent="0.25">
      <c r="A66" t="s">
        <v>465</v>
      </c>
      <c r="B66" s="5" t="s">
        <v>1655</v>
      </c>
      <c r="C66" s="5" t="s">
        <v>1149</v>
      </c>
      <c r="D66" s="5" t="s">
        <v>1182</v>
      </c>
      <c r="E66"/>
      <c r="F66" s="5">
        <v>229.51</v>
      </c>
      <c r="G66" s="12">
        <v>227.54545593261719</v>
      </c>
      <c r="H66" s="12">
        <v>1.0086336334836086</v>
      </c>
      <c r="I66" s="16">
        <v>100649669763.43999</v>
      </c>
      <c r="J66" s="11" t="e">
        <v>#VALUE!</v>
      </c>
      <c r="K66" s="11">
        <v>0</v>
      </c>
      <c r="L66" s="11">
        <v>1.6970932293512868</v>
      </c>
      <c r="M66" s="11">
        <v>4.4889597086273545</v>
      </c>
      <c r="N66" s="11">
        <v>16.425708923045704</v>
      </c>
      <c r="O66" s="11">
        <v>22.05901123213069</v>
      </c>
      <c r="P66" s="12">
        <v>30.756097560975611</v>
      </c>
      <c r="Q66" s="12">
        <v>27.170180383624267</v>
      </c>
      <c r="R66" s="17">
        <v>32.843445907269604</v>
      </c>
      <c r="S66" s="17"/>
      <c r="T66" s="18">
        <v>29.748541801685029</v>
      </c>
      <c r="U66" s="12">
        <v>33.652491863172422</v>
      </c>
      <c r="V66" s="12">
        <v>33.652491863172422</v>
      </c>
      <c r="W66" s="12">
        <v>0.99342075351390813</v>
      </c>
      <c r="X66" s="12">
        <v>8.2898412756886479</v>
      </c>
      <c r="Y66" s="12">
        <v>68.223028105167728</v>
      </c>
      <c r="Z66" s="12">
        <v>96.41608391608392</v>
      </c>
      <c r="AA66" s="12">
        <v>3.2342569269521411</v>
      </c>
      <c r="AB66" s="12">
        <v>3.7074007124249029</v>
      </c>
      <c r="AC66" s="12">
        <v>3.0410815067594172</v>
      </c>
      <c r="AD66" s="12">
        <v>27.312735356834988</v>
      </c>
      <c r="AE66" s="13">
        <v>5.36</v>
      </c>
      <c r="AF66" s="13">
        <v>5.8529150000000003</v>
      </c>
      <c r="AG66" s="13">
        <v>6.9880000000000004</v>
      </c>
      <c r="AH66" s="13">
        <v>7.7149999999999999</v>
      </c>
      <c r="AI66" s="19">
        <v>9.1961753731343299E-2</v>
      </c>
      <c r="AJ66" s="20">
        <v>0.19393498795044861</v>
      </c>
      <c r="AK66" s="20">
        <v>0.10403548941041785</v>
      </c>
      <c r="AL66" s="14">
        <v>1.693528653821933</v>
      </c>
      <c r="AM66" s="14">
        <v>2.8594609368662316</v>
      </c>
    </row>
    <row r="67" spans="1:39" x14ac:dyDescent="0.25">
      <c r="A67" t="s">
        <v>464</v>
      </c>
      <c r="B67" s="5" t="s">
        <v>1656</v>
      </c>
      <c r="C67" s="5" t="s">
        <v>1036</v>
      </c>
      <c r="D67" s="5" t="s">
        <v>1328</v>
      </c>
      <c r="E67"/>
      <c r="F67" s="5">
        <v>105.37</v>
      </c>
      <c r="G67" s="12">
        <v>111.08333587646484</v>
      </c>
      <c r="H67" s="12">
        <v>0.94856712006903887</v>
      </c>
      <c r="I67" s="16">
        <v>90729286322.5</v>
      </c>
      <c r="J67" s="11" t="e">
        <v>#VALUE!</v>
      </c>
      <c r="K67" s="11">
        <v>0</v>
      </c>
      <c r="L67" s="11">
        <v>2.2711831505386813</v>
      </c>
      <c r="M67" s="11">
        <v>1.4636494944631779</v>
      </c>
      <c r="N67" s="11">
        <v>7.6318840431671644</v>
      </c>
      <c r="O67" s="11">
        <v>7.1633791500765405</v>
      </c>
      <c r="P67" s="12">
        <v>14.448981422877489</v>
      </c>
      <c r="Q67" s="12">
        <v>16.501471939272722</v>
      </c>
      <c r="R67" s="17">
        <v>14.491816806491542</v>
      </c>
      <c r="S67" s="17"/>
      <c r="T67" s="18">
        <v>13.115509086382872</v>
      </c>
      <c r="U67" s="12">
        <v>15.24860827641557</v>
      </c>
      <c r="V67" s="12">
        <v>15.24860827641557</v>
      </c>
      <c r="W67" s="12">
        <v>1.328651396183109</v>
      </c>
      <c r="X67" s="12">
        <v>4.3425029851046872</v>
      </c>
      <c r="Y67" s="12">
        <v>42.1429484720624</v>
      </c>
      <c r="Z67" s="12" t="s">
        <v>1038</v>
      </c>
      <c r="AA67" s="12" t="s">
        <v>1038</v>
      </c>
      <c r="AB67" s="12">
        <v>0.22437460566478523</v>
      </c>
      <c r="AC67" s="12">
        <v>8.780520553604628</v>
      </c>
      <c r="AD67" s="12">
        <v>15.670240330900706</v>
      </c>
      <c r="AE67" s="13">
        <v>5.1404069999999997</v>
      </c>
      <c r="AF67" s="13">
        <v>6.0416189999999999</v>
      </c>
      <c r="AG67" s="13">
        <v>7.2709999999999999</v>
      </c>
      <c r="AH67" s="13">
        <v>8.0340000000000007</v>
      </c>
      <c r="AI67" s="19">
        <v>0.17531919165155596</v>
      </c>
      <c r="AJ67" s="20">
        <v>0.20348535715343852</v>
      </c>
      <c r="AK67" s="20">
        <v>0.10493742263787653</v>
      </c>
      <c r="AL67" s="14">
        <v>0.71217983491381942</v>
      </c>
      <c r="AM67" s="14">
        <v>1.2498409772882022</v>
      </c>
    </row>
    <row r="68" spans="1:39" x14ac:dyDescent="0.25">
      <c r="A68" t="s">
        <v>883</v>
      </c>
      <c r="B68" s="5" t="s">
        <v>1657</v>
      </c>
      <c r="C68" s="5" t="s">
        <v>1036</v>
      </c>
      <c r="D68" s="5" t="s">
        <v>1081</v>
      </c>
      <c r="E68"/>
      <c r="F68" s="5">
        <v>470.46</v>
      </c>
      <c r="G68" s="12">
        <v>588.5</v>
      </c>
      <c r="H68" s="12">
        <v>0.79942225998300764</v>
      </c>
      <c r="I68" s="16">
        <v>75532604696.100006</v>
      </c>
      <c r="J68" s="11" t="e">
        <v>#VALUE!</v>
      </c>
      <c r="K68" s="11">
        <v>0</v>
      </c>
      <c r="L68" s="11">
        <v>-0.77823473584308722</v>
      </c>
      <c r="M68" s="11">
        <v>-6.4543068480076418</v>
      </c>
      <c r="N68" s="11">
        <v>-12.252986543070566</v>
      </c>
      <c r="O68" s="11">
        <v>-18.048178877452013</v>
      </c>
      <c r="P68" s="12">
        <v>19.947037141095908</v>
      </c>
      <c r="Q68" s="12">
        <v>23.386106665065441</v>
      </c>
      <c r="R68" s="17">
        <v>17.009906717767009</v>
      </c>
      <c r="S68" s="17"/>
      <c r="T68" s="18">
        <v>15.460400920144593</v>
      </c>
      <c r="U68" s="12">
        <v>18.697688874643539</v>
      </c>
      <c r="V68" s="12">
        <v>18.697688874643539</v>
      </c>
      <c r="W68" s="12">
        <v>2.6612252811638974</v>
      </c>
      <c r="X68" s="12">
        <v>2.3400435447062193</v>
      </c>
      <c r="Y68" s="12">
        <v>95.484212383136352</v>
      </c>
      <c r="Z68" s="12" t="s">
        <v>1038</v>
      </c>
      <c r="AA68" s="12" t="s">
        <v>1038</v>
      </c>
      <c r="AB68" s="12">
        <v>6.7257896992279145E-2</v>
      </c>
      <c r="AC68" s="12">
        <v>7.2286985210839916</v>
      </c>
      <c r="AD68" s="12">
        <v>17.550457971954284</v>
      </c>
      <c r="AE68" s="13">
        <v>19.329381000000001</v>
      </c>
      <c r="AF68" s="13">
        <v>22.270206000000002</v>
      </c>
      <c r="AG68" s="13">
        <v>27.658000000000001</v>
      </c>
      <c r="AH68" s="13">
        <v>30.43</v>
      </c>
      <c r="AI68" s="19">
        <v>0.15214274062889022</v>
      </c>
      <c r="AJ68" s="20">
        <v>0.24192834139028618</v>
      </c>
      <c r="AK68" s="20">
        <v>0.10022416660640676</v>
      </c>
      <c r="AL68" s="14">
        <v>0.70309690133931468</v>
      </c>
      <c r="AM68" s="14">
        <v>1.5425821379847022</v>
      </c>
    </row>
    <row r="69" spans="1:39" x14ac:dyDescent="0.25">
      <c r="A69" t="s">
        <v>884</v>
      </c>
      <c r="B69" s="5" t="s">
        <v>1658</v>
      </c>
      <c r="C69" s="5" t="s">
        <v>1124</v>
      </c>
      <c r="D69" s="5" t="s">
        <v>1125</v>
      </c>
      <c r="E69"/>
      <c r="F69" s="5">
        <v>60.09</v>
      </c>
      <c r="G69" s="12">
        <v>59.941177368164063</v>
      </c>
      <c r="H69" s="12">
        <v>1.0024828112888384</v>
      </c>
      <c r="I69" s="16">
        <v>98059483461.810013</v>
      </c>
      <c r="J69" s="11" t="e">
        <v>#VALUE!</v>
      </c>
      <c r="K69" s="11">
        <v>0</v>
      </c>
      <c r="L69" s="11">
        <v>-1.3138446378715669</v>
      </c>
      <c r="M69" s="11">
        <v>5.5692199578355615</v>
      </c>
      <c r="N69" s="11">
        <v>13.918795179352436</v>
      </c>
      <c r="O69" s="11">
        <v>-10.318117710268865</v>
      </c>
      <c r="P69" s="12">
        <v>21.289113372543092</v>
      </c>
      <c r="Q69" s="12">
        <v>19.727173956782423</v>
      </c>
      <c r="R69" s="17">
        <v>16.742825299526331</v>
      </c>
      <c r="S69" s="17"/>
      <c r="T69" s="18">
        <v>15.575427682737169</v>
      </c>
      <c r="U69" s="12">
        <v>18.069207908529901</v>
      </c>
      <c r="V69" s="12">
        <v>18.069207908529901</v>
      </c>
      <c r="W69" s="12">
        <v>2.6626726973570611</v>
      </c>
      <c r="X69" s="12">
        <v>7.9619128236602617</v>
      </c>
      <c r="Y69" s="12">
        <v>9.0016758439071101</v>
      </c>
      <c r="Z69" s="12">
        <v>95.649187084955344</v>
      </c>
      <c r="AA69" s="12">
        <v>25.640161725067387</v>
      </c>
      <c r="AB69" s="12">
        <v>0.65404996214988642</v>
      </c>
      <c r="AC69" s="12">
        <v>2.4091267282756643</v>
      </c>
      <c r="AD69" s="12">
        <v>2.783535682558484</v>
      </c>
      <c r="AE69" s="13">
        <v>2.7628430000000002</v>
      </c>
      <c r="AF69" s="13">
        <v>3.1191559999999998</v>
      </c>
      <c r="AG69" s="13">
        <v>3.589</v>
      </c>
      <c r="AH69" s="13">
        <v>3.8580000000000001</v>
      </c>
      <c r="AI69" s="19">
        <v>0.12896606864740412</v>
      </c>
      <c r="AJ69" s="20">
        <v>0.15063177346692513</v>
      </c>
      <c r="AK69" s="20">
        <v>7.4951239899693434E-2</v>
      </c>
      <c r="AL69" s="14">
        <v>1.1115068829221895</v>
      </c>
      <c r="AM69" s="14">
        <v>2.0780747194551581</v>
      </c>
    </row>
    <row r="70" spans="1:39" x14ac:dyDescent="0.25">
      <c r="A70" t="s">
        <v>463</v>
      </c>
      <c r="B70" s="5" t="s">
        <v>1659</v>
      </c>
      <c r="C70" s="5" t="s">
        <v>1124</v>
      </c>
      <c r="D70" s="5" t="s">
        <v>1174</v>
      </c>
      <c r="E70"/>
      <c r="F70" s="5">
        <v>234.19</v>
      </c>
      <c r="G70" s="12">
        <v>247.85714721679687</v>
      </c>
      <c r="H70" s="12">
        <v>0.94485877300587817</v>
      </c>
      <c r="I70" s="16">
        <v>94330854021.690002</v>
      </c>
      <c r="J70" s="11" t="e">
        <v>#VALUE!</v>
      </c>
      <c r="K70" s="11">
        <v>0</v>
      </c>
      <c r="L70" s="11">
        <v>1.8217391304347816</v>
      </c>
      <c r="M70" s="11">
        <v>1.3370835136304646</v>
      </c>
      <c r="N70" s="11">
        <v>10.642338801118759</v>
      </c>
      <c r="O70" s="11">
        <v>7.6503008545279876</v>
      </c>
      <c r="P70" s="12">
        <v>24.579145283303827</v>
      </c>
      <c r="Q70" s="12">
        <v>29.688432502985965</v>
      </c>
      <c r="R70" s="17">
        <v>21.313250819075357</v>
      </c>
      <c r="S70" s="17"/>
      <c r="T70" s="18">
        <v>19.134733229839039</v>
      </c>
      <c r="U70" s="12">
        <v>33.343537447787263</v>
      </c>
      <c r="V70" s="12">
        <v>33.343537447787263</v>
      </c>
      <c r="W70" s="12">
        <v>0.29036252920814609</v>
      </c>
      <c r="X70" s="12">
        <v>3.5670582342627828</v>
      </c>
      <c r="Y70" s="12">
        <v>87.312997153907915</v>
      </c>
      <c r="Z70" s="12">
        <v>80.693696081029358</v>
      </c>
      <c r="AA70" s="12">
        <v>14.442107276030214</v>
      </c>
      <c r="AB70" s="12">
        <v>0.45319756232295594</v>
      </c>
      <c r="AC70" s="12">
        <v>2.1846740357378653</v>
      </c>
      <c r="AD70" s="12">
        <v>9.7996174999897629</v>
      </c>
      <c r="AE70" s="13">
        <v>5.7704649999999997</v>
      </c>
      <c r="AF70" s="13">
        <v>6.4423069999999996</v>
      </c>
      <c r="AG70" s="13">
        <v>10.988</v>
      </c>
      <c r="AH70" s="13">
        <v>12.239000000000001</v>
      </c>
      <c r="AI70" s="19">
        <v>0.11642770556618909</v>
      </c>
      <c r="AJ70" s="20">
        <v>0.70560018328837804</v>
      </c>
      <c r="AK70" s="20">
        <v>0.11385147433563891</v>
      </c>
      <c r="AL70" s="14">
        <v>0.30205846489079857</v>
      </c>
      <c r="AM70" s="14">
        <v>1.6806750497959337</v>
      </c>
    </row>
    <row r="71" spans="1:39" x14ac:dyDescent="0.25">
      <c r="A71" t="s">
        <v>462</v>
      </c>
      <c r="B71" s="5" t="s">
        <v>1660</v>
      </c>
      <c r="C71" s="5" t="s">
        <v>1033</v>
      </c>
      <c r="D71" s="5" t="s">
        <v>1254</v>
      </c>
      <c r="E71"/>
      <c r="F71" s="5">
        <v>66.86</v>
      </c>
      <c r="G71" s="12">
        <v>69</v>
      </c>
      <c r="H71" s="12">
        <v>0.96898550724637678</v>
      </c>
      <c r="I71" s="16">
        <v>98224764067.539993</v>
      </c>
      <c r="J71" s="11" t="e">
        <v>#VALUE!</v>
      </c>
      <c r="K71" s="11">
        <v>0</v>
      </c>
      <c r="L71" s="11">
        <v>1.2110202845897624</v>
      </c>
      <c r="M71" s="11">
        <v>6.6517785930770481</v>
      </c>
      <c r="N71" s="11">
        <v>14.076096229312403</v>
      </c>
      <c r="O71" s="11">
        <v>7.1847100674433202</v>
      </c>
      <c r="P71" s="12">
        <v>15.573455584752855</v>
      </c>
      <c r="Q71" s="12">
        <v>18.141974796969397</v>
      </c>
      <c r="R71" s="17">
        <v>18.490044247787608</v>
      </c>
      <c r="S71" s="17"/>
      <c r="T71" s="18">
        <v>15.911470728224655</v>
      </c>
      <c r="U71" s="12">
        <v>24.80295105789132</v>
      </c>
      <c r="V71" s="12">
        <v>24.80295105789132</v>
      </c>
      <c r="W71" s="12">
        <v>3.7092432232627677</v>
      </c>
      <c r="X71" s="12">
        <v>4.2577310948762985</v>
      </c>
      <c r="Y71" s="12">
        <v>-244.21847762928527</v>
      </c>
      <c r="Z71" s="12">
        <v>70.359771054783309</v>
      </c>
      <c r="AA71" s="12">
        <v>15.7642097707595</v>
      </c>
      <c r="AB71" s="12">
        <v>0.36108453454996875</v>
      </c>
      <c r="AC71" s="12">
        <v>1.884796238244514</v>
      </c>
      <c r="AD71" s="12">
        <v>-15.463007247709799</v>
      </c>
      <c r="AE71" s="13">
        <v>4.0657009999999998</v>
      </c>
      <c r="AF71" s="13">
        <v>2.9015909999999998</v>
      </c>
      <c r="AG71" s="13">
        <v>3.6160000000000001</v>
      </c>
      <c r="AH71" s="13">
        <v>4.202</v>
      </c>
      <c r="AI71" s="19">
        <v>-0.28632454772252069</v>
      </c>
      <c r="AJ71" s="20">
        <v>0.24621285356895584</v>
      </c>
      <c r="AK71" s="20">
        <v>0.16205752212389379</v>
      </c>
      <c r="AL71" s="14">
        <v>0.75097802489865451</v>
      </c>
      <c r="AM71" s="14">
        <v>0.98184092411707102</v>
      </c>
    </row>
    <row r="72" spans="1:39" x14ac:dyDescent="0.25">
      <c r="A72" t="s">
        <v>885</v>
      </c>
      <c r="B72" s="5" t="s">
        <v>1661</v>
      </c>
      <c r="C72" s="5" t="s">
        <v>1036</v>
      </c>
      <c r="D72" s="5" t="s">
        <v>1037</v>
      </c>
      <c r="E72"/>
      <c r="F72" s="5">
        <v>53.8</v>
      </c>
      <c r="G72" s="12">
        <v>57.217391967773438</v>
      </c>
      <c r="H72" s="12">
        <v>0.94027354532869623</v>
      </c>
      <c r="I72" s="16">
        <v>87642623474.800003</v>
      </c>
      <c r="J72" s="11" t="e">
        <v>#VALUE!</v>
      </c>
      <c r="K72" s="11">
        <v>0</v>
      </c>
      <c r="L72" s="11">
        <v>0.95702758491273787</v>
      </c>
      <c r="M72" s="11">
        <v>2.2813688212927676</v>
      </c>
      <c r="N72" s="11">
        <v>6.6309380351366727</v>
      </c>
      <c r="O72" s="11">
        <v>-1.4951498262433054</v>
      </c>
      <c r="P72" s="12">
        <v>15.854938271604937</v>
      </c>
      <c r="Q72" s="12">
        <v>15.662668564427852</v>
      </c>
      <c r="R72" s="17">
        <v>13.218673218673217</v>
      </c>
      <c r="S72" s="17"/>
      <c r="T72" s="18">
        <v>12.336620041274937</v>
      </c>
      <c r="U72" s="12">
        <v>14.385580417283593</v>
      </c>
      <c r="V72" s="12">
        <v>14.385580417283593</v>
      </c>
      <c r="W72" s="12">
        <v>2.2308980250673285</v>
      </c>
      <c r="X72" s="12">
        <v>1.9909248965557027</v>
      </c>
      <c r="Y72" s="12">
        <v>82.611514522821565</v>
      </c>
      <c r="Z72" s="12" t="s">
        <v>1038</v>
      </c>
      <c r="AA72" s="12" t="s">
        <v>1038</v>
      </c>
      <c r="AB72" s="12">
        <v>5.3486212848840163E-2</v>
      </c>
      <c r="AC72" s="12">
        <v>10.675994403357985</v>
      </c>
      <c r="AD72" s="12">
        <v>14.658107859377875</v>
      </c>
      <c r="AE72" s="13">
        <v>3.25</v>
      </c>
      <c r="AF72" s="13">
        <v>3.4364940000000002</v>
      </c>
      <c r="AG72" s="13">
        <v>4.07</v>
      </c>
      <c r="AH72" s="13">
        <v>4.3609999999999998</v>
      </c>
      <c r="AI72" s="19">
        <v>5.7382769230769348E-2</v>
      </c>
      <c r="AJ72" s="20">
        <v>0.18434660441717643</v>
      </c>
      <c r="AK72" s="20">
        <v>7.1498771498771374E-2</v>
      </c>
      <c r="AL72" s="14">
        <v>0.71705542179444515</v>
      </c>
      <c r="AM72" s="14">
        <v>1.7254310504463601</v>
      </c>
    </row>
    <row r="73" spans="1:39" x14ac:dyDescent="0.25">
      <c r="A73" t="s">
        <v>461</v>
      </c>
      <c r="B73" s="5" t="s">
        <v>1662</v>
      </c>
      <c r="C73" s="5" t="s">
        <v>1041</v>
      </c>
      <c r="D73" s="5" t="s">
        <v>1042</v>
      </c>
      <c r="E73"/>
      <c r="F73" s="5">
        <v>72.05</v>
      </c>
      <c r="G73" s="12">
        <v>80.210525512695312</v>
      </c>
      <c r="H73" s="12">
        <v>0.89826116384932908</v>
      </c>
      <c r="I73" s="16">
        <v>83728966941.399994</v>
      </c>
      <c r="J73" s="11" t="e">
        <v>#VALUE!</v>
      </c>
      <c r="K73" s="11">
        <v>0</v>
      </c>
      <c r="L73" s="11">
        <v>3.2678801777268189</v>
      </c>
      <c r="M73" s="11">
        <v>0.83974807557731879</v>
      </c>
      <c r="N73" s="11">
        <v>5.9392125062673919</v>
      </c>
      <c r="O73" s="11">
        <v>31.936750931614466</v>
      </c>
      <c r="P73" s="12" t="s">
        <v>1038</v>
      </c>
      <c r="Q73" s="12">
        <v>74.312853185745581</v>
      </c>
      <c r="R73" s="17">
        <v>16.096961572832885</v>
      </c>
      <c r="S73" s="17"/>
      <c r="T73" s="18">
        <v>14.315517583945955</v>
      </c>
      <c r="U73" s="12">
        <v>26.805263970176707</v>
      </c>
      <c r="V73" s="12">
        <v>26.805263970176707</v>
      </c>
      <c r="W73" s="12">
        <v>1.5820149676587361</v>
      </c>
      <c r="X73" s="12">
        <v>2.6972801523044079</v>
      </c>
      <c r="Y73" s="12">
        <v>71.034049898007225</v>
      </c>
      <c r="Z73" s="12">
        <v>88.37886562196644</v>
      </c>
      <c r="AA73" s="12">
        <v>-5.2119837834123546</v>
      </c>
      <c r="AB73" s="12">
        <v>0.43703552470396079</v>
      </c>
      <c r="AC73" s="12">
        <v>2.4875192510025768</v>
      </c>
      <c r="AD73" s="12">
        <v>14.763240281763631</v>
      </c>
      <c r="AE73" s="13">
        <v>-2.5751140000000001</v>
      </c>
      <c r="AF73" s="13">
        <v>0.73863400000000001</v>
      </c>
      <c r="AG73" s="13">
        <v>4.476</v>
      </c>
      <c r="AH73" s="13">
        <v>5.0330000000000004</v>
      </c>
      <c r="AI73" s="19" t="s">
        <v>1079</v>
      </c>
      <c r="AJ73" s="20">
        <v>5.0598347760866682</v>
      </c>
      <c r="AK73" s="20">
        <v>0.12444146559428071</v>
      </c>
      <c r="AL73" s="14">
        <v>3.1813215816668329E-2</v>
      </c>
      <c r="AM73" s="14">
        <v>1.1503816284693364</v>
      </c>
    </row>
    <row r="74" spans="1:39" x14ac:dyDescent="0.25">
      <c r="A74" t="s">
        <v>460</v>
      </c>
      <c r="B74" s="5" t="s">
        <v>1663</v>
      </c>
      <c r="C74" s="5" t="s">
        <v>1036</v>
      </c>
      <c r="D74" s="5" t="s">
        <v>1081</v>
      </c>
      <c r="E74"/>
      <c r="F74" s="5">
        <v>50.17</v>
      </c>
      <c r="G74" s="12">
        <v>60.400001525878906</v>
      </c>
      <c r="H74" s="12">
        <v>0.83062911808875084</v>
      </c>
      <c r="I74" s="16">
        <v>67782819823.110008</v>
      </c>
      <c r="J74" s="11" t="e">
        <v>#VALUE!</v>
      </c>
      <c r="K74" s="11">
        <v>0</v>
      </c>
      <c r="L74" s="11">
        <v>-1.4341846758349643</v>
      </c>
      <c r="M74" s="11">
        <v>-4.282577215933701</v>
      </c>
      <c r="N74" s="11">
        <v>-11.335359819030117</v>
      </c>
      <c r="O74" s="11">
        <v>-12.67720852515512</v>
      </c>
      <c r="P74" s="12">
        <v>30.12977099236641</v>
      </c>
      <c r="Q74" s="12">
        <v>32.518894446213423</v>
      </c>
      <c r="R74" s="17">
        <v>20.511038430089943</v>
      </c>
      <c r="S74" s="17"/>
      <c r="T74" s="18">
        <v>17.456506610995127</v>
      </c>
      <c r="U74" s="12">
        <v>25.391358520704216</v>
      </c>
      <c r="V74" s="12">
        <v>25.391358520704216</v>
      </c>
      <c r="W74" s="12">
        <v>1.0364759436446356</v>
      </c>
      <c r="X74" s="12">
        <v>3.9298677293819408</v>
      </c>
      <c r="Y74" s="12">
        <v>66.583974199950376</v>
      </c>
      <c r="Z74" s="12" t="s">
        <v>1038</v>
      </c>
      <c r="AA74" s="12" t="s">
        <v>1038</v>
      </c>
      <c r="AB74" s="12">
        <v>4.0809728011142361E-2</v>
      </c>
      <c r="AC74" s="12">
        <v>15.94808789856806</v>
      </c>
      <c r="AD74" s="12">
        <v>16.827058712893013</v>
      </c>
      <c r="AE74" s="13">
        <v>1.32</v>
      </c>
      <c r="AF74" s="13">
        <v>1.597461</v>
      </c>
      <c r="AG74" s="13">
        <v>2.4460000000000002</v>
      </c>
      <c r="AH74" s="13">
        <v>2.8740000000000001</v>
      </c>
      <c r="AI74" s="19">
        <v>0.21019772727272734</v>
      </c>
      <c r="AJ74" s="20">
        <v>0.5311797909307332</v>
      </c>
      <c r="AK74" s="20">
        <v>0.17497955846279645</v>
      </c>
      <c r="AL74" s="14">
        <v>0.38614116689474393</v>
      </c>
      <c r="AM74" s="14">
        <v>0.99763119557229141</v>
      </c>
    </row>
    <row r="75" spans="1:39" x14ac:dyDescent="0.25">
      <c r="A75" t="s">
        <v>886</v>
      </c>
      <c r="B75" s="5" t="s">
        <v>1664</v>
      </c>
      <c r="C75" s="5" t="s">
        <v>1062</v>
      </c>
      <c r="D75" s="5" t="s">
        <v>1063</v>
      </c>
      <c r="E75"/>
      <c r="F75" s="5">
        <v>52.66</v>
      </c>
      <c r="G75" s="12">
        <v>58.200000762939453</v>
      </c>
      <c r="H75" s="12">
        <v>0.90481098470247423</v>
      </c>
      <c r="I75" s="16">
        <v>71043605999.999985</v>
      </c>
      <c r="J75" s="11" t="e">
        <v>#VALUE!</v>
      </c>
      <c r="K75" s="11">
        <v>0</v>
      </c>
      <c r="L75" s="11">
        <v>-1.6803584764749919</v>
      </c>
      <c r="M75" s="11">
        <v>1.6810389770879679</v>
      </c>
      <c r="N75" s="11">
        <v>-6.8236709633469932</v>
      </c>
      <c r="O75" s="11">
        <v>-8.8198525464991064</v>
      </c>
      <c r="P75" s="12">
        <v>28.123272813407748</v>
      </c>
      <c r="Q75" s="12">
        <v>25.73339702401001</v>
      </c>
      <c r="R75" s="17">
        <v>21.796357615894038</v>
      </c>
      <c r="S75" s="17"/>
      <c r="T75" s="18">
        <v>19.849227289860533</v>
      </c>
      <c r="U75" s="12">
        <v>21.236722449995145</v>
      </c>
      <c r="V75" s="12">
        <v>21.236722449995145</v>
      </c>
      <c r="W75" s="12">
        <v>2.7345234660472069</v>
      </c>
      <c r="X75" s="12">
        <v>18.02925747150103</v>
      </c>
      <c r="Y75" s="12">
        <v>75.853735771070461</v>
      </c>
      <c r="Z75" s="12">
        <v>97.900078318757338</v>
      </c>
      <c r="AA75" s="12">
        <v>19.699108403166154</v>
      </c>
      <c r="AB75" s="12">
        <v>1.5211639877873382</v>
      </c>
      <c r="AC75" s="12">
        <v>2.53024942430365</v>
      </c>
      <c r="AD75" s="12">
        <v>92.561596892445678</v>
      </c>
      <c r="AE75" s="13">
        <v>1.940072</v>
      </c>
      <c r="AF75" s="13">
        <v>2.1082749999999999</v>
      </c>
      <c r="AG75" s="13">
        <v>2.4159999999999999</v>
      </c>
      <c r="AH75" s="13">
        <v>2.653</v>
      </c>
      <c r="AI75" s="19">
        <v>8.6699359611395854E-2</v>
      </c>
      <c r="AJ75" s="20">
        <v>0.14596056017360159</v>
      </c>
      <c r="AK75" s="20">
        <v>9.8096026490066324E-2</v>
      </c>
      <c r="AL75" s="14">
        <v>1.4933046015971736</v>
      </c>
      <c r="AM75" s="14">
        <v>2.0234486553714346</v>
      </c>
    </row>
    <row r="76" spans="1:39" x14ac:dyDescent="0.25">
      <c r="A76" t="s">
        <v>459</v>
      </c>
      <c r="B76" s="5" t="s">
        <v>1665</v>
      </c>
      <c r="C76" s="5" t="s">
        <v>1093</v>
      </c>
      <c r="D76" s="5" t="s">
        <v>1104</v>
      </c>
      <c r="E76"/>
      <c r="F76" s="5">
        <v>171.63</v>
      </c>
      <c r="G76" s="12">
        <v>175.58824157714844</v>
      </c>
      <c r="H76" s="12">
        <v>0.97745725145604745</v>
      </c>
      <c r="I76" s="16">
        <v>80941511914.919998</v>
      </c>
      <c r="J76" s="11" t="e">
        <v>#VALUE!</v>
      </c>
      <c r="K76" s="11">
        <v>0</v>
      </c>
      <c r="L76" s="11">
        <v>-2.0208939886966903</v>
      </c>
      <c r="M76" s="11">
        <v>2.7847646424721559</v>
      </c>
      <c r="N76" s="11">
        <v>5.9640674198925705</v>
      </c>
      <c r="O76" s="11">
        <v>11.624694402765925</v>
      </c>
      <c r="P76" s="12">
        <v>20.433111492846955</v>
      </c>
      <c r="Q76" s="12">
        <v>24.196251912431844</v>
      </c>
      <c r="R76" s="17">
        <v>22.125821838339562</v>
      </c>
      <c r="S76" s="17"/>
      <c r="T76" s="18">
        <v>20.495581561977549</v>
      </c>
      <c r="U76" s="12">
        <v>25.301927015642363</v>
      </c>
      <c r="V76" s="12">
        <v>25.301927015642363</v>
      </c>
      <c r="W76" s="12">
        <v>2.5868096348289789</v>
      </c>
      <c r="X76" s="12">
        <v>2.4532679902088823</v>
      </c>
      <c r="Y76" s="12">
        <v>112.40945742790763</v>
      </c>
      <c r="Z76" s="12">
        <v>84.055140723722005</v>
      </c>
      <c r="AA76" s="12">
        <v>36.202384414073862</v>
      </c>
      <c r="AB76" s="12">
        <v>0.17783204161800617</v>
      </c>
      <c r="AC76" s="12">
        <v>3.5741879008163808</v>
      </c>
      <c r="AD76" s="12">
        <v>27.906424415152593</v>
      </c>
      <c r="AE76" s="13">
        <v>5.8820990000000002</v>
      </c>
      <c r="AF76" s="13">
        <v>6.5081059999999997</v>
      </c>
      <c r="AG76" s="13">
        <v>7.7570000000000006</v>
      </c>
      <c r="AH76" s="13">
        <v>8.3740000000000006</v>
      </c>
      <c r="AI76" s="19">
        <v>0.1064257844011125</v>
      </c>
      <c r="AJ76" s="20">
        <v>0.19189822661155187</v>
      </c>
      <c r="AK76" s="20">
        <v>7.9541059688023719E-2</v>
      </c>
      <c r="AL76" s="14">
        <v>1.152997723273782</v>
      </c>
      <c r="AM76" s="14">
        <v>2.5767297597448922</v>
      </c>
    </row>
    <row r="77" spans="1:39" x14ac:dyDescent="0.25">
      <c r="A77" t="s">
        <v>887</v>
      </c>
      <c r="B77" s="5" t="s">
        <v>1666</v>
      </c>
      <c r="C77" s="5" t="s">
        <v>1062</v>
      </c>
      <c r="D77" s="5" t="s">
        <v>1224</v>
      </c>
      <c r="E77"/>
      <c r="F77" s="5" t="s">
        <v>1667</v>
      </c>
      <c r="G77" s="12">
        <v>103.5</v>
      </c>
      <c r="H77" s="12" t="e">
        <v>#VALUE!</v>
      </c>
      <c r="I77" s="16" t="s">
        <v>1038</v>
      </c>
      <c r="J77" s="11" t="e">
        <v>#VALUE!</v>
      </c>
      <c r="K77" s="11" t="e">
        <v>#VALUE!</v>
      </c>
      <c r="L77" s="11" t="e">
        <v>#VALUE!</v>
      </c>
      <c r="M77" s="11" t="e">
        <v>#VALUE!</v>
      </c>
      <c r="N77" s="11" t="e">
        <v>#VALUE!</v>
      </c>
      <c r="O77" s="11" t="e">
        <v>#VALUE!</v>
      </c>
      <c r="P77" s="12">
        <v>16.541203928214635</v>
      </c>
      <c r="Q77" s="12">
        <v>12.221802669796475</v>
      </c>
      <c r="R77" s="17" t="s">
        <v>1038</v>
      </c>
      <c r="S77" s="17"/>
      <c r="T77" s="18" t="s">
        <v>1038</v>
      </c>
      <c r="U77" s="12" t="s">
        <v>1038</v>
      </c>
      <c r="V77" s="12" t="s">
        <v>1038</v>
      </c>
      <c r="W77" s="12">
        <v>1.630049624688787</v>
      </c>
      <c r="X77" s="12" t="s">
        <v>1038</v>
      </c>
      <c r="Y77" s="12">
        <v>98.220064724919098</v>
      </c>
      <c r="Z77" s="12">
        <v>82.730923694779108</v>
      </c>
      <c r="AA77" s="12">
        <v>22.8934156247002</v>
      </c>
      <c r="AB77" s="12">
        <v>0.4683689080997579</v>
      </c>
      <c r="AC77" s="12">
        <v>2.5645038892050844</v>
      </c>
      <c r="AD77" s="12">
        <v>19.782726778924498</v>
      </c>
      <c r="AE77" s="13">
        <v>5.9230109999999998</v>
      </c>
      <c r="AF77" s="13">
        <v>7.6158659999999996</v>
      </c>
      <c r="AG77" s="13">
        <v>7.9489999999999998</v>
      </c>
      <c r="AH77" s="13">
        <v>8.1850000000000005</v>
      </c>
      <c r="AI77" s="19">
        <v>0.2858098693384159</v>
      </c>
      <c r="AJ77" s="20">
        <v>4.3742103655710407E-2</v>
      </c>
      <c r="AK77" s="20">
        <v>2.9689269090451775E-2</v>
      </c>
      <c r="AL77" s="14" t="e">
        <v>#VALUE!</v>
      </c>
      <c r="AM77" s="14" t="e">
        <v>#VALUE!</v>
      </c>
    </row>
    <row r="78" spans="1:39" x14ac:dyDescent="0.25">
      <c r="A78" t="s">
        <v>888</v>
      </c>
      <c r="B78" s="5" t="s">
        <v>1668</v>
      </c>
      <c r="C78" s="5" t="s">
        <v>1149</v>
      </c>
      <c r="D78" s="5" t="s">
        <v>1150</v>
      </c>
      <c r="E78"/>
      <c r="F78" s="5">
        <v>58.8</v>
      </c>
      <c r="G78" s="12">
        <v>68</v>
      </c>
      <c r="H78" s="12">
        <v>0.8647058823529411</v>
      </c>
      <c r="I78" s="16">
        <v>71687328946.799988</v>
      </c>
      <c r="J78" s="11" t="e">
        <v>#VALUE!</v>
      </c>
      <c r="K78" s="11">
        <v>0</v>
      </c>
      <c r="L78" s="11">
        <v>-3.6381514257620546</v>
      </c>
      <c r="M78" s="11">
        <v>-1.3796781757253145</v>
      </c>
      <c r="N78" s="11">
        <v>3.0851925484132221</v>
      </c>
      <c r="O78" s="11">
        <v>-10.662329434179567</v>
      </c>
      <c r="P78" s="12">
        <v>25.457725947521862</v>
      </c>
      <c r="Q78" s="12">
        <v>21.669800836249209</v>
      </c>
      <c r="R78" s="17">
        <v>15.831987075928916</v>
      </c>
      <c r="S78" s="17"/>
      <c r="T78" s="18">
        <v>15.154639175257731</v>
      </c>
      <c r="U78" s="12">
        <v>16.490908331319332</v>
      </c>
      <c r="V78" s="12">
        <v>16.490908331319332</v>
      </c>
      <c r="W78" s="12">
        <v>4.2517006802721085</v>
      </c>
      <c r="X78" s="12">
        <v>1.0913592135751755</v>
      </c>
      <c r="Y78" s="12">
        <v>214.34869739478958</v>
      </c>
      <c r="Z78" s="12">
        <v>79.980766148421225</v>
      </c>
      <c r="AA78" s="12">
        <v>25.785300396462336</v>
      </c>
      <c r="AB78" s="12">
        <v>0.21698879458957698</v>
      </c>
      <c r="AC78" s="12">
        <v>1.9507909751037344</v>
      </c>
      <c r="AD78" s="12">
        <v>17.250221756309976</v>
      </c>
      <c r="AE78" s="13">
        <v>3.461068</v>
      </c>
      <c r="AF78" s="13">
        <v>3.624762</v>
      </c>
      <c r="AG78" s="13">
        <v>3.714</v>
      </c>
      <c r="AH78" s="13">
        <v>3.88</v>
      </c>
      <c r="AI78" s="19">
        <v>4.729580580329551E-2</v>
      </c>
      <c r="AJ78" s="20">
        <v>2.4618995674750455E-2</v>
      </c>
      <c r="AK78" s="20">
        <v>4.4695745826601962E-2</v>
      </c>
      <c r="AL78" s="14">
        <v>6.4308013556241033</v>
      </c>
      <c r="AM78" s="14">
        <v>3.3906222829462243</v>
      </c>
    </row>
    <row r="79" spans="1:39" x14ac:dyDescent="0.25">
      <c r="A79" t="s">
        <v>889</v>
      </c>
      <c r="B79" s="5" t="s">
        <v>1669</v>
      </c>
      <c r="C79" s="5" t="s">
        <v>1062</v>
      </c>
      <c r="D79" s="5" t="s">
        <v>1224</v>
      </c>
      <c r="E79"/>
      <c r="F79" s="5">
        <v>293.39</v>
      </c>
      <c r="G79" s="12">
        <v>374.75</v>
      </c>
      <c r="H79" s="12">
        <v>0.78289526350900596</v>
      </c>
      <c r="I79" s="16">
        <v>75598886109.525009</v>
      </c>
      <c r="J79" s="11" t="e">
        <v>#VALUE!</v>
      </c>
      <c r="K79" s="11">
        <v>0</v>
      </c>
      <c r="L79" s="11">
        <v>-2.0858363369376587</v>
      </c>
      <c r="M79" s="11">
        <v>2.4800027943693337</v>
      </c>
      <c r="N79" s="11">
        <v>12.036506663611709</v>
      </c>
      <c r="O79" s="11">
        <v>-15.593083805633071</v>
      </c>
      <c r="P79" s="12">
        <v>15.027401834666637</v>
      </c>
      <c r="Q79" s="12">
        <v>97.825539407566723</v>
      </c>
      <c r="R79" s="17">
        <v>65.067642492792189</v>
      </c>
      <c r="S79" s="17"/>
      <c r="T79" s="18">
        <v>41.299268018018019</v>
      </c>
      <c r="U79" s="12">
        <v>83.991493681940668</v>
      </c>
      <c r="V79" s="12">
        <v>83.991493681940668</v>
      </c>
      <c r="W79" s="12" t="s">
        <v>1038</v>
      </c>
      <c r="X79" s="12">
        <v>1.8168031971939831</v>
      </c>
      <c r="Y79" s="12">
        <v>851.01694915254245</v>
      </c>
      <c r="Z79" s="12" t="s">
        <v>1038</v>
      </c>
      <c r="AA79" s="12">
        <v>9.9035617229022872</v>
      </c>
      <c r="AB79" s="12">
        <v>0.29037791897302623</v>
      </c>
      <c r="AC79" s="12">
        <v>3.7323756989763073</v>
      </c>
      <c r="AD79" s="12">
        <v>27.114525252797989</v>
      </c>
      <c r="AE79" s="13">
        <v>20.712543</v>
      </c>
      <c r="AF79" s="13">
        <v>3.4342769999999998</v>
      </c>
      <c r="AG79" s="13">
        <v>4.5090000000000003</v>
      </c>
      <c r="AH79" s="13">
        <v>7.1040000000000001</v>
      </c>
      <c r="AI79" s="19">
        <v>-0.83419336775788466</v>
      </c>
      <c r="AJ79" s="20">
        <v>0.31294010355017976</v>
      </c>
      <c r="AK79" s="20">
        <v>0.5755156353958748</v>
      </c>
      <c r="AL79" s="14">
        <v>2.0792363060734602</v>
      </c>
      <c r="AM79" s="14">
        <v>0.71760462232463695</v>
      </c>
    </row>
    <row r="80" spans="1:39" x14ac:dyDescent="0.25">
      <c r="A80" t="s">
        <v>458</v>
      </c>
      <c r="B80" s="5" t="s">
        <v>1670</v>
      </c>
      <c r="C80" s="5" t="s">
        <v>1062</v>
      </c>
      <c r="D80" s="5" t="s">
        <v>1165</v>
      </c>
      <c r="E80"/>
      <c r="F80" s="5">
        <v>107.15</v>
      </c>
      <c r="G80" s="12">
        <v>116.80644989013672</v>
      </c>
      <c r="H80" s="12">
        <v>0.91732948052766639</v>
      </c>
      <c r="I80" s="16">
        <v>86898650000.000015</v>
      </c>
      <c r="J80" s="11" t="e">
        <v>#VALUE!</v>
      </c>
      <c r="K80" s="11">
        <v>0</v>
      </c>
      <c r="L80" s="11">
        <v>9.3590528679322329</v>
      </c>
      <c r="M80" s="11">
        <v>9.3367346938775579</v>
      </c>
      <c r="N80" s="11">
        <v>12.345649240421798</v>
      </c>
      <c r="O80" s="11">
        <v>23.953653017690151</v>
      </c>
      <c r="P80" s="12">
        <v>22.887877824853117</v>
      </c>
      <c r="Q80" s="12">
        <v>20.497803806734993</v>
      </c>
      <c r="R80" s="17">
        <v>23.742521604254378</v>
      </c>
      <c r="S80" s="17"/>
      <c r="T80" s="18">
        <v>20.471914405808178</v>
      </c>
      <c r="U80" s="12">
        <v>20.125958922736025</v>
      </c>
      <c r="V80" s="12">
        <v>20.125958922736025</v>
      </c>
      <c r="W80" s="12">
        <v>1.7917132858199476</v>
      </c>
      <c r="X80" s="12">
        <v>15.031768074292993</v>
      </c>
      <c r="Y80" s="12">
        <v>69.624512929507617</v>
      </c>
      <c r="Z80" s="12">
        <v>89.88953666768947</v>
      </c>
      <c r="AA80" s="12">
        <v>8.956702953992334</v>
      </c>
      <c r="AB80" s="12">
        <v>1.9115936724818023</v>
      </c>
      <c r="AC80" s="12">
        <v>5.6633623141301701</v>
      </c>
      <c r="AD80" s="12">
        <v>69.470707784748612</v>
      </c>
      <c r="AE80" s="13">
        <v>3.135329</v>
      </c>
      <c r="AF80" s="13">
        <v>3.5874429999999999</v>
      </c>
      <c r="AG80" s="13">
        <v>4.5129999999999999</v>
      </c>
      <c r="AH80" s="13">
        <v>5.234</v>
      </c>
      <c r="AI80" s="19">
        <v>0.14419985908974775</v>
      </c>
      <c r="AJ80" s="20">
        <v>0.25799908179725772</v>
      </c>
      <c r="AK80" s="20">
        <v>0.15976069133614001</v>
      </c>
      <c r="AL80" s="14">
        <v>0.92025605048129044</v>
      </c>
      <c r="AM80" s="14">
        <v>1.2814112304218075</v>
      </c>
    </row>
    <row r="81" spans="1:39" x14ac:dyDescent="0.25">
      <c r="A81" t="s">
        <v>890</v>
      </c>
      <c r="B81" s="5" t="s">
        <v>1671</v>
      </c>
      <c r="C81" s="5" t="s">
        <v>1036</v>
      </c>
      <c r="D81" s="5" t="s">
        <v>1037</v>
      </c>
      <c r="E81"/>
      <c r="F81" s="5">
        <v>143.19999999999999</v>
      </c>
      <c r="G81" s="12">
        <v>158.33332824707031</v>
      </c>
      <c r="H81" s="12">
        <v>0.90442108168499047</v>
      </c>
      <c r="I81" s="16">
        <v>66488095517.599998</v>
      </c>
      <c r="J81" s="11" t="e">
        <v>#VALUE!</v>
      </c>
      <c r="K81" s="11">
        <v>0</v>
      </c>
      <c r="L81" s="11">
        <v>-0.93393289519199063</v>
      </c>
      <c r="M81" s="11">
        <v>-0.83102493074793427</v>
      </c>
      <c r="N81" s="11">
        <v>-0.64063201439323958</v>
      </c>
      <c r="O81" s="11">
        <v>-10.80149096055333</v>
      </c>
      <c r="P81" s="12">
        <v>16.238805970149254</v>
      </c>
      <c r="Q81" s="12">
        <v>17.004273400527062</v>
      </c>
      <c r="R81" s="17">
        <v>13.379426329066616</v>
      </c>
      <c r="S81" s="17"/>
      <c r="T81" s="18">
        <v>12.305577038755692</v>
      </c>
      <c r="U81" s="12">
        <v>14.928978090394148</v>
      </c>
      <c r="V81" s="12">
        <v>14.928978090394148</v>
      </c>
      <c r="W81" s="12">
        <v>2.6534459551122715</v>
      </c>
      <c r="X81" s="12">
        <v>1.5520245352860813</v>
      </c>
      <c r="Y81" s="12">
        <v>95.888985255854294</v>
      </c>
      <c r="Z81" s="12" t="s">
        <v>1038</v>
      </c>
      <c r="AA81" s="12" t="s">
        <v>1038</v>
      </c>
      <c r="AB81" s="12">
        <v>5.0407689722818803E-2</v>
      </c>
      <c r="AC81" s="12">
        <v>8.7681160100605648</v>
      </c>
      <c r="AD81" s="12">
        <v>13.008907618871014</v>
      </c>
      <c r="AE81" s="13">
        <v>7.3142709999999997</v>
      </c>
      <c r="AF81" s="13">
        <v>8.6112269999999995</v>
      </c>
      <c r="AG81" s="13">
        <v>10.702999999999999</v>
      </c>
      <c r="AH81" s="13">
        <v>11.637</v>
      </c>
      <c r="AI81" s="19">
        <v>0.1773185598400715</v>
      </c>
      <c r="AJ81" s="20">
        <v>0.24291230506407513</v>
      </c>
      <c r="AK81" s="20">
        <v>8.7265252732878773E-2</v>
      </c>
      <c r="AL81" s="14">
        <v>0.55079244855617371</v>
      </c>
      <c r="AM81" s="14">
        <v>1.4101348077708991</v>
      </c>
    </row>
    <row r="82" spans="1:39" x14ac:dyDescent="0.25">
      <c r="A82" t="s">
        <v>457</v>
      </c>
      <c r="B82" s="5" t="s">
        <v>1672</v>
      </c>
      <c r="C82" s="5" t="s">
        <v>1124</v>
      </c>
      <c r="D82" s="5" t="s">
        <v>1354</v>
      </c>
      <c r="E82"/>
      <c r="F82" s="5">
        <v>99.75</v>
      </c>
      <c r="G82" s="12">
        <v>110.23529052734375</v>
      </c>
      <c r="H82" s="12">
        <v>0.90488263352702936</v>
      </c>
      <c r="I82" s="16">
        <v>69800545589.25</v>
      </c>
      <c r="J82" s="11" t="e">
        <v>#VALUE!</v>
      </c>
      <c r="K82" s="11">
        <v>0</v>
      </c>
      <c r="L82" s="11">
        <v>-0.95323205242775677</v>
      </c>
      <c r="M82" s="11">
        <v>-2.9197080291970803</v>
      </c>
      <c r="N82" s="11">
        <v>-0.67313245573855562</v>
      </c>
      <c r="O82" s="11">
        <v>-3.530447144839719</v>
      </c>
      <c r="P82" s="12">
        <v>32.406705823381785</v>
      </c>
      <c r="Q82" s="12">
        <v>28.221498323797455</v>
      </c>
      <c r="R82" s="17">
        <v>22.201201869574891</v>
      </c>
      <c r="S82" s="17"/>
      <c r="T82" s="18">
        <v>20.59673755936403</v>
      </c>
      <c r="U82" s="12">
        <v>27.902620832334478</v>
      </c>
      <c r="V82" s="12">
        <v>27.902620832334478</v>
      </c>
      <c r="W82" s="12">
        <v>0.64134681400429416</v>
      </c>
      <c r="X82" s="12">
        <v>2.5648355706794357</v>
      </c>
      <c r="Y82" s="12">
        <v>81.863678231501396</v>
      </c>
      <c r="Z82" s="12">
        <v>95.206080093539896</v>
      </c>
      <c r="AA82" s="12">
        <v>16.920626087715565</v>
      </c>
      <c r="AB82" s="12">
        <v>0.41173457300010879</v>
      </c>
      <c r="AC82" s="12">
        <v>1.8626830898887785</v>
      </c>
      <c r="AD82" s="12">
        <v>10.294137518990469</v>
      </c>
      <c r="AE82" s="13">
        <v>3.0057870000000002</v>
      </c>
      <c r="AF82" s="13">
        <v>3.3324229999999999</v>
      </c>
      <c r="AG82" s="13">
        <v>4.4930000000000003</v>
      </c>
      <c r="AH82" s="13">
        <v>4.843</v>
      </c>
      <c r="AI82" s="19">
        <v>0.10866904408063505</v>
      </c>
      <c r="AJ82" s="20">
        <v>0.34826821204871061</v>
      </c>
      <c r="AK82" s="20">
        <v>7.7898953928332793E-2</v>
      </c>
      <c r="AL82" s="14">
        <v>0.63747425408063707</v>
      </c>
      <c r="AM82" s="14">
        <v>2.6440326244063654</v>
      </c>
    </row>
    <row r="83" spans="1:39" x14ac:dyDescent="0.25">
      <c r="A83" t="s">
        <v>456</v>
      </c>
      <c r="B83" s="5" t="s">
        <v>1673</v>
      </c>
      <c r="C83" s="5" t="s">
        <v>1062</v>
      </c>
      <c r="D83" s="5" t="s">
        <v>1224</v>
      </c>
      <c r="E83"/>
      <c r="F83" s="5">
        <v>45.27</v>
      </c>
      <c r="G83" s="12">
        <v>49.294116973876953</v>
      </c>
      <c r="H83" s="12">
        <v>0.91836516767285836</v>
      </c>
      <c r="I83" s="16">
        <v>83378934124.980011</v>
      </c>
      <c r="J83" s="11" t="e">
        <v>#VALUE!</v>
      </c>
      <c r="K83" s="11">
        <v>0</v>
      </c>
      <c r="L83" s="11">
        <v>-0.24239753195240069</v>
      </c>
      <c r="M83" s="11">
        <v>0.26578073089702003</v>
      </c>
      <c r="N83" s="11">
        <v>17.401452282157678</v>
      </c>
      <c r="O83" s="11">
        <v>20.555401691557133</v>
      </c>
      <c r="P83" s="12">
        <v>15.654216018921636</v>
      </c>
      <c r="Q83" s="12">
        <v>14.716474194501522</v>
      </c>
      <c r="R83" s="17">
        <v>23.738856843209231</v>
      </c>
      <c r="S83" s="17"/>
      <c r="T83" s="18">
        <v>21.373937677053828</v>
      </c>
      <c r="U83" s="12">
        <v>24.265261846005732</v>
      </c>
      <c r="V83" s="12">
        <v>24.265261846005732</v>
      </c>
      <c r="W83" s="12">
        <v>0.79522865983016278</v>
      </c>
      <c r="X83" s="12">
        <v>4.2867050460750198</v>
      </c>
      <c r="Y83" s="12">
        <v>101.22448979591836</v>
      </c>
      <c r="Z83" s="12">
        <v>77.942735949098619</v>
      </c>
      <c r="AA83" s="12">
        <v>18.611842105263158</v>
      </c>
      <c r="AB83" s="12">
        <v>0.58069014259381302</v>
      </c>
      <c r="AC83" s="12">
        <v>2.9672674715184493</v>
      </c>
      <c r="AD83" s="12">
        <v>25.301819418466248</v>
      </c>
      <c r="AE83" s="13">
        <v>1.7303139999999999</v>
      </c>
      <c r="AF83" s="13">
        <v>1.9320390000000001</v>
      </c>
      <c r="AG83" s="13">
        <v>1.907</v>
      </c>
      <c r="AH83" s="13">
        <v>2.1179999999999999</v>
      </c>
      <c r="AI83" s="19">
        <v>0.11658288611200063</v>
      </c>
      <c r="AJ83" s="20">
        <v>-1.2959883314984877E-2</v>
      </c>
      <c r="AK83" s="20">
        <v>0.11064499213424228</v>
      </c>
      <c r="AL83" s="14">
        <v>-18.317184087422419</v>
      </c>
      <c r="AM83" s="14">
        <v>1.9317582535612154</v>
      </c>
    </row>
    <row r="84" spans="1:39" x14ac:dyDescent="0.25">
      <c r="A84" t="s">
        <v>455</v>
      </c>
      <c r="B84" s="5" t="s">
        <v>1674</v>
      </c>
      <c r="C84" s="5" t="s">
        <v>1062</v>
      </c>
      <c r="D84" s="5" t="s">
        <v>1224</v>
      </c>
      <c r="E84"/>
      <c r="F84" s="5">
        <v>44.66</v>
      </c>
      <c r="G84" s="12">
        <v>44.5</v>
      </c>
      <c r="H84" s="12">
        <v>1.0035955056179775</v>
      </c>
      <c r="I84" s="16">
        <v>83378934124.980011</v>
      </c>
      <c r="J84" s="11" t="e">
        <v>#VALUE!</v>
      </c>
      <c r="K84" s="11">
        <v>0</v>
      </c>
      <c r="L84" s="11">
        <v>-0.37921035021191546</v>
      </c>
      <c r="M84" s="11">
        <v>-0.11183180496534166</v>
      </c>
      <c r="N84" s="11">
        <v>16.697151816043881</v>
      </c>
      <c r="O84" s="11">
        <v>20.600355374087933</v>
      </c>
      <c r="P84" s="12">
        <v>15.654216018921636</v>
      </c>
      <c r="Q84" s="12">
        <v>14.716474194501522</v>
      </c>
      <c r="R84" s="17">
        <v>23.418982695332982</v>
      </c>
      <c r="S84" s="17"/>
      <c r="T84" s="18">
        <v>21.085930122757318</v>
      </c>
      <c r="U84" s="12">
        <v>23.938294220939902</v>
      </c>
      <c r="V84" s="12">
        <v>23.938294220939902</v>
      </c>
      <c r="W84" s="12">
        <v>0.80609049329403215</v>
      </c>
      <c r="X84" s="12">
        <v>4.2289428930363302</v>
      </c>
      <c r="Y84" s="12">
        <v>101.22448979591836</v>
      </c>
      <c r="Z84" s="12">
        <v>77.942735949098619</v>
      </c>
      <c r="AA84" s="12">
        <v>18.611842105263158</v>
      </c>
      <c r="AB84" s="12">
        <v>0.58069014259381302</v>
      </c>
      <c r="AC84" s="12">
        <v>2.9672674715184493</v>
      </c>
      <c r="AD84" s="12">
        <v>25.301819418466248</v>
      </c>
      <c r="AE84" s="13">
        <v>1.7303139999999999</v>
      </c>
      <c r="AF84" s="13">
        <v>1.9320390000000001</v>
      </c>
      <c r="AG84" s="13">
        <v>1.907</v>
      </c>
      <c r="AH84" s="13">
        <v>2.1179999999999999</v>
      </c>
      <c r="AI84" s="19">
        <v>0.11658288611200063</v>
      </c>
      <c r="AJ84" s="20">
        <v>-1.2959883314984877E-2</v>
      </c>
      <c r="AK84" s="20">
        <v>0.11064499213424228</v>
      </c>
      <c r="AL84" s="14">
        <v>-18.070365393070137</v>
      </c>
      <c r="AM84" s="14">
        <v>1.9057283764975452</v>
      </c>
    </row>
    <row r="85" spans="1:39" x14ac:dyDescent="0.25">
      <c r="A85" t="s">
        <v>187</v>
      </c>
      <c r="B85" s="5" t="s">
        <v>1675</v>
      </c>
      <c r="C85" s="5" t="s">
        <v>1041</v>
      </c>
      <c r="D85" s="5" t="s">
        <v>1042</v>
      </c>
      <c r="E85"/>
      <c r="F85" s="5">
        <v>116.4</v>
      </c>
      <c r="G85" s="12">
        <v>140</v>
      </c>
      <c r="H85" s="12">
        <v>0.83142857142857152</v>
      </c>
      <c r="I85" s="16">
        <v>67418971257.599998</v>
      </c>
      <c r="J85" s="11" t="e">
        <v>#VALUE!</v>
      </c>
      <c r="K85" s="11">
        <v>0</v>
      </c>
      <c r="L85" s="11">
        <v>1.4202317678836018</v>
      </c>
      <c r="M85" s="11">
        <v>-9.8722415795586524</v>
      </c>
      <c r="N85" s="11">
        <v>-1.5030099123173606</v>
      </c>
      <c r="O85" s="11">
        <v>13.587128353455046</v>
      </c>
      <c r="P85" s="12" t="s">
        <v>1038</v>
      </c>
      <c r="Q85" s="12">
        <v>98.02140465553984</v>
      </c>
      <c r="R85" s="17">
        <v>21.291384671666361</v>
      </c>
      <c r="S85" s="17"/>
      <c r="T85" s="18">
        <v>16.962984552608571</v>
      </c>
      <c r="U85" s="12">
        <v>31.220931951747811</v>
      </c>
      <c r="V85" s="12">
        <v>31.220931951747811</v>
      </c>
      <c r="W85" s="12">
        <v>0.75601374160792822</v>
      </c>
      <c r="X85" s="12">
        <v>3.8629296432437434</v>
      </c>
      <c r="Y85" s="12">
        <v>170.65153679244781</v>
      </c>
      <c r="Z85" s="12" t="s">
        <v>1038</v>
      </c>
      <c r="AA85" s="12">
        <v>8.3621849000234931</v>
      </c>
      <c r="AB85" s="12">
        <v>0.46874012983604513</v>
      </c>
      <c r="AC85" s="12">
        <v>1.9538266730115401</v>
      </c>
      <c r="AD85" s="12">
        <v>24.662343299246679</v>
      </c>
      <c r="AE85" s="13">
        <v>-1.6130549999999999</v>
      </c>
      <c r="AF85" s="13">
        <v>1.1114839999999999</v>
      </c>
      <c r="AG85" s="13">
        <v>5.4670000000000005</v>
      </c>
      <c r="AH85" s="13">
        <v>6.8620000000000001</v>
      </c>
      <c r="AI85" s="19" t="s">
        <v>1079</v>
      </c>
      <c r="AJ85" s="20">
        <v>3.9186493012944865</v>
      </c>
      <c r="AK85" s="20">
        <v>0.25516736784342409</v>
      </c>
      <c r="AL85" s="14">
        <v>5.4333478284553212E-2</v>
      </c>
      <c r="AM85" s="14">
        <v>0.66477875662445229</v>
      </c>
    </row>
    <row r="86" spans="1:39" x14ac:dyDescent="0.25">
      <c r="A86" t="s">
        <v>891</v>
      </c>
      <c r="B86" s="5" t="s">
        <v>1676</v>
      </c>
      <c r="C86" s="5" t="s">
        <v>1124</v>
      </c>
      <c r="D86" s="5" t="s">
        <v>1176</v>
      </c>
      <c r="E86"/>
      <c r="F86" s="5">
        <v>73.64</v>
      </c>
      <c r="G86" s="12">
        <v>85.947364807128906</v>
      </c>
      <c r="H86" s="12">
        <v>0.85680346529823947</v>
      </c>
      <c r="I86" s="16">
        <v>74970217127.399994</v>
      </c>
      <c r="J86" s="11" t="e">
        <v>#VALUE!</v>
      </c>
      <c r="K86" s="11">
        <v>0</v>
      </c>
      <c r="L86" s="11">
        <v>-5.42888165038087E-2</v>
      </c>
      <c r="M86" s="11">
        <v>10.454477276136192</v>
      </c>
      <c r="N86" s="11">
        <v>15.809653215825223</v>
      </c>
      <c r="O86" s="11">
        <v>7.9353911998358422</v>
      </c>
      <c r="P86" s="12">
        <v>13.801916351746499</v>
      </c>
      <c r="Q86" s="12">
        <v>13.518212761752222</v>
      </c>
      <c r="R86" s="17">
        <v>10.457256461232605</v>
      </c>
      <c r="S86" s="17"/>
      <c r="T86" s="18">
        <v>10.083527317540737</v>
      </c>
      <c r="U86" s="12">
        <v>12.944960955868375</v>
      </c>
      <c r="V86" s="12">
        <v>12.944960955868375</v>
      </c>
      <c r="W86" s="12">
        <v>2.7159152634437809</v>
      </c>
      <c r="X86" s="12">
        <v>2.1032909085087894</v>
      </c>
      <c r="Y86" s="12">
        <v>70.322731524789532</v>
      </c>
      <c r="Z86" s="12">
        <v>73.382529603569594</v>
      </c>
      <c r="AA86" s="12">
        <v>5.0496576732606284</v>
      </c>
      <c r="AB86" s="12">
        <v>1.6559307397648517</v>
      </c>
      <c r="AC86" s="12">
        <v>2.54415533876357</v>
      </c>
      <c r="AD86" s="12">
        <v>8.6223458400837281</v>
      </c>
      <c r="AE86" s="13">
        <v>5.7680340000000001</v>
      </c>
      <c r="AF86" s="13">
        <v>5.4088729999999998</v>
      </c>
      <c r="AG86" s="13">
        <v>7.0419999999999998</v>
      </c>
      <c r="AH86" s="13">
        <v>7.3029999999999999</v>
      </c>
      <c r="AI86" s="19">
        <v>-6.2267490101480027E-2</v>
      </c>
      <c r="AJ86" s="20">
        <v>0.30193480231464109</v>
      </c>
      <c r="AK86" s="20">
        <v>3.7063334280034166E-2</v>
      </c>
      <c r="AL86" s="14">
        <v>0.34634154065934003</v>
      </c>
      <c r="AM86" s="14">
        <v>2.7206206655219045</v>
      </c>
    </row>
    <row r="87" spans="1:39" x14ac:dyDescent="0.25">
      <c r="A87" t="s">
        <v>892</v>
      </c>
      <c r="B87" s="5" t="s">
        <v>1677</v>
      </c>
      <c r="C87" s="5" t="s">
        <v>1072</v>
      </c>
      <c r="D87" s="5" t="s">
        <v>1326</v>
      </c>
      <c r="E87"/>
      <c r="F87" s="5">
        <v>244.47</v>
      </c>
      <c r="G87" s="12">
        <v>283</v>
      </c>
      <c r="H87" s="12">
        <v>0.86385159010600709</v>
      </c>
      <c r="I87" s="16">
        <v>64646450119.350006</v>
      </c>
      <c r="J87" s="11" t="e">
        <v>#VALUE!</v>
      </c>
      <c r="K87" s="11">
        <v>0</v>
      </c>
      <c r="L87" s="11">
        <v>-1.0002429740017813</v>
      </c>
      <c r="M87" s="11">
        <v>1.5072247135027386</v>
      </c>
      <c r="N87" s="11">
        <v>-3.3455250207664649</v>
      </c>
      <c r="O87" s="11">
        <v>-0.81101510170248337</v>
      </c>
      <c r="P87" s="12">
        <v>15.27961500964458</v>
      </c>
      <c r="Q87" s="12">
        <v>16.142621358843293</v>
      </c>
      <c r="R87" s="17">
        <v>16.175069472012702</v>
      </c>
      <c r="S87" s="17"/>
      <c r="T87" s="18">
        <v>14.080751065545442</v>
      </c>
      <c r="U87" s="12">
        <v>16.103762934371002</v>
      </c>
      <c r="V87" s="12">
        <v>16.103762934371002</v>
      </c>
      <c r="W87" s="12">
        <v>1.0635251379034518</v>
      </c>
      <c r="X87" s="12">
        <v>3.3492356800657053</v>
      </c>
      <c r="Y87" s="12">
        <v>105.03101309441764</v>
      </c>
      <c r="Z87" s="12">
        <v>88.655804480651739</v>
      </c>
      <c r="AA87" s="12">
        <v>7.503437738731856</v>
      </c>
      <c r="AB87" s="12">
        <v>1.2975555599611428</v>
      </c>
      <c r="AC87" s="12">
        <v>2.8426272929640168</v>
      </c>
      <c r="AD87" s="12">
        <v>25.765730226267291</v>
      </c>
      <c r="AE87" s="13">
        <v>10.927536</v>
      </c>
      <c r="AF87" s="13">
        <v>12.218985</v>
      </c>
      <c r="AG87" s="13">
        <v>15.114000000000001</v>
      </c>
      <c r="AH87" s="13">
        <v>17.362000000000002</v>
      </c>
      <c r="AI87" s="19">
        <v>0.11818300118160208</v>
      </c>
      <c r="AJ87" s="20">
        <v>0.23692761714659616</v>
      </c>
      <c r="AK87" s="20">
        <v>0.14873627100701348</v>
      </c>
      <c r="AL87" s="14">
        <v>0.68270088843229149</v>
      </c>
      <c r="AM87" s="14">
        <v>0.94669248934454464</v>
      </c>
    </row>
    <row r="88" spans="1:39" x14ac:dyDescent="0.25">
      <c r="A88" t="s">
        <v>186</v>
      </c>
      <c r="B88" s="5" t="s">
        <v>1678</v>
      </c>
      <c r="C88" s="5" t="s">
        <v>1033</v>
      </c>
      <c r="D88" s="5" t="s">
        <v>1254</v>
      </c>
      <c r="E88"/>
      <c r="F88" s="5">
        <v>49.7</v>
      </c>
      <c r="G88" s="12">
        <v>80.379310607910156</v>
      </c>
      <c r="H88" s="12">
        <v>0.61831831629455414</v>
      </c>
      <c r="I88" s="16">
        <v>57642588161.900009</v>
      </c>
      <c r="J88" s="11" t="e">
        <v>#VALUE!</v>
      </c>
      <c r="K88" s="11">
        <v>0</v>
      </c>
      <c r="L88" s="11">
        <v>5.4977711738484469</v>
      </c>
      <c r="M88" s="11">
        <v>-7.8947368421052602</v>
      </c>
      <c r="N88" s="11">
        <v>-15.38985359210078</v>
      </c>
      <c r="O88" s="11">
        <v>-8.9576845576112838</v>
      </c>
      <c r="P88" s="12" t="s">
        <v>1038</v>
      </c>
      <c r="Q88" s="12">
        <v>7.1033631547197817</v>
      </c>
      <c r="R88" s="17">
        <v>4.2218824328916069</v>
      </c>
      <c r="S88" s="17"/>
      <c r="T88" s="18">
        <v>4.2609739368998634</v>
      </c>
      <c r="U88" s="12">
        <v>4.8534896309579834</v>
      </c>
      <c r="V88" s="12">
        <v>4.8534896309579834</v>
      </c>
      <c r="W88" s="12" t="s">
        <v>1038</v>
      </c>
      <c r="X88" s="12">
        <v>2.0120053355555862</v>
      </c>
      <c r="Y88" s="12">
        <v>99.153232372577762</v>
      </c>
      <c r="Z88" s="12">
        <v>96.541424304354663</v>
      </c>
      <c r="AA88" s="12">
        <v>28.565101860053144</v>
      </c>
      <c r="AB88" s="12">
        <v>0.74792310150175734</v>
      </c>
      <c r="AC88" s="12">
        <v>2.0466115487272964</v>
      </c>
      <c r="AD88" s="12">
        <v>54.305462653288735</v>
      </c>
      <c r="AE88" s="13">
        <v>-0.19280900000000001</v>
      </c>
      <c r="AF88" s="13">
        <v>4.7691920000000003</v>
      </c>
      <c r="AG88" s="13">
        <v>11.772</v>
      </c>
      <c r="AH88" s="13">
        <v>11.664</v>
      </c>
      <c r="AI88" s="19" t="s">
        <v>1079</v>
      </c>
      <c r="AJ88" s="20">
        <v>1.4683426458821534</v>
      </c>
      <c r="AK88" s="20">
        <v>-9.1743119266055606E-3</v>
      </c>
      <c r="AL88" s="14">
        <v>2.8752705948652584E-2</v>
      </c>
      <c r="AM88" s="14">
        <v>-4.6444615912208231</v>
      </c>
    </row>
    <row r="89" spans="1:39" x14ac:dyDescent="0.25">
      <c r="A89" t="s">
        <v>893</v>
      </c>
      <c r="B89" s="5" t="s">
        <v>1679</v>
      </c>
      <c r="C89" s="5" t="s">
        <v>1149</v>
      </c>
      <c r="D89" s="5" t="s">
        <v>1182</v>
      </c>
      <c r="E89"/>
      <c r="F89" s="5">
        <v>69.28</v>
      </c>
      <c r="G89" s="12">
        <v>71.13043212890625</v>
      </c>
      <c r="H89" s="12">
        <v>0.97398536641036004</v>
      </c>
      <c r="I89" s="16">
        <v>68754291028.160004</v>
      </c>
      <c r="J89" s="11" t="e">
        <v>#VALUE!</v>
      </c>
      <c r="K89" s="11">
        <v>0</v>
      </c>
      <c r="L89" s="11">
        <v>-1.0144306329475552</v>
      </c>
      <c r="M89" s="11">
        <v>1.5743436813662186</v>
      </c>
      <c r="N89" s="11">
        <v>10.914193590734955</v>
      </c>
      <c r="O89" s="11">
        <v>-0.64107160784201633</v>
      </c>
      <c r="P89" s="12">
        <v>20.06097083565837</v>
      </c>
      <c r="Q89" s="12">
        <v>18.031675569668199</v>
      </c>
      <c r="R89" s="17">
        <v>11.589160254265641</v>
      </c>
      <c r="S89" s="17"/>
      <c r="T89" s="18">
        <v>10.779523883615994</v>
      </c>
      <c r="U89" s="12">
        <v>13.523750947335428</v>
      </c>
      <c r="V89" s="12">
        <v>13.523750947335428</v>
      </c>
      <c r="W89" s="12">
        <v>2.540415690622484</v>
      </c>
      <c r="X89" s="12">
        <v>2.4788826729420173</v>
      </c>
      <c r="Y89" s="12">
        <v>82.234083110941668</v>
      </c>
      <c r="Z89" s="12">
        <v>88.331368917326145</v>
      </c>
      <c r="AA89" s="12">
        <v>4.7278664117617204</v>
      </c>
      <c r="AB89" s="12">
        <v>1.7771557249263814</v>
      </c>
      <c r="AC89" s="12">
        <v>2.4185993792069196</v>
      </c>
      <c r="AD89" s="12">
        <v>14.790181020296215</v>
      </c>
      <c r="AE89" s="13">
        <v>4.0575659999999996</v>
      </c>
      <c r="AF89" s="13">
        <v>4.5420590000000001</v>
      </c>
      <c r="AG89" s="13">
        <v>5.9779999999999998</v>
      </c>
      <c r="AH89" s="13">
        <v>6.4270000000000005</v>
      </c>
      <c r="AI89" s="19">
        <v>0.11940483531259893</v>
      </c>
      <c r="AJ89" s="20">
        <v>0.31614318528226959</v>
      </c>
      <c r="AK89" s="20">
        <v>7.5108732017397317E-2</v>
      </c>
      <c r="AL89" s="14">
        <v>0.36657947391522033</v>
      </c>
      <c r="AM89" s="14">
        <v>1.4351891709633908</v>
      </c>
    </row>
    <row r="90" spans="1:39" x14ac:dyDescent="0.25">
      <c r="A90" t="s">
        <v>185</v>
      </c>
      <c r="B90" s="5" t="s">
        <v>1680</v>
      </c>
      <c r="C90" s="5" t="s">
        <v>1041</v>
      </c>
      <c r="D90" s="5" t="s">
        <v>1042</v>
      </c>
      <c r="E90"/>
      <c r="F90" s="5">
        <v>78.98</v>
      </c>
      <c r="G90" s="12">
        <v>93.904762268066406</v>
      </c>
      <c r="H90" s="12">
        <v>0.84106490546814605</v>
      </c>
      <c r="I90" s="16">
        <v>60397700357.940002</v>
      </c>
      <c r="J90" s="11" t="e">
        <v>#VALUE!</v>
      </c>
      <c r="K90" s="11">
        <v>0</v>
      </c>
      <c r="L90" s="11">
        <v>0.54742202418842378</v>
      </c>
      <c r="M90" s="11">
        <v>-5.3791781478375409</v>
      </c>
      <c r="N90" s="11">
        <v>-6.3577825124522231</v>
      </c>
      <c r="O90" s="11">
        <v>25.160253616700302</v>
      </c>
      <c r="P90" s="12" t="s">
        <v>1038</v>
      </c>
      <c r="Q90" s="12">
        <v>83.328902549529559</v>
      </c>
      <c r="R90" s="17">
        <v>16.098654708520183</v>
      </c>
      <c r="S90" s="17"/>
      <c r="T90" s="18">
        <v>14.563894523326573</v>
      </c>
      <c r="U90" s="12">
        <v>30.162307946127022</v>
      </c>
      <c r="V90" s="12">
        <v>30.162307946127022</v>
      </c>
      <c r="W90" s="12">
        <v>3.9503670366663481</v>
      </c>
      <c r="X90" s="12">
        <v>2.8854112906657523</v>
      </c>
      <c r="Y90" s="12">
        <v>99.778466991581752</v>
      </c>
      <c r="Z90" s="12">
        <v>78.205128205128204</v>
      </c>
      <c r="AA90" s="12">
        <v>13.20754716981132</v>
      </c>
      <c r="AB90" s="12">
        <v>0.33322874176341388</v>
      </c>
      <c r="AC90" s="12">
        <v>2.0236991609023272</v>
      </c>
      <c r="AD90" s="12">
        <v>10.73198627525734</v>
      </c>
      <c r="AE90" s="13">
        <v>-1.0303739999999999</v>
      </c>
      <c r="AF90" s="13">
        <v>0.90445699999999996</v>
      </c>
      <c r="AG90" s="13">
        <v>4.9059999999999997</v>
      </c>
      <c r="AH90" s="13">
        <v>5.423</v>
      </c>
      <c r="AI90" s="19" t="s">
        <v>1079</v>
      </c>
      <c r="AJ90" s="20">
        <v>4.4242490245528536</v>
      </c>
      <c r="AK90" s="20">
        <v>0.10538116591928248</v>
      </c>
      <c r="AL90" s="14">
        <v>3.6387315947133486E-2</v>
      </c>
      <c r="AM90" s="14">
        <v>1.3820206292348198</v>
      </c>
    </row>
    <row r="91" spans="1:39" x14ac:dyDescent="0.25">
      <c r="A91" t="s">
        <v>454</v>
      </c>
      <c r="B91" s="5" t="s">
        <v>1681</v>
      </c>
      <c r="C91" s="5" t="s">
        <v>1124</v>
      </c>
      <c r="D91" s="5" t="s">
        <v>1354</v>
      </c>
      <c r="E91"/>
      <c r="F91" s="5">
        <v>169.4</v>
      </c>
      <c r="G91" s="12">
        <v>182.30000305175781</v>
      </c>
      <c r="H91" s="12">
        <v>0.92923750501476787</v>
      </c>
      <c r="I91" s="16">
        <v>63353989683.600006</v>
      </c>
      <c r="J91" s="11" t="e">
        <v>#VALUE!</v>
      </c>
      <c r="K91" s="11">
        <v>0</v>
      </c>
      <c r="L91" s="11">
        <v>-0.34121661371925177</v>
      </c>
      <c r="M91" s="11">
        <v>0.21296734500710698</v>
      </c>
      <c r="N91" s="11">
        <v>-3.1847861806855309</v>
      </c>
      <c r="O91" s="11">
        <v>2.3839009475043764</v>
      </c>
      <c r="P91" s="12">
        <v>22.990446712381473</v>
      </c>
      <c r="Q91" s="12">
        <v>26.586953882692882</v>
      </c>
      <c r="R91" s="17">
        <v>23.365517241379312</v>
      </c>
      <c r="S91" s="17"/>
      <c r="T91" s="18">
        <v>21.335012594458437</v>
      </c>
      <c r="U91" s="12">
        <v>27.510797890549306</v>
      </c>
      <c r="V91" s="12">
        <v>27.510797890549306</v>
      </c>
      <c r="W91" s="12">
        <v>1.1097337791344244</v>
      </c>
      <c r="X91" s="12">
        <v>6.6970388373090035</v>
      </c>
      <c r="Y91" s="12">
        <v>47.264770240700223</v>
      </c>
      <c r="Z91" s="12" t="s">
        <v>1038</v>
      </c>
      <c r="AA91" s="12">
        <v>18.563162970106074</v>
      </c>
      <c r="AB91" s="12">
        <v>0.60846437403760911</v>
      </c>
      <c r="AC91" s="12">
        <v>2.1844640295142446</v>
      </c>
      <c r="AD91" s="12">
        <v>11.079764042062067</v>
      </c>
      <c r="AE91" s="13">
        <v>5.2739909999999997</v>
      </c>
      <c r="AF91" s="13">
        <v>5.9224600000000001</v>
      </c>
      <c r="AG91" s="13">
        <v>7.25</v>
      </c>
      <c r="AH91" s="13">
        <v>7.94</v>
      </c>
      <c r="AI91" s="19">
        <v>0.12295603083130024</v>
      </c>
      <c r="AJ91" s="20">
        <v>0.22415347676472286</v>
      </c>
      <c r="AK91" s="20">
        <v>9.5172413793103594E-2</v>
      </c>
      <c r="AL91" s="14">
        <v>1.0423892405605801</v>
      </c>
      <c r="AM91" s="14">
        <v>2.241722337823528</v>
      </c>
    </row>
    <row r="92" spans="1:39" x14ac:dyDescent="0.25">
      <c r="A92" t="s">
        <v>894</v>
      </c>
      <c r="B92" s="5" t="s">
        <v>1682</v>
      </c>
      <c r="C92" s="5" t="s">
        <v>1036</v>
      </c>
      <c r="D92" s="5" t="s">
        <v>1049</v>
      </c>
      <c r="E92"/>
      <c r="F92" s="5">
        <v>133.33000000000001</v>
      </c>
      <c r="G92" s="12">
        <v>157.375</v>
      </c>
      <c r="H92" s="12">
        <v>0.84721207307386825</v>
      </c>
      <c r="I92" s="16">
        <v>61766311403.610008</v>
      </c>
      <c r="J92" s="11" t="e">
        <v>#VALUE!</v>
      </c>
      <c r="K92" s="11">
        <v>0</v>
      </c>
      <c r="L92" s="11">
        <v>-0.52969262906593517</v>
      </c>
      <c r="M92" s="11">
        <v>-3.3069838276887191</v>
      </c>
      <c r="N92" s="11">
        <v>2.5402416421205025</v>
      </c>
      <c r="O92" s="11">
        <v>-6.3871316534083995</v>
      </c>
      <c r="P92" s="12">
        <v>13.772067282990655</v>
      </c>
      <c r="Q92" s="12">
        <v>21.744409664499514</v>
      </c>
      <c r="R92" s="17">
        <v>12.789448441247004</v>
      </c>
      <c r="S92" s="17"/>
      <c r="T92" s="18">
        <v>11.871605377971687</v>
      </c>
      <c r="U92" s="12">
        <v>19.681936170927521</v>
      </c>
      <c r="V92" s="12">
        <v>19.681936170927521</v>
      </c>
      <c r="W92" s="12">
        <v>2.1900548085906735</v>
      </c>
      <c r="X92" s="12">
        <v>1.2124295064805048</v>
      </c>
      <c r="Y92" s="12">
        <v>103.06040268456375</v>
      </c>
      <c r="Z92" s="12" t="s">
        <v>1038</v>
      </c>
      <c r="AA92" s="12" t="s">
        <v>1038</v>
      </c>
      <c r="AB92" s="12">
        <v>0.19947840083262233</v>
      </c>
      <c r="AC92" s="12">
        <v>3.2862529789737245</v>
      </c>
      <c r="AD92" s="12">
        <v>7.5779707856296881</v>
      </c>
      <c r="AE92" s="13">
        <v>9.6687750000000001</v>
      </c>
      <c r="AF92" s="13">
        <v>6.78268</v>
      </c>
      <c r="AG92" s="13">
        <v>10.425000000000001</v>
      </c>
      <c r="AH92" s="13">
        <v>11.231</v>
      </c>
      <c r="AI92" s="19">
        <v>-0.29849644861939595</v>
      </c>
      <c r="AJ92" s="20">
        <v>0.53700307253180157</v>
      </c>
      <c r="AK92" s="20">
        <v>7.7314148681055128E-2</v>
      </c>
      <c r="AL92" s="14">
        <v>0.23816341275197464</v>
      </c>
      <c r="AM92" s="14">
        <v>1.5355023085031623</v>
      </c>
    </row>
    <row r="93" spans="1:39" x14ac:dyDescent="0.25">
      <c r="A93" t="s">
        <v>895</v>
      </c>
      <c r="B93" s="5" t="s">
        <v>1683</v>
      </c>
      <c r="C93" s="5" t="s">
        <v>1072</v>
      </c>
      <c r="D93" s="5" t="s">
        <v>1319</v>
      </c>
      <c r="E93"/>
      <c r="F93" s="5">
        <v>198.18</v>
      </c>
      <c r="G93" s="12">
        <v>236.33332824707031</v>
      </c>
      <c r="H93" s="12">
        <v>0.83856137206689862</v>
      </c>
      <c r="I93" s="16">
        <v>56532826800</v>
      </c>
      <c r="J93" s="11" t="e">
        <v>#VALUE!</v>
      </c>
      <c r="K93" s="11">
        <v>0</v>
      </c>
      <c r="L93" s="11">
        <v>-0.45707971269275027</v>
      </c>
      <c r="M93" s="11">
        <v>1.0194719135487817</v>
      </c>
      <c r="N93" s="11">
        <v>-5.8217713376558935</v>
      </c>
      <c r="O93" s="11">
        <v>-6.9627696157249748</v>
      </c>
      <c r="P93" s="12">
        <v>20.234679533262891</v>
      </c>
      <c r="Q93" s="12">
        <v>24.676146107480808</v>
      </c>
      <c r="R93" s="17">
        <v>19.939631753697554</v>
      </c>
      <c r="S93" s="17"/>
      <c r="T93" s="18">
        <v>17.094798585353232</v>
      </c>
      <c r="U93" s="12">
        <v>22.293327769838225</v>
      </c>
      <c r="V93" s="12">
        <v>22.293327769838225</v>
      </c>
      <c r="W93" s="12">
        <v>1.7509335092391916</v>
      </c>
      <c r="X93" s="12">
        <v>5.324907882775304</v>
      </c>
      <c r="Y93" s="12">
        <v>74.149659863945587</v>
      </c>
      <c r="Z93" s="12">
        <v>94.478527607361968</v>
      </c>
      <c r="AA93" s="12">
        <v>13.089790121508599</v>
      </c>
      <c r="AB93" s="12">
        <v>0.8515754424524743</v>
      </c>
      <c r="AC93" s="12">
        <v>3.0366799204771371</v>
      </c>
      <c r="AD93" s="12">
        <v>22.388199047707964</v>
      </c>
      <c r="AE93" s="13">
        <v>7.0320400000000003</v>
      </c>
      <c r="AF93" s="13">
        <v>7.6193749999999998</v>
      </c>
      <c r="AG93" s="13">
        <v>9.9390000000000001</v>
      </c>
      <c r="AH93" s="13">
        <v>11.593</v>
      </c>
      <c r="AI93" s="19">
        <v>8.3522704649006574E-2</v>
      </c>
      <c r="AJ93" s="20">
        <v>0.30443769994258063</v>
      </c>
      <c r="AK93" s="20">
        <v>0.16641513230707305</v>
      </c>
      <c r="AL93" s="14">
        <v>0.65496591773812274</v>
      </c>
      <c r="AM93" s="14">
        <v>1.0272382293822604</v>
      </c>
    </row>
    <row r="94" spans="1:39" x14ac:dyDescent="0.25">
      <c r="A94" t="s">
        <v>453</v>
      </c>
      <c r="B94" s="5" t="s">
        <v>1684</v>
      </c>
      <c r="C94" s="5" t="s">
        <v>1065</v>
      </c>
      <c r="D94" s="5" t="s">
        <v>1136</v>
      </c>
      <c r="E94"/>
      <c r="F94" s="5">
        <v>147.38</v>
      </c>
      <c r="G94" s="12">
        <v>160.3157958984375</v>
      </c>
      <c r="H94" s="12">
        <v>0.91931053439903998</v>
      </c>
      <c r="I94" s="16">
        <v>64970270848.039993</v>
      </c>
      <c r="J94" s="11" t="e">
        <v>#VALUE!</v>
      </c>
      <c r="K94" s="11">
        <v>0</v>
      </c>
      <c r="L94" s="11">
        <v>-2.5071111993120279</v>
      </c>
      <c r="M94" s="11">
        <v>2.0778501177448403</v>
      </c>
      <c r="N94" s="11">
        <v>6.9909255898366576</v>
      </c>
      <c r="O94" s="11">
        <v>3.7638875198896069</v>
      </c>
      <c r="P94" s="12">
        <v>53.449187110087223</v>
      </c>
      <c r="Q94" s="12">
        <v>50.366851572238673</v>
      </c>
      <c r="R94" s="17">
        <v>48.833664678595092</v>
      </c>
      <c r="S94" s="17"/>
      <c r="T94" s="18">
        <v>39.800162030785842</v>
      </c>
      <c r="U94" s="12">
        <v>57.717720053328584</v>
      </c>
      <c r="V94" s="12">
        <v>57.717720053328584</v>
      </c>
      <c r="W94" s="12">
        <v>2.0896939573282145</v>
      </c>
      <c r="X94" s="12">
        <v>11.717152583970682</v>
      </c>
      <c r="Y94" s="12">
        <v>102.17874532495941</v>
      </c>
      <c r="Z94" s="12">
        <v>57.692711513943792</v>
      </c>
      <c r="AA94" s="12">
        <v>30.097990666126439</v>
      </c>
      <c r="AB94" s="12">
        <v>0.21143411834400486</v>
      </c>
      <c r="AC94" s="12">
        <v>5.8113609574757454</v>
      </c>
      <c r="AD94" s="12">
        <v>20.652315379257413</v>
      </c>
      <c r="AE94" s="13">
        <v>1.994858</v>
      </c>
      <c r="AF94" s="13">
        <v>2.8532329999999999</v>
      </c>
      <c r="AG94" s="13">
        <v>3.0180000000000002</v>
      </c>
      <c r="AH94" s="13">
        <v>3.7030000000000003</v>
      </c>
      <c r="AI94" s="19">
        <v>0.43029378532206297</v>
      </c>
      <c r="AJ94" s="20">
        <v>5.7747474531522736E-2</v>
      </c>
      <c r="AK94" s="20">
        <v>0.22697150430748847</v>
      </c>
      <c r="AL94" s="14">
        <v>8.4564156397762744</v>
      </c>
      <c r="AM94" s="14">
        <v>1.7535312264074689</v>
      </c>
    </row>
    <row r="95" spans="1:39" x14ac:dyDescent="0.25">
      <c r="A95" t="s">
        <v>452</v>
      </c>
      <c r="B95" s="5" t="s">
        <v>1685</v>
      </c>
      <c r="C95" s="5" t="s">
        <v>1124</v>
      </c>
      <c r="D95" s="5" t="s">
        <v>1354</v>
      </c>
      <c r="E95"/>
      <c r="F95" s="5">
        <v>253.84</v>
      </c>
      <c r="G95" s="12">
        <v>265</v>
      </c>
      <c r="H95" s="12">
        <v>0.95788679245283015</v>
      </c>
      <c r="I95" s="16">
        <v>67918337624.160004</v>
      </c>
      <c r="J95" s="11" t="e">
        <v>#VALUE!</v>
      </c>
      <c r="K95" s="11">
        <v>0</v>
      </c>
      <c r="L95" s="11">
        <v>0.2844500632111247</v>
      </c>
      <c r="M95" s="11">
        <v>1.4548361310951299</v>
      </c>
      <c r="N95" s="11">
        <v>13.21427934276489</v>
      </c>
      <c r="O95" s="11">
        <v>12.623564697321951</v>
      </c>
      <c r="P95" s="12">
        <v>20.922019293237817</v>
      </c>
      <c r="Q95" s="12">
        <v>21.900505650766345</v>
      </c>
      <c r="R95" s="17">
        <v>23.076363636363638</v>
      </c>
      <c r="S95" s="17"/>
      <c r="T95" s="18">
        <v>20.033146555125878</v>
      </c>
      <c r="U95" s="12">
        <v>29.098105039517051</v>
      </c>
      <c r="V95" s="12">
        <v>29.098105039517051</v>
      </c>
      <c r="W95" s="12">
        <v>1.1814744801512287</v>
      </c>
      <c r="X95" s="12">
        <v>3.5969884887359882</v>
      </c>
      <c r="Y95" s="12">
        <v>57.287822878228781</v>
      </c>
      <c r="Z95" s="12">
        <v>61.416430594900852</v>
      </c>
      <c r="AA95" s="12">
        <v>12.379062267427438</v>
      </c>
      <c r="AB95" s="12">
        <v>0.32357943012628509</v>
      </c>
      <c r="AC95" s="12">
        <v>3.4971832541698884</v>
      </c>
      <c r="AD95" s="12">
        <v>4.283644892046631</v>
      </c>
      <c r="AE95" s="13">
        <v>8.7822399999999998</v>
      </c>
      <c r="AF95" s="13">
        <v>9.1439319999999995</v>
      </c>
      <c r="AG95" s="13">
        <v>11</v>
      </c>
      <c r="AH95" s="13">
        <v>12.671000000000001</v>
      </c>
      <c r="AI95" s="19">
        <v>4.1184481407932294E-2</v>
      </c>
      <c r="AJ95" s="20">
        <v>0.20298357424355307</v>
      </c>
      <c r="AK95" s="20">
        <v>0.15190909090909099</v>
      </c>
      <c r="AL95" s="14">
        <v>1.136858670577704</v>
      </c>
      <c r="AM95" s="14">
        <v>1.3187588994996082</v>
      </c>
    </row>
    <row r="96" spans="1:39" x14ac:dyDescent="0.25">
      <c r="A96" t="s">
        <v>896</v>
      </c>
      <c r="B96" s="5" t="s">
        <v>1686</v>
      </c>
      <c r="C96" s="5" t="s">
        <v>1072</v>
      </c>
      <c r="D96" s="5" t="s">
        <v>1319</v>
      </c>
      <c r="E96"/>
      <c r="F96" s="5">
        <v>191.59</v>
      </c>
      <c r="G96" s="12">
        <v>237.75</v>
      </c>
      <c r="H96" s="12">
        <v>0.80584647739221871</v>
      </c>
      <c r="I96" s="16">
        <v>56764559556.879997</v>
      </c>
      <c r="J96" s="11" t="e">
        <v>#VALUE!</v>
      </c>
      <c r="K96" s="11">
        <v>0</v>
      </c>
      <c r="L96" s="11">
        <v>-1.0790995456422983</v>
      </c>
      <c r="M96" s="11">
        <v>-3.5539894286433436</v>
      </c>
      <c r="N96" s="11">
        <v>-5.374570310956579</v>
      </c>
      <c r="O96" s="11">
        <v>-15.9099188462028</v>
      </c>
      <c r="P96" s="12">
        <v>19.983796296296294</v>
      </c>
      <c r="Q96" s="12">
        <v>20.445943668485683</v>
      </c>
      <c r="R96" s="17">
        <v>17.260360360360362</v>
      </c>
      <c r="S96" s="17"/>
      <c r="T96" s="18">
        <v>15.591634114583334</v>
      </c>
      <c r="U96" s="12">
        <v>18.302852589085202</v>
      </c>
      <c r="V96" s="12">
        <v>18.302852589085202</v>
      </c>
      <c r="W96" s="12">
        <v>1.9415449001097231</v>
      </c>
      <c r="X96" s="12">
        <v>4.7327462457783049</v>
      </c>
      <c r="Y96" s="12">
        <v>75.283732660781837</v>
      </c>
      <c r="Z96" s="12" t="s">
        <v>1038</v>
      </c>
      <c r="AA96" s="12">
        <v>13.54082588060569</v>
      </c>
      <c r="AB96" s="12">
        <v>0.80494162703069982</v>
      </c>
      <c r="AC96" s="12">
        <v>3.1384799411115201</v>
      </c>
      <c r="AD96" s="12">
        <v>26.017606554519308</v>
      </c>
      <c r="AE96" s="13">
        <v>8.7899999999999991</v>
      </c>
      <c r="AF96" s="13">
        <v>10.131296000000001</v>
      </c>
      <c r="AG96" s="13">
        <v>11.1</v>
      </c>
      <c r="AH96" s="13">
        <v>12.288</v>
      </c>
      <c r="AI96" s="19">
        <v>0.15259340159271928</v>
      </c>
      <c r="AJ96" s="20">
        <v>9.5615013123691028E-2</v>
      </c>
      <c r="AK96" s="20">
        <v>0.10702702702702704</v>
      </c>
      <c r="AL96" s="14">
        <v>1.8051935356670126</v>
      </c>
      <c r="AM96" s="14">
        <v>1.456794096564604</v>
      </c>
    </row>
    <row r="97" spans="1:39" x14ac:dyDescent="0.25">
      <c r="A97" t="s">
        <v>451</v>
      </c>
      <c r="B97" s="5" t="s">
        <v>1687</v>
      </c>
      <c r="C97" s="5" t="s">
        <v>1124</v>
      </c>
      <c r="D97" s="5" t="s">
        <v>1266</v>
      </c>
      <c r="E97"/>
      <c r="F97" s="5">
        <v>341.89</v>
      </c>
      <c r="G97" s="12">
        <v>390</v>
      </c>
      <c r="H97" s="12">
        <v>0.87664102564102564</v>
      </c>
      <c r="I97" s="16">
        <v>68871295986.5</v>
      </c>
      <c r="J97" s="11" t="e">
        <v>#VALUE!</v>
      </c>
      <c r="K97" s="11">
        <v>0</v>
      </c>
      <c r="L97" s="11">
        <v>-0.96460228260241021</v>
      </c>
      <c r="M97" s="11">
        <v>0.43772032902467961</v>
      </c>
      <c r="N97" s="11">
        <v>15.079605506748802</v>
      </c>
      <c r="O97" s="11">
        <v>19.500174764068493</v>
      </c>
      <c r="P97" s="12">
        <v>14.974447123536388</v>
      </c>
      <c r="Q97" s="12">
        <v>16.489701429102283</v>
      </c>
      <c r="R97" s="17">
        <v>13.499565663744768</v>
      </c>
      <c r="S97" s="17"/>
      <c r="T97" s="18">
        <v>12.432815738754135</v>
      </c>
      <c r="U97" s="12">
        <v>15.71933047436557</v>
      </c>
      <c r="V97" s="12">
        <v>15.71933047436557</v>
      </c>
      <c r="W97" s="12" t="s">
        <v>1038</v>
      </c>
      <c r="X97" s="12">
        <v>5.6171487360082049</v>
      </c>
      <c r="Y97" s="12">
        <v>52.237729008641168</v>
      </c>
      <c r="Z97" s="12">
        <v>96.174743149235795</v>
      </c>
      <c r="AA97" s="12">
        <v>43.829589616992152</v>
      </c>
      <c r="AB97" s="12">
        <v>0.56319689183779287</v>
      </c>
      <c r="AC97" s="12">
        <v>1.8797555033955613</v>
      </c>
      <c r="AD97" s="12">
        <v>24.894636858857421</v>
      </c>
      <c r="AE97" s="13">
        <v>18.965484</v>
      </c>
      <c r="AF97" s="13">
        <v>19.356338000000001</v>
      </c>
      <c r="AG97" s="13">
        <v>25.326000000000001</v>
      </c>
      <c r="AH97" s="13">
        <v>27.499000000000002</v>
      </c>
      <c r="AI97" s="19">
        <v>2.0608701575978827E-2</v>
      </c>
      <c r="AJ97" s="20">
        <v>0.30840864630489495</v>
      </c>
      <c r="AK97" s="20">
        <v>8.5801152965332195E-2</v>
      </c>
      <c r="AL97" s="14">
        <v>0.43771683529258137</v>
      </c>
      <c r="AM97" s="14">
        <v>1.4490266516322448</v>
      </c>
    </row>
    <row r="98" spans="1:39" x14ac:dyDescent="0.25">
      <c r="A98" t="s">
        <v>450</v>
      </c>
      <c r="B98" s="5" t="s">
        <v>1688</v>
      </c>
      <c r="C98" s="5" t="s">
        <v>1124</v>
      </c>
      <c r="D98" s="5" t="s">
        <v>1176</v>
      </c>
      <c r="E98"/>
      <c r="F98" s="5">
        <v>264.27999999999997</v>
      </c>
      <c r="G98" s="12">
        <v>287.66665649414062</v>
      </c>
      <c r="H98" s="12">
        <v>0.91870223410957952</v>
      </c>
      <c r="I98" s="16">
        <v>68700558021.839996</v>
      </c>
      <c r="J98" s="11" t="e">
        <v>#VALUE!</v>
      </c>
      <c r="K98" s="11">
        <v>0</v>
      </c>
      <c r="L98" s="11">
        <v>0.12502367872702563</v>
      </c>
      <c r="M98" s="11">
        <v>5.9323392656725922</v>
      </c>
      <c r="N98" s="11">
        <v>19.70775147098124</v>
      </c>
      <c r="O98" s="11">
        <v>13.897101286880364</v>
      </c>
      <c r="P98" s="12">
        <v>13.539843652806278</v>
      </c>
      <c r="Q98" s="12">
        <v>19.272935551341202</v>
      </c>
      <c r="R98" s="17">
        <v>17.066838876331932</v>
      </c>
      <c r="S98" s="17"/>
      <c r="T98" s="18">
        <v>15.437817629534434</v>
      </c>
      <c r="U98" s="12">
        <v>20.448084379320544</v>
      </c>
      <c r="V98" s="12">
        <v>20.448084379320544</v>
      </c>
      <c r="W98" s="12">
        <v>1.135030835004351</v>
      </c>
      <c r="X98" s="12">
        <v>2.3933136795187084</v>
      </c>
      <c r="Y98" s="12">
        <v>95.948662440080412</v>
      </c>
      <c r="Z98" s="12">
        <v>86.773754528551436</v>
      </c>
      <c r="AA98" s="12">
        <v>5.2230467995122138</v>
      </c>
      <c r="AB98" s="12">
        <v>1.2704673749167281</v>
      </c>
      <c r="AC98" s="12">
        <v>2.6281865694635806</v>
      </c>
      <c r="AD98" s="12">
        <v>15.749673203799357</v>
      </c>
      <c r="AE98" s="13">
        <v>10.830593</v>
      </c>
      <c r="AF98" s="13">
        <v>11.956189999999999</v>
      </c>
      <c r="AG98" s="13">
        <v>15.485000000000001</v>
      </c>
      <c r="AH98" s="13">
        <v>17.119</v>
      </c>
      <c r="AI98" s="19">
        <v>0.10392755041205959</v>
      </c>
      <c r="AJ98" s="20">
        <v>0.2951450252965202</v>
      </c>
      <c r="AK98" s="20">
        <v>0.10552147239263787</v>
      </c>
      <c r="AL98" s="14">
        <v>0.57825263560466833</v>
      </c>
      <c r="AM98" s="14">
        <v>1.4630024846593701</v>
      </c>
    </row>
    <row r="99" spans="1:39" x14ac:dyDescent="0.25">
      <c r="A99" t="s">
        <v>897</v>
      </c>
      <c r="B99" s="5" t="s">
        <v>1689</v>
      </c>
      <c r="C99" s="5" t="s">
        <v>1124</v>
      </c>
      <c r="D99" s="5" t="s">
        <v>1266</v>
      </c>
      <c r="E99"/>
      <c r="F99" s="5">
        <v>89.84</v>
      </c>
      <c r="G99" s="12">
        <v>112.04545593261719</v>
      </c>
      <c r="H99" s="12">
        <v>0.80181743429228147</v>
      </c>
      <c r="I99" s="16">
        <v>63190132818.400009</v>
      </c>
      <c r="J99" s="11" t="e">
        <v>#VALUE!</v>
      </c>
      <c r="K99" s="11">
        <v>0</v>
      </c>
      <c r="L99" s="11">
        <v>-0.5864778134336629</v>
      </c>
      <c r="M99" s="11">
        <v>3.9453893324077249</v>
      </c>
      <c r="N99" s="11">
        <v>13.663967611336028</v>
      </c>
      <c r="O99" s="11">
        <v>-2.9333909567284353</v>
      </c>
      <c r="P99" s="12">
        <v>27.635521493631298</v>
      </c>
      <c r="Q99" s="12">
        <v>17.946183461033943</v>
      </c>
      <c r="R99" s="17">
        <v>10.268602125957251</v>
      </c>
      <c r="S99" s="17"/>
      <c r="T99" s="18">
        <v>8.4906908609772245</v>
      </c>
      <c r="U99" s="12">
        <v>13.115519399975273</v>
      </c>
      <c r="V99" s="12">
        <v>13.115519399975273</v>
      </c>
      <c r="W99" s="12" t="s">
        <v>1038</v>
      </c>
      <c r="X99" s="12">
        <v>18.402793418951006</v>
      </c>
      <c r="Y99" s="12">
        <v>62.749495402556633</v>
      </c>
      <c r="Z99" s="12">
        <v>87.672040896578835</v>
      </c>
      <c r="AA99" s="12">
        <v>37.191417365223408</v>
      </c>
      <c r="AB99" s="12">
        <v>0.44304313725490196</v>
      </c>
      <c r="AC99" s="12">
        <v>4.306412247614821</v>
      </c>
      <c r="AD99" s="12">
        <v>47.124210526315792</v>
      </c>
      <c r="AE99" s="13">
        <v>4.3275410000000001</v>
      </c>
      <c r="AF99" s="13">
        <v>6.0306139999999999</v>
      </c>
      <c r="AG99" s="13">
        <v>8.7490000000000006</v>
      </c>
      <c r="AH99" s="13">
        <v>10.581</v>
      </c>
      <c r="AI99" s="19">
        <v>0.39354289191020952</v>
      </c>
      <c r="AJ99" s="20">
        <v>0.45076438319547574</v>
      </c>
      <c r="AK99" s="20">
        <v>0.2093953594696536</v>
      </c>
      <c r="AL99" s="14">
        <v>0.22780420345465119</v>
      </c>
      <c r="AM99" s="14">
        <v>0.40548610449066463</v>
      </c>
    </row>
    <row r="100" spans="1:39" x14ac:dyDescent="0.25">
      <c r="A100" t="s">
        <v>449</v>
      </c>
      <c r="B100" s="5" t="s">
        <v>1690</v>
      </c>
      <c r="C100" s="5" t="s">
        <v>1149</v>
      </c>
      <c r="D100" s="5" t="s">
        <v>1150</v>
      </c>
      <c r="E100"/>
      <c r="F100" s="5">
        <v>42.09</v>
      </c>
      <c r="G100" s="12">
        <v>48.952381134033203</v>
      </c>
      <c r="H100" s="12">
        <v>0.85981517190667844</v>
      </c>
      <c r="I100" s="16">
        <v>61727552447.910004</v>
      </c>
      <c r="J100" s="11" t="e">
        <v>#VALUE!</v>
      </c>
      <c r="K100" s="11">
        <v>0</v>
      </c>
      <c r="L100" s="11">
        <v>-1.4516506672910265</v>
      </c>
      <c r="M100" s="11">
        <v>-1.888111888111877</v>
      </c>
      <c r="N100" s="11">
        <v>6.9694035483649621</v>
      </c>
      <c r="O100" s="11">
        <v>-3.8944551507457299</v>
      </c>
      <c r="P100" s="12">
        <v>21.664697148744054</v>
      </c>
      <c r="Q100" s="12">
        <v>20.471945303553984</v>
      </c>
      <c r="R100" s="17">
        <v>17.292522596548892</v>
      </c>
      <c r="S100" s="17"/>
      <c r="T100" s="18">
        <v>16.107921928817454</v>
      </c>
      <c r="U100" s="12">
        <v>18.625228955610041</v>
      </c>
      <c r="V100" s="12">
        <v>18.625228955610041</v>
      </c>
      <c r="W100" s="12">
        <v>2.4703086979881883</v>
      </c>
      <c r="X100" s="12">
        <v>2.4488828538558565</v>
      </c>
      <c r="Y100" s="12">
        <v>92.828927377696743</v>
      </c>
      <c r="Z100" s="12">
        <v>74.054905490549046</v>
      </c>
      <c r="AA100" s="12">
        <v>15.662650602409638</v>
      </c>
      <c r="AB100" s="12">
        <v>0.41951467816210797</v>
      </c>
      <c r="AC100" s="12">
        <v>2.4310929942268684</v>
      </c>
      <c r="AD100" s="12">
        <v>11.998507550615635</v>
      </c>
      <c r="AE100" s="13">
        <v>2.0732650000000001</v>
      </c>
      <c r="AF100" s="13">
        <v>2.1140780000000001</v>
      </c>
      <c r="AG100" s="13">
        <v>2.4340000000000002</v>
      </c>
      <c r="AH100" s="13">
        <v>2.613</v>
      </c>
      <c r="AI100" s="19">
        <v>1.9685375482632494E-2</v>
      </c>
      <c r="AJ100" s="20">
        <v>0.15132932654329689</v>
      </c>
      <c r="AK100" s="20">
        <v>7.3541495480690111E-2</v>
      </c>
      <c r="AL100" s="14">
        <v>1.1427079596234984</v>
      </c>
      <c r="AM100" s="14">
        <v>2.1903174287565221</v>
      </c>
    </row>
    <row r="101" spans="1:39" x14ac:dyDescent="0.25">
      <c r="A101" t="s">
        <v>448</v>
      </c>
      <c r="B101" s="5" t="s">
        <v>1691</v>
      </c>
      <c r="C101" s="5" t="s">
        <v>1124</v>
      </c>
      <c r="D101" s="5" t="s">
        <v>1176</v>
      </c>
      <c r="E101"/>
      <c r="F101" s="5">
        <v>196.7</v>
      </c>
      <c r="G101" s="12">
        <v>201.93333435058594</v>
      </c>
      <c r="H101" s="12">
        <v>0.97408385115109275</v>
      </c>
      <c r="I101" s="16">
        <v>64399579999.999992</v>
      </c>
      <c r="J101" s="11" t="e">
        <v>#VALUE!</v>
      </c>
      <c r="K101" s="11">
        <v>0</v>
      </c>
      <c r="L101" s="11">
        <v>-1.0861912903550361</v>
      </c>
      <c r="M101" s="11">
        <v>3.7392542587416147</v>
      </c>
      <c r="N101" s="11">
        <v>11.678239492196143</v>
      </c>
      <c r="O101" s="11">
        <v>11.507936507936497</v>
      </c>
      <c r="P101" s="12">
        <v>15.489870753697566</v>
      </c>
      <c r="Q101" s="12">
        <v>19.290442371260436</v>
      </c>
      <c r="R101" s="17">
        <v>17.523385300668149</v>
      </c>
      <c r="S101" s="17"/>
      <c r="T101" s="18">
        <v>15.933576346699066</v>
      </c>
      <c r="U101" s="12">
        <v>19.24638295667129</v>
      </c>
      <c r="V101" s="12">
        <v>19.24638295667129</v>
      </c>
      <c r="W101" s="12">
        <v>1.0164667615368979</v>
      </c>
      <c r="X101" s="12">
        <v>3.7004872148971146</v>
      </c>
      <c r="Y101" s="12">
        <v>71.040356925572894</v>
      </c>
      <c r="Z101" s="12">
        <v>93.195993195993196</v>
      </c>
      <c r="AA101" s="12">
        <v>5.6727513009003054</v>
      </c>
      <c r="AB101" s="12">
        <v>1.0561244892636703</v>
      </c>
      <c r="AC101" s="12">
        <v>3.7146827650100116</v>
      </c>
      <c r="AD101" s="12">
        <v>21.355198585667694</v>
      </c>
      <c r="AE101" s="13">
        <v>8.0740660000000002</v>
      </c>
      <c r="AF101" s="13">
        <v>9.4097880000000007</v>
      </c>
      <c r="AG101" s="13">
        <v>11.225</v>
      </c>
      <c r="AH101" s="13">
        <v>12.345000000000001</v>
      </c>
      <c r="AI101" s="19">
        <v>0.16543362414922047</v>
      </c>
      <c r="AJ101" s="20">
        <v>0.1929067902486219</v>
      </c>
      <c r="AK101" s="20">
        <v>9.9777282850779692E-2</v>
      </c>
      <c r="AL101" s="14">
        <v>0.90838613187662709</v>
      </c>
      <c r="AM101" s="14">
        <v>1.5969142365330062</v>
      </c>
    </row>
    <row r="102" spans="1:39" x14ac:dyDescent="0.25">
      <c r="A102" t="s">
        <v>898</v>
      </c>
      <c r="B102" s="5" t="s">
        <v>1692</v>
      </c>
      <c r="C102" s="5" t="s">
        <v>1033</v>
      </c>
      <c r="D102" s="5" t="s">
        <v>1254</v>
      </c>
      <c r="E102"/>
      <c r="F102" s="5">
        <v>42.79</v>
      </c>
      <c r="G102" s="12">
        <v>62.666667938232422</v>
      </c>
      <c r="H102" s="12">
        <v>0.68281913508112613</v>
      </c>
      <c r="I102" s="16">
        <v>42062164393.589996</v>
      </c>
      <c r="J102" s="11" t="e">
        <v>#VALUE!</v>
      </c>
      <c r="K102" s="11">
        <v>0</v>
      </c>
      <c r="L102" s="11">
        <v>-1.7902226302501747</v>
      </c>
      <c r="M102" s="11">
        <v>-11.001014991929985</v>
      </c>
      <c r="N102" s="11">
        <v>-17.713437382214252</v>
      </c>
      <c r="O102" s="11">
        <v>-29.949266832885048</v>
      </c>
      <c r="P102" s="12">
        <v>17.996803777696144</v>
      </c>
      <c r="Q102" s="12">
        <v>17.421913318836072</v>
      </c>
      <c r="R102" s="17">
        <v>9.6157303370786504</v>
      </c>
      <c r="S102" s="17"/>
      <c r="T102" s="18">
        <v>9.720581553839164</v>
      </c>
      <c r="U102" s="12">
        <v>9.6452884751602479</v>
      </c>
      <c r="V102" s="12">
        <v>9.6452884751602479</v>
      </c>
      <c r="W102" s="12">
        <v>1.8695957277890369</v>
      </c>
      <c r="X102" s="12">
        <v>6.1630140512766856</v>
      </c>
      <c r="Y102" s="12">
        <v>71.677148846960165</v>
      </c>
      <c r="Z102" s="12">
        <v>95.380923815236955</v>
      </c>
      <c r="AA102" s="12">
        <v>27.027584783655499</v>
      </c>
      <c r="AB102" s="12">
        <v>0.93114363788858523</v>
      </c>
      <c r="AC102" s="12">
        <v>2.0517324640830616</v>
      </c>
      <c r="AD102" s="12">
        <v>43.999742616305262</v>
      </c>
      <c r="AE102" s="13">
        <v>1.607585</v>
      </c>
      <c r="AF102" s="13">
        <v>3.2851819999999998</v>
      </c>
      <c r="AG102" s="13">
        <v>4.45</v>
      </c>
      <c r="AH102" s="13">
        <v>4.4020000000000001</v>
      </c>
      <c r="AI102" s="19">
        <v>1.0435510408469848</v>
      </c>
      <c r="AJ102" s="20">
        <v>0.35456726598404598</v>
      </c>
      <c r="AK102" s="20">
        <v>-1.0786516853932615E-2</v>
      </c>
      <c r="AL102" s="14">
        <v>0.27119622310287711</v>
      </c>
      <c r="AM102" s="14">
        <v>-9.0117891488716992</v>
      </c>
    </row>
    <row r="103" spans="1:39" x14ac:dyDescent="0.25">
      <c r="A103" t="s">
        <v>447</v>
      </c>
      <c r="B103" s="5" t="s">
        <v>1693</v>
      </c>
      <c r="C103" s="5" t="s">
        <v>1036</v>
      </c>
      <c r="D103" s="5" t="s">
        <v>1081</v>
      </c>
      <c r="E103"/>
      <c r="F103" s="5">
        <v>52.33</v>
      </c>
      <c r="G103" s="12">
        <v>59.611110687255859</v>
      </c>
      <c r="H103" s="12">
        <v>0.87785648340867983</v>
      </c>
      <c r="I103" s="16">
        <v>52327100237.709991</v>
      </c>
      <c r="J103" s="11" t="e">
        <v>#VALUE!</v>
      </c>
      <c r="K103" s="11">
        <v>0</v>
      </c>
      <c r="L103" s="11">
        <v>1.2381505126716978</v>
      </c>
      <c r="M103" s="11">
        <v>-1.5057406361754269</v>
      </c>
      <c r="N103" s="11">
        <v>-4.9578821572181599</v>
      </c>
      <c r="O103" s="11">
        <v>-7.6795511881869363</v>
      </c>
      <c r="P103" s="12">
        <v>14.970116639262528</v>
      </c>
      <c r="Q103" s="12">
        <v>15.90686715344161</v>
      </c>
      <c r="R103" s="17">
        <v>12.501194457716197</v>
      </c>
      <c r="S103" s="17"/>
      <c r="T103" s="18">
        <v>11.662580788945842</v>
      </c>
      <c r="U103" s="12">
        <v>13.63252513304403</v>
      </c>
      <c r="V103" s="12">
        <v>13.63252513304403</v>
      </c>
      <c r="W103" s="12">
        <v>2.1402637201765176</v>
      </c>
      <c r="X103" s="12">
        <v>1.3783716692820371</v>
      </c>
      <c r="Y103" s="12">
        <v>86.501824077827322</v>
      </c>
      <c r="Z103" s="12" t="s">
        <v>1038</v>
      </c>
      <c r="AA103" s="12" t="s">
        <v>1038</v>
      </c>
      <c r="AB103" s="12">
        <v>5.0410954258819939E-2</v>
      </c>
      <c r="AC103" s="12">
        <v>9.6743204091263255</v>
      </c>
      <c r="AD103" s="12">
        <v>11.473889374285907</v>
      </c>
      <c r="AE103" s="13">
        <v>3.178369</v>
      </c>
      <c r="AF103" s="13">
        <v>3.4076810000000002</v>
      </c>
      <c r="AG103" s="13">
        <v>4.1859999999999999</v>
      </c>
      <c r="AH103" s="13">
        <v>4.4870000000000001</v>
      </c>
      <c r="AI103" s="19">
        <v>7.2147695877980311E-2</v>
      </c>
      <c r="AJ103" s="20">
        <v>0.2284013673815124</v>
      </c>
      <c r="AK103" s="20">
        <v>7.190635451505023E-2</v>
      </c>
      <c r="AL103" s="14">
        <v>0.54733448407227381</v>
      </c>
      <c r="AM103" s="14">
        <v>1.6219123980906065</v>
      </c>
    </row>
    <row r="104" spans="1:39" x14ac:dyDescent="0.25">
      <c r="A104" t="s">
        <v>184</v>
      </c>
      <c r="B104" s="5" t="s">
        <v>1694</v>
      </c>
      <c r="C104" s="5" t="s">
        <v>1033</v>
      </c>
      <c r="D104" s="5" t="s">
        <v>1217</v>
      </c>
      <c r="E104"/>
      <c r="F104" s="5">
        <v>143.35</v>
      </c>
      <c r="G104" s="12">
        <v>145.1875</v>
      </c>
      <c r="H104" s="12">
        <v>0.98734395178648293</v>
      </c>
      <c r="I104" s="16">
        <v>62799163072.599998</v>
      </c>
      <c r="J104" s="11" t="e">
        <v>#VALUE!</v>
      </c>
      <c r="K104" s="11">
        <v>0</v>
      </c>
      <c r="L104" s="11">
        <v>0.56120659417746954</v>
      </c>
      <c r="M104" s="11">
        <v>4.3228294883924008</v>
      </c>
      <c r="N104" s="11">
        <v>8.5515280889857515</v>
      </c>
      <c r="O104" s="11">
        <v>21.249183777730412</v>
      </c>
      <c r="P104" s="12">
        <v>28.142643717561445</v>
      </c>
      <c r="Q104" s="12">
        <v>27.895233062412519</v>
      </c>
      <c r="R104" s="17">
        <v>33.17519092802592</v>
      </c>
      <c r="S104" s="17"/>
      <c r="T104" s="18">
        <v>27.668403783053463</v>
      </c>
      <c r="U104" s="12">
        <v>32.951804879238161</v>
      </c>
      <c r="V104" s="12">
        <v>32.951804879238161</v>
      </c>
      <c r="W104" s="12">
        <v>1.9253575099150728</v>
      </c>
      <c r="X104" s="12">
        <v>18.181865729628473</v>
      </c>
      <c r="Y104" s="12">
        <v>74.656840165822217</v>
      </c>
      <c r="Z104" s="12">
        <v>95.487332864180146</v>
      </c>
      <c r="AA104" s="12">
        <v>17.06314067448108</v>
      </c>
      <c r="AB104" s="12">
        <v>0.35885372976772179</v>
      </c>
      <c r="AC104" s="12">
        <v>9.9869160637925951</v>
      </c>
      <c r="AD104" s="12">
        <v>43.589812548745414</v>
      </c>
      <c r="AE104" s="13">
        <v>3.2823410000000002</v>
      </c>
      <c r="AF104" s="13">
        <v>3.6929660000000002</v>
      </c>
      <c r="AG104" s="13">
        <v>4.3209999999999997</v>
      </c>
      <c r="AH104" s="13">
        <v>5.181</v>
      </c>
      <c r="AI104" s="19">
        <v>0.12510126156910562</v>
      </c>
      <c r="AJ104" s="20">
        <v>0.17006222098984924</v>
      </c>
      <c r="AK104" s="20">
        <v>0.19902800277713495</v>
      </c>
      <c r="AL104" s="14">
        <v>1.9507678269123685</v>
      </c>
      <c r="AM104" s="14">
        <v>1.3901764272857442</v>
      </c>
    </row>
    <row r="105" spans="1:39" x14ac:dyDescent="0.25">
      <c r="A105" t="s">
        <v>446</v>
      </c>
      <c r="B105" s="5" t="s">
        <v>1695</v>
      </c>
      <c r="C105" s="5" t="s">
        <v>1072</v>
      </c>
      <c r="D105" s="5" t="s">
        <v>1319</v>
      </c>
      <c r="E105"/>
      <c r="F105" s="5">
        <v>297.58</v>
      </c>
      <c r="G105" s="12">
        <v>362.35000610351562</v>
      </c>
      <c r="H105" s="12">
        <v>0.8212501586518195</v>
      </c>
      <c r="I105" s="16">
        <v>51815647026.019997</v>
      </c>
      <c r="J105" s="11" t="e">
        <v>#VALUE!</v>
      </c>
      <c r="K105" s="11">
        <v>0.40488561981239918</v>
      </c>
      <c r="L105" s="11">
        <v>1.4928223790343242</v>
      </c>
      <c r="M105" s="11">
        <v>-0.94995905922766444</v>
      </c>
      <c r="N105" s="11">
        <v>-9.4563057758953839</v>
      </c>
      <c r="O105" s="11">
        <v>-14.230457727703753</v>
      </c>
      <c r="P105" s="12">
        <v>19.079573420836752</v>
      </c>
      <c r="Q105" s="12">
        <v>24.274860613925945</v>
      </c>
      <c r="R105" s="17">
        <v>17.749015865441962</v>
      </c>
      <c r="S105" s="17"/>
      <c r="T105" s="18">
        <v>15.88872870948796</v>
      </c>
      <c r="U105" s="12">
        <v>20.533690114479271</v>
      </c>
      <c r="V105" s="12">
        <v>20.533690114479271</v>
      </c>
      <c r="W105" s="12">
        <v>1.6137166551470377</v>
      </c>
      <c r="X105" s="12">
        <v>6.3029752491990054</v>
      </c>
      <c r="Y105" s="12">
        <v>70.586390718093455</v>
      </c>
      <c r="Z105" s="12">
        <v>86.54002713704206</v>
      </c>
      <c r="AA105" s="12">
        <v>13.21164205712514</v>
      </c>
      <c r="AB105" s="12">
        <v>0.85502682344004688</v>
      </c>
      <c r="AC105" s="12">
        <v>4.9184204111481273</v>
      </c>
      <c r="AD105" s="12">
        <v>31.825250954333377</v>
      </c>
      <c r="AE105" s="13">
        <v>12.3</v>
      </c>
      <c r="AF105" s="13">
        <v>12.735092</v>
      </c>
      <c r="AG105" s="13">
        <v>16.766000000000002</v>
      </c>
      <c r="AH105" s="13">
        <v>18.728999999999999</v>
      </c>
      <c r="AI105" s="19">
        <v>3.5373333333333257E-2</v>
      </c>
      <c r="AJ105" s="20">
        <v>0.31651973931558586</v>
      </c>
      <c r="AK105" s="20">
        <v>0.11708219014672538</v>
      </c>
      <c r="AL105" s="14">
        <v>0.56075541777649807</v>
      </c>
      <c r="AM105" s="14">
        <v>1.3570576950752697</v>
      </c>
    </row>
    <row r="106" spans="1:39" x14ac:dyDescent="0.25">
      <c r="A106" t="s">
        <v>445</v>
      </c>
      <c r="B106" s="5" t="s">
        <v>1696</v>
      </c>
      <c r="C106" s="5" t="s">
        <v>1072</v>
      </c>
      <c r="D106" s="5" t="s">
        <v>1089</v>
      </c>
      <c r="E106"/>
      <c r="F106" s="5">
        <v>73.95</v>
      </c>
      <c r="G106" s="12">
        <v>73</v>
      </c>
      <c r="H106" s="12">
        <v>1.013013698630137</v>
      </c>
      <c r="I106" s="16">
        <v>63509040690.150002</v>
      </c>
      <c r="J106" s="11" t="e">
        <v>#VALUE!</v>
      </c>
      <c r="K106" s="11">
        <v>0</v>
      </c>
      <c r="L106" s="11">
        <v>0.35282942054553557</v>
      </c>
      <c r="M106" s="11">
        <v>5.2369432190123906</v>
      </c>
      <c r="N106" s="11">
        <v>13.004278728606366</v>
      </c>
      <c r="O106" s="11">
        <v>27.93829896559421</v>
      </c>
      <c r="P106" s="12">
        <v>19.961698872244572</v>
      </c>
      <c r="Q106" s="12">
        <v>24.500590579587506</v>
      </c>
      <c r="R106" s="17">
        <v>20.604625243800502</v>
      </c>
      <c r="S106" s="17"/>
      <c r="T106" s="18">
        <v>18.423019431988042</v>
      </c>
      <c r="U106" s="12">
        <v>26.20418676950456</v>
      </c>
      <c r="V106" s="12">
        <v>26.20418676950456</v>
      </c>
      <c r="W106" s="12">
        <v>1.189993232226678</v>
      </c>
      <c r="X106" s="12">
        <v>4.6161583579571506</v>
      </c>
      <c r="Y106" s="12">
        <v>162.86619160728424</v>
      </c>
      <c r="Z106" s="12">
        <v>86.764369132127314</v>
      </c>
      <c r="AA106" s="12">
        <v>32.328190743338006</v>
      </c>
      <c r="AB106" s="12">
        <v>0.31830734354606033</v>
      </c>
      <c r="AC106" s="12">
        <v>2.6968238326258338</v>
      </c>
      <c r="AD106" s="12">
        <v>48.192112456071847</v>
      </c>
      <c r="AE106" s="13">
        <v>1.799947</v>
      </c>
      <c r="AF106" s="13">
        <v>2.2473109999999998</v>
      </c>
      <c r="AG106" s="13">
        <v>3.589</v>
      </c>
      <c r="AH106" s="13">
        <v>4.0140000000000002</v>
      </c>
      <c r="AI106" s="19">
        <v>0.24854287376239403</v>
      </c>
      <c r="AJ106" s="20">
        <v>0.59701972713166995</v>
      </c>
      <c r="AK106" s="20">
        <v>0.11841738645862354</v>
      </c>
      <c r="AL106" s="14">
        <v>0.34512469701451332</v>
      </c>
      <c r="AM106" s="14">
        <v>1.5557698056801201</v>
      </c>
    </row>
    <row r="107" spans="1:39" x14ac:dyDescent="0.25">
      <c r="A107" t="s">
        <v>899</v>
      </c>
      <c r="B107" s="5" t="s">
        <v>1697</v>
      </c>
      <c r="C107" s="5" t="s">
        <v>1096</v>
      </c>
      <c r="D107" s="5" t="s">
        <v>1214</v>
      </c>
      <c r="E107"/>
      <c r="F107" s="5" t="s">
        <v>1667</v>
      </c>
      <c r="G107" s="12">
        <v>125</v>
      </c>
      <c r="H107" s="12" t="e">
        <v>#VALUE!</v>
      </c>
      <c r="I107" s="16" t="s">
        <v>1038</v>
      </c>
      <c r="J107" s="11" t="e">
        <v>#VALUE!</v>
      </c>
      <c r="K107" s="11" t="e">
        <v>#VALUE!</v>
      </c>
      <c r="L107" s="11" t="e">
        <v>#VALUE!</v>
      </c>
      <c r="M107" s="11" t="e">
        <v>#VALUE!</v>
      </c>
      <c r="N107" s="11" t="e">
        <v>#VALUE!</v>
      </c>
      <c r="O107" s="11" t="e">
        <v>#VALUE!</v>
      </c>
      <c r="P107" s="12">
        <v>21.533639993934184</v>
      </c>
      <c r="Q107" s="12">
        <v>21.328942337422774</v>
      </c>
      <c r="R107" s="17" t="s">
        <v>1038</v>
      </c>
      <c r="S107" s="17"/>
      <c r="T107" s="18" t="s">
        <v>1038</v>
      </c>
      <c r="U107" s="12" t="s">
        <v>1038</v>
      </c>
      <c r="V107" s="12" t="s">
        <v>1038</v>
      </c>
      <c r="W107" s="12">
        <v>1.6881595043616167</v>
      </c>
      <c r="X107" s="12" t="s">
        <v>1038</v>
      </c>
      <c r="Y107" s="12">
        <v>83.005664778407194</v>
      </c>
      <c r="Z107" s="12">
        <v>87.137049941927984</v>
      </c>
      <c r="AA107" s="12">
        <v>22.800546448087431</v>
      </c>
      <c r="AB107" s="12">
        <v>0.66241488878801635</v>
      </c>
      <c r="AC107" s="12">
        <v>3.7430732774334672</v>
      </c>
      <c r="AD107" s="12">
        <v>37.475552880998947</v>
      </c>
      <c r="AE107" s="13">
        <v>4.9950299999999999</v>
      </c>
      <c r="AF107" s="13">
        <v>5.5606200000000001</v>
      </c>
      <c r="AG107" s="13">
        <v>5.7809999999999997</v>
      </c>
      <c r="AH107" s="13">
        <v>6.1539999999999999</v>
      </c>
      <c r="AI107" s="19">
        <v>0.11323055116786085</v>
      </c>
      <c r="AJ107" s="20">
        <v>3.9632271221554438E-2</v>
      </c>
      <c r="AK107" s="20">
        <v>6.4521709046877707E-2</v>
      </c>
      <c r="AL107" s="14" t="e">
        <v>#VALUE!</v>
      </c>
      <c r="AM107" s="14" t="e">
        <v>#VALUE!</v>
      </c>
    </row>
    <row r="108" spans="1:39" x14ac:dyDescent="0.25">
      <c r="A108" t="s">
        <v>444</v>
      </c>
      <c r="B108" s="5" t="s">
        <v>1698</v>
      </c>
      <c r="C108" s="5" t="s">
        <v>1041</v>
      </c>
      <c r="D108" s="5" t="s">
        <v>1042</v>
      </c>
      <c r="E108"/>
      <c r="F108" s="5">
        <v>118.37</v>
      </c>
      <c r="G108" s="12">
        <v>125.70587921142578</v>
      </c>
      <c r="H108" s="12">
        <v>0.94164251300380708</v>
      </c>
      <c r="I108" s="16">
        <v>54954741471.699997</v>
      </c>
      <c r="J108" s="11" t="e">
        <v>#VALUE!</v>
      </c>
      <c r="K108" s="11">
        <v>0</v>
      </c>
      <c r="L108" s="11">
        <v>3.2536636427076098</v>
      </c>
      <c r="M108" s="11">
        <v>0.34179108020222487</v>
      </c>
      <c r="N108" s="11">
        <v>0.16475524073136405</v>
      </c>
      <c r="O108" s="11">
        <v>25.100269393078229</v>
      </c>
      <c r="P108" s="12">
        <v>24.707723443915238</v>
      </c>
      <c r="Q108" s="12">
        <v>21.50128040496806</v>
      </c>
      <c r="R108" s="17">
        <v>15.061712686092379</v>
      </c>
      <c r="S108" s="17"/>
      <c r="T108" s="18">
        <v>12.04293417438193</v>
      </c>
      <c r="U108" s="12">
        <v>16.104076485801631</v>
      </c>
      <c r="V108" s="12">
        <v>16.104076485801631</v>
      </c>
      <c r="W108" s="12">
        <v>2.7033877229734866</v>
      </c>
      <c r="X108" s="12">
        <v>2.4385313607931662</v>
      </c>
      <c r="Y108" s="12">
        <v>131.8691169878978</v>
      </c>
      <c r="Z108" s="12">
        <v>90.214314597654663</v>
      </c>
      <c r="AA108" s="12">
        <v>4.4714445688689812</v>
      </c>
      <c r="AB108" s="12">
        <v>1.8973878148030079</v>
      </c>
      <c r="AC108" s="12">
        <v>2.2332596103212219</v>
      </c>
      <c r="AD108" s="12">
        <v>26.20701941920542</v>
      </c>
      <c r="AE108" s="13">
        <v>3.527755</v>
      </c>
      <c r="AF108" s="13">
        <v>4.7330560000000004</v>
      </c>
      <c r="AG108" s="13">
        <v>7.859</v>
      </c>
      <c r="AH108" s="13">
        <v>9.8290000000000006</v>
      </c>
      <c r="AI108" s="19">
        <v>0.34166233199300988</v>
      </c>
      <c r="AJ108" s="20">
        <v>0.66044940097898674</v>
      </c>
      <c r="AK108" s="20">
        <v>0.25066802392161858</v>
      </c>
      <c r="AL108" s="14">
        <v>0.22805248462283928</v>
      </c>
      <c r="AM108" s="14">
        <v>0.4804336024186171</v>
      </c>
    </row>
    <row r="109" spans="1:39" x14ac:dyDescent="0.25">
      <c r="A109" t="s">
        <v>443</v>
      </c>
      <c r="B109" s="5" t="s">
        <v>1699</v>
      </c>
      <c r="C109" s="5" t="s">
        <v>1036</v>
      </c>
      <c r="D109" s="5" t="s">
        <v>1081</v>
      </c>
      <c r="E109"/>
      <c r="F109" s="5">
        <v>167.67</v>
      </c>
      <c r="G109" s="12">
        <v>177.89999389648437</v>
      </c>
      <c r="H109" s="12">
        <v>0.94249581648419301</v>
      </c>
      <c r="I109" s="16">
        <v>57107437059.149994</v>
      </c>
      <c r="J109" s="11" t="e">
        <v>#VALUE!</v>
      </c>
      <c r="K109" s="11">
        <v>0</v>
      </c>
      <c r="L109" s="11">
        <v>-1.0095642933049993</v>
      </c>
      <c r="M109" s="11">
        <v>1.3173001389811942</v>
      </c>
      <c r="N109" s="11">
        <v>0.4890503074544057</v>
      </c>
      <c r="O109" s="11">
        <v>-1.7917284116934007</v>
      </c>
      <c r="P109" s="12">
        <v>27.021822669376576</v>
      </c>
      <c r="Q109" s="12">
        <v>27.160738571242874</v>
      </c>
      <c r="R109" s="17">
        <v>25.096542433767397</v>
      </c>
      <c r="S109" s="17"/>
      <c r="T109" s="18">
        <v>23.582278481012654</v>
      </c>
      <c r="U109" s="12">
        <v>29.962521056403645</v>
      </c>
      <c r="V109" s="12">
        <v>29.962521056403645</v>
      </c>
      <c r="W109" s="12">
        <v>1.6699468911053166</v>
      </c>
      <c r="X109" s="12">
        <v>2.4618926459683967</v>
      </c>
      <c r="Y109" s="12">
        <v>161.78551787351057</v>
      </c>
      <c r="Z109" s="12">
        <v>95.738706167292634</v>
      </c>
      <c r="AA109" s="12">
        <v>72.524487612149159</v>
      </c>
      <c r="AB109" s="12">
        <v>5.3598442160750645E-2</v>
      </c>
      <c r="AC109" s="12">
        <v>3.3953710309338629</v>
      </c>
      <c r="AD109" s="12">
        <v>20.103233683519974</v>
      </c>
      <c r="AE109" s="13">
        <v>4.283169</v>
      </c>
      <c r="AF109" s="13">
        <v>5.4046139999999996</v>
      </c>
      <c r="AG109" s="13">
        <v>6.681</v>
      </c>
      <c r="AH109" s="13">
        <v>7.11</v>
      </c>
      <c r="AI109" s="19">
        <v>0.2618259984604856</v>
      </c>
      <c r="AJ109" s="20">
        <v>0.23616598706216596</v>
      </c>
      <c r="AK109" s="20">
        <v>6.4211944319712666E-2</v>
      </c>
      <c r="AL109" s="14">
        <v>1.0626654052076192</v>
      </c>
      <c r="AM109" s="14">
        <v>3.6725688235814786</v>
      </c>
    </row>
    <row r="110" spans="1:39" x14ac:dyDescent="0.25">
      <c r="A110" t="s">
        <v>900</v>
      </c>
      <c r="B110" s="5" t="s">
        <v>1700</v>
      </c>
      <c r="C110" s="5" t="s">
        <v>1149</v>
      </c>
      <c r="D110" s="5" t="s">
        <v>1581</v>
      </c>
      <c r="E110"/>
      <c r="F110" s="5">
        <v>66.569999999999993</v>
      </c>
      <c r="G110" s="12">
        <v>68.476188659667969</v>
      </c>
      <c r="H110" s="12">
        <v>0.9721627517976813</v>
      </c>
      <c r="I110" s="16">
        <v>57765364992.719994</v>
      </c>
      <c r="J110" s="11" t="e">
        <v>#VALUE!</v>
      </c>
      <c r="K110" s="11">
        <v>0</v>
      </c>
      <c r="L110" s="11">
        <v>-1.3777777777777878</v>
      </c>
      <c r="M110" s="11">
        <v>-0.13501350135014012</v>
      </c>
      <c r="N110" s="11">
        <v>6.8731457340645372</v>
      </c>
      <c r="O110" s="11">
        <v>-5.4021792882356054</v>
      </c>
      <c r="P110" s="12">
        <v>23.286930281549804</v>
      </c>
      <c r="Q110" s="12">
        <v>26.318139389516837</v>
      </c>
      <c r="R110" s="17">
        <v>21.876437725928358</v>
      </c>
      <c r="S110" s="17"/>
      <c r="T110" s="18">
        <v>20.616289873025703</v>
      </c>
      <c r="U110" s="12">
        <v>22.193321498725719</v>
      </c>
      <c r="V110" s="12">
        <v>22.193321498725719</v>
      </c>
      <c r="W110" s="12">
        <v>2.5236592272013114</v>
      </c>
      <c r="X110" s="12" t="s">
        <v>1038</v>
      </c>
      <c r="Y110" s="12">
        <v>61.00332594235033</v>
      </c>
      <c r="Z110" s="12" t="s">
        <v>1038</v>
      </c>
      <c r="AA110" s="12">
        <v>23.553772486087745</v>
      </c>
      <c r="AB110" s="12">
        <v>1.2488307570352755</v>
      </c>
      <c r="AC110" s="12" t="s">
        <v>1038</v>
      </c>
      <c r="AD110" s="12" t="s">
        <v>1038</v>
      </c>
      <c r="AE110" s="13">
        <v>2.8279879999999999</v>
      </c>
      <c r="AF110" s="13">
        <v>2.886142</v>
      </c>
      <c r="AG110" s="13">
        <v>3.0430000000000001</v>
      </c>
      <c r="AH110" s="13">
        <v>3.2290000000000001</v>
      </c>
      <c r="AI110" s="19">
        <v>2.0563736479787043E-2</v>
      </c>
      <c r="AJ110" s="20">
        <v>5.4348677230711573E-2</v>
      </c>
      <c r="AK110" s="20">
        <v>6.1123890897140987E-2</v>
      </c>
      <c r="AL110" s="14">
        <v>4.0252015027085761</v>
      </c>
      <c r="AM110" s="14">
        <v>3.3728693593342585</v>
      </c>
    </row>
    <row r="111" spans="1:39" x14ac:dyDescent="0.25">
      <c r="A111" t="s">
        <v>901</v>
      </c>
      <c r="B111" s="5" t="s">
        <v>1701</v>
      </c>
      <c r="C111" s="5" t="s">
        <v>1062</v>
      </c>
      <c r="D111" s="5" t="s">
        <v>1102</v>
      </c>
      <c r="E111"/>
      <c r="F111" s="5">
        <v>35.67</v>
      </c>
      <c r="G111" s="12">
        <v>46.473682403564453</v>
      </c>
      <c r="H111" s="12">
        <v>0.76753117367054546</v>
      </c>
      <c r="I111" s="16">
        <v>50326386231.720001</v>
      </c>
      <c r="J111" s="11" t="e">
        <v>#VALUE!</v>
      </c>
      <c r="K111" s="11">
        <v>0</v>
      </c>
      <c r="L111" s="11">
        <v>-1.9516217702034107</v>
      </c>
      <c r="M111" s="11">
        <v>-4.9560351718625082</v>
      </c>
      <c r="N111" s="11">
        <v>-16.710059005797842</v>
      </c>
      <c r="O111" s="11">
        <v>-4.9122030672279005</v>
      </c>
      <c r="P111" s="12">
        <v>5.5321441552277735</v>
      </c>
      <c r="Q111" s="12">
        <v>5.8374422575279006</v>
      </c>
      <c r="R111" s="17">
        <v>5.9519439345903553</v>
      </c>
      <c r="S111" s="17"/>
      <c r="T111" s="18">
        <v>5.9450000000000003</v>
      </c>
      <c r="U111" s="12">
        <v>5.1967386229654933</v>
      </c>
      <c r="V111" s="12">
        <v>5.1967386229654933</v>
      </c>
      <c r="W111" s="12">
        <v>4.2624789145443458</v>
      </c>
      <c r="X111" s="12">
        <v>1.3802271202156777</v>
      </c>
      <c r="Y111" s="12">
        <v>-47.071713147410357</v>
      </c>
      <c r="Z111" s="12">
        <v>94.290007513148012</v>
      </c>
      <c r="AA111" s="12">
        <v>8.5432865346044995</v>
      </c>
      <c r="AB111" s="12">
        <v>0.61124632578043803</v>
      </c>
      <c r="AC111" s="12">
        <v>5.5072110810913655</v>
      </c>
      <c r="AD111" s="12">
        <v>-11.568872243029546</v>
      </c>
      <c r="AE111" s="13">
        <v>6.4256169999999999</v>
      </c>
      <c r="AF111" s="13">
        <v>7.2001369999999998</v>
      </c>
      <c r="AG111" s="13">
        <v>5.9930000000000003</v>
      </c>
      <c r="AH111" s="13">
        <v>6</v>
      </c>
      <c r="AI111" s="19">
        <v>0.12053628468674682</v>
      </c>
      <c r="AJ111" s="20">
        <v>-0.16765472656978608</v>
      </c>
      <c r="AK111" s="20">
        <v>1.1680293675955244E-3</v>
      </c>
      <c r="AL111" s="14">
        <v>-0.35501199735713179</v>
      </c>
      <c r="AM111" s="14">
        <v>50.897692857143021</v>
      </c>
    </row>
    <row r="112" spans="1:39" x14ac:dyDescent="0.25">
      <c r="A112" t="s">
        <v>442</v>
      </c>
      <c r="B112" s="5" t="s">
        <v>1702</v>
      </c>
      <c r="C112" s="5" t="s">
        <v>1033</v>
      </c>
      <c r="D112" s="5" t="s">
        <v>1301</v>
      </c>
      <c r="E112"/>
      <c r="F112" s="5">
        <v>71.17</v>
      </c>
      <c r="G112" s="12">
        <v>80.777778625488281</v>
      </c>
      <c r="H112" s="12">
        <v>0.88105913793404711</v>
      </c>
      <c r="I112" s="16">
        <v>54260619136.790001</v>
      </c>
      <c r="J112" s="11" t="e">
        <v>#VALUE!</v>
      </c>
      <c r="K112" s="11">
        <v>0</v>
      </c>
      <c r="L112" s="11">
        <v>2.921185827910334</v>
      </c>
      <c r="M112" s="11">
        <v>-5.5599787685774915</v>
      </c>
      <c r="N112" s="11">
        <v>-2.5468985348486917</v>
      </c>
      <c r="O112" s="11">
        <v>-8.5439508190822711</v>
      </c>
      <c r="P112" s="12">
        <v>25.591688193875996</v>
      </c>
      <c r="Q112" s="12">
        <v>43.715032116602877</v>
      </c>
      <c r="R112" s="17">
        <v>27.257755649176559</v>
      </c>
      <c r="S112" s="17"/>
      <c r="T112" s="18">
        <v>23.675981370592147</v>
      </c>
      <c r="U112" s="12">
        <v>42.521359661254252</v>
      </c>
      <c r="V112" s="12">
        <v>42.521359661254252</v>
      </c>
      <c r="W112" s="12">
        <v>0.47772938538187248</v>
      </c>
      <c r="X112" s="12">
        <v>5.2429288895488737</v>
      </c>
      <c r="Y112" s="12">
        <v>36.666666666666664</v>
      </c>
      <c r="Z112" s="12">
        <v>89.610389610389603</v>
      </c>
      <c r="AA112" s="12">
        <v>18.540686903235002</v>
      </c>
      <c r="AB112" s="12">
        <v>0.41805211988724617</v>
      </c>
      <c r="AC112" s="12">
        <v>1.9439212098380065</v>
      </c>
      <c r="AD112" s="12">
        <v>5.0446139275210609</v>
      </c>
      <c r="AE112" s="13">
        <v>1.4334830000000001</v>
      </c>
      <c r="AF112" s="13">
        <v>1.4678640000000001</v>
      </c>
      <c r="AG112" s="13">
        <v>2.6110000000000002</v>
      </c>
      <c r="AH112" s="13">
        <v>3.0060000000000002</v>
      </c>
      <c r="AI112" s="19">
        <v>2.3984239785194594E-2</v>
      </c>
      <c r="AJ112" s="20">
        <v>0.77877514538131609</v>
      </c>
      <c r="AK112" s="20">
        <v>0.15128303332056681</v>
      </c>
      <c r="AL112" s="14">
        <v>0.35000803262448998</v>
      </c>
      <c r="AM112" s="14">
        <v>1.5650123381928127</v>
      </c>
    </row>
    <row r="113" spans="1:39" x14ac:dyDescent="0.25">
      <c r="A113" t="s">
        <v>183</v>
      </c>
      <c r="B113" s="5" t="s">
        <v>1703</v>
      </c>
      <c r="C113" s="5" t="s">
        <v>1062</v>
      </c>
      <c r="D113" s="5" t="s">
        <v>1165</v>
      </c>
      <c r="E113"/>
      <c r="F113" s="5">
        <v>107.45</v>
      </c>
      <c r="G113" s="12">
        <v>111.26087188720703</v>
      </c>
      <c r="H113" s="12">
        <v>0.9657483190400451</v>
      </c>
      <c r="I113" s="16">
        <v>67178028825.599991</v>
      </c>
      <c r="J113" s="11" t="e">
        <v>#VALUE!</v>
      </c>
      <c r="K113" s="11">
        <v>0</v>
      </c>
      <c r="L113" s="11">
        <v>7.0752366716492361</v>
      </c>
      <c r="M113" s="11">
        <v>11.720865236251424</v>
      </c>
      <c r="N113" s="11">
        <v>19.294911008994038</v>
      </c>
      <c r="O113" s="11">
        <v>31.075748241852757</v>
      </c>
      <c r="P113" s="12">
        <v>21.372739496786586</v>
      </c>
      <c r="Q113" s="12">
        <v>20.940500891367137</v>
      </c>
      <c r="R113" s="17">
        <v>27.327060020345883</v>
      </c>
      <c r="S113" s="17"/>
      <c r="T113" s="18">
        <v>21.803977272727273</v>
      </c>
      <c r="U113" s="12">
        <v>25.124669795479381</v>
      </c>
      <c r="V113" s="12">
        <v>25.124669795479381</v>
      </c>
      <c r="W113" s="12">
        <v>1.4518380109628115</v>
      </c>
      <c r="X113" s="12">
        <v>12.851879711892225</v>
      </c>
      <c r="Y113" s="12">
        <v>72.90093481305577</v>
      </c>
      <c r="Z113" s="12">
        <v>98.417753605805487</v>
      </c>
      <c r="AA113" s="12">
        <v>10.932440354104532</v>
      </c>
      <c r="AB113" s="12">
        <v>2.7909013249706116</v>
      </c>
      <c r="AC113" s="12">
        <v>2.7893239070089497</v>
      </c>
      <c r="AD113" s="12">
        <v>60.908031037160072</v>
      </c>
      <c r="AE113" s="13">
        <v>3.3851689999999999</v>
      </c>
      <c r="AF113" s="13">
        <v>3.5926849999999999</v>
      </c>
      <c r="AG113" s="13">
        <v>3.9319999999999999</v>
      </c>
      <c r="AH113" s="13">
        <v>4.9279999999999999</v>
      </c>
      <c r="AI113" s="19">
        <v>6.1301518476625461E-2</v>
      </c>
      <c r="AJ113" s="20">
        <v>9.4446075845781019E-2</v>
      </c>
      <c r="AK113" s="20">
        <v>0.25330620549338767</v>
      </c>
      <c r="AL113" s="14">
        <v>2.8934034342483068</v>
      </c>
      <c r="AM113" s="14">
        <v>0.86077548831690365</v>
      </c>
    </row>
    <row r="114" spans="1:39" x14ac:dyDescent="0.25">
      <c r="A114" t="s">
        <v>441</v>
      </c>
      <c r="B114" s="5" t="s">
        <v>1704</v>
      </c>
      <c r="C114" s="5" t="s">
        <v>1093</v>
      </c>
      <c r="D114" s="5" t="s">
        <v>1104</v>
      </c>
      <c r="E114"/>
      <c r="F114" s="5">
        <v>80.88</v>
      </c>
      <c r="G114" s="12">
        <v>84.823532104492187</v>
      </c>
      <c r="H114" s="12">
        <v>0.95350898498739423</v>
      </c>
      <c r="I114" s="16">
        <v>57615250077.120003</v>
      </c>
      <c r="J114" s="11" t="e">
        <v>#VALUE!</v>
      </c>
      <c r="K114" s="11">
        <v>0</v>
      </c>
      <c r="L114" s="11">
        <v>-1.7015070491006388</v>
      </c>
      <c r="M114" s="11">
        <v>0.88410800886103302</v>
      </c>
      <c r="N114" s="11">
        <v>7.5274535350580871</v>
      </c>
      <c r="O114" s="11">
        <v>8.7295527139369575</v>
      </c>
      <c r="P114" s="12">
        <v>18.038112426102881</v>
      </c>
      <c r="Q114" s="12">
        <v>17.989793022201813</v>
      </c>
      <c r="R114" s="17">
        <v>17.099365750528538</v>
      </c>
      <c r="S114" s="17"/>
      <c r="T114" s="18">
        <v>16.286749899315343</v>
      </c>
      <c r="U114" s="12">
        <v>15.915804692411118</v>
      </c>
      <c r="V114" s="12">
        <v>15.915804692411118</v>
      </c>
      <c r="W114" s="12">
        <v>4.5870425793112926</v>
      </c>
      <c r="X114" s="12">
        <v>1.3547547002713338</v>
      </c>
      <c r="Y114" s="12">
        <v>77.203224909646934</v>
      </c>
      <c r="Z114" s="12">
        <v>63.787905657031388</v>
      </c>
      <c r="AA114" s="12">
        <v>26.530872056015276</v>
      </c>
      <c r="AB114" s="12">
        <v>0.17480736604629027</v>
      </c>
      <c r="AC114" s="12">
        <v>3.2701275793746678</v>
      </c>
      <c r="AD114" s="12">
        <v>6.628396844529842</v>
      </c>
      <c r="AE114" s="13">
        <v>4.3031110000000004</v>
      </c>
      <c r="AF114" s="13">
        <v>4.6840000000000002</v>
      </c>
      <c r="AG114" s="13">
        <v>4.7300000000000004</v>
      </c>
      <c r="AH114" s="13">
        <v>4.9660000000000002</v>
      </c>
      <c r="AI114" s="19">
        <v>8.8514797782348609E-2</v>
      </c>
      <c r="AJ114" s="20">
        <v>9.8206660973527704E-3</v>
      </c>
      <c r="AK114" s="20">
        <v>4.9894291754756903E-2</v>
      </c>
      <c r="AL114" s="14">
        <v>17.411615038146742</v>
      </c>
      <c r="AM114" s="14">
        <v>3.2642511450746405</v>
      </c>
    </row>
    <row r="115" spans="1:39" x14ac:dyDescent="0.25">
      <c r="A115" t="s">
        <v>440</v>
      </c>
      <c r="B115" s="5" t="s">
        <v>1705</v>
      </c>
      <c r="C115" s="5" t="s">
        <v>1149</v>
      </c>
      <c r="D115" s="5" t="s">
        <v>1188</v>
      </c>
      <c r="E115"/>
      <c r="F115" s="5">
        <v>133.13</v>
      </c>
      <c r="G115" s="12">
        <v>156</v>
      </c>
      <c r="H115" s="12">
        <v>0.85339743589743589</v>
      </c>
      <c r="I115" s="16">
        <v>48863890354.559998</v>
      </c>
      <c r="J115" s="11" t="e">
        <v>#VALUE!</v>
      </c>
      <c r="K115" s="11">
        <v>0</v>
      </c>
      <c r="L115" s="11">
        <v>-2.0670884213623673</v>
      </c>
      <c r="M115" s="11">
        <v>-2.6756341837853621</v>
      </c>
      <c r="N115" s="11">
        <v>-10.289757412398929</v>
      </c>
      <c r="O115" s="11">
        <v>-7.9849795656570297</v>
      </c>
      <c r="P115" s="12">
        <v>28.810334496782971</v>
      </c>
      <c r="Q115" s="12">
        <v>25.889887325850857</v>
      </c>
      <c r="R115" s="17">
        <v>29.796329453894359</v>
      </c>
      <c r="S115" s="17"/>
      <c r="T115" s="18">
        <v>27.62606349865117</v>
      </c>
      <c r="U115" s="12">
        <v>29.532219440112904</v>
      </c>
      <c r="V115" s="12">
        <v>29.532219440112904</v>
      </c>
      <c r="W115" s="12">
        <v>1.1416553860045922</v>
      </c>
      <c r="X115" s="12">
        <v>10.379706538467929</v>
      </c>
      <c r="Y115" s="12">
        <v>55.959595959595966</v>
      </c>
      <c r="Z115" s="12">
        <v>93.768257059396305</v>
      </c>
      <c r="AA115" s="12">
        <v>15.405978221150333</v>
      </c>
      <c r="AB115" s="12">
        <v>1.0969153900152786</v>
      </c>
      <c r="AC115" s="12">
        <v>2.6539476577963494</v>
      </c>
      <c r="AD115" s="12">
        <v>26.070215175537935</v>
      </c>
      <c r="AE115" s="13">
        <v>3.216351</v>
      </c>
      <c r="AF115" s="13">
        <v>3.765323</v>
      </c>
      <c r="AG115" s="13">
        <v>4.468</v>
      </c>
      <c r="AH115" s="13">
        <v>4.819</v>
      </c>
      <c r="AI115" s="19">
        <v>0.17068162025848554</v>
      </c>
      <c r="AJ115" s="20">
        <v>0.18661798735460411</v>
      </c>
      <c r="AK115" s="20">
        <v>7.8558639212175541E-2</v>
      </c>
      <c r="AL115" s="14">
        <v>1.5966483122163648</v>
      </c>
      <c r="AM115" s="14">
        <v>3.5166168578909778</v>
      </c>
    </row>
    <row r="116" spans="1:39" x14ac:dyDescent="0.25">
      <c r="A116" t="s">
        <v>439</v>
      </c>
      <c r="B116" s="5" t="s">
        <v>1706</v>
      </c>
      <c r="C116" s="5" t="s">
        <v>1124</v>
      </c>
      <c r="D116" s="5" t="s">
        <v>1125</v>
      </c>
      <c r="E116"/>
      <c r="F116" s="5">
        <v>186.7</v>
      </c>
      <c r="G116" s="12">
        <v>211.80000305175781</v>
      </c>
      <c r="H116" s="12">
        <v>0.88149196085882908</v>
      </c>
      <c r="I116" s="16">
        <v>63374273587.399994</v>
      </c>
      <c r="J116" s="11" t="e">
        <v>#VALUE!</v>
      </c>
      <c r="K116" s="11">
        <v>0</v>
      </c>
      <c r="L116" s="11">
        <v>0.59267241379310043</v>
      </c>
      <c r="M116" s="11">
        <v>4.9330328288079599</v>
      </c>
      <c r="N116" s="11">
        <v>20.923605039023268</v>
      </c>
      <c r="O116" s="11">
        <v>19.72553546235731</v>
      </c>
      <c r="P116" s="12">
        <v>89.152144049420187</v>
      </c>
      <c r="Q116" s="12" t="s">
        <v>1038</v>
      </c>
      <c r="R116" s="17">
        <v>11.470172636235176</v>
      </c>
      <c r="S116" s="17"/>
      <c r="T116" s="18">
        <v>11.141612460464282</v>
      </c>
      <c r="U116" s="12">
        <v>75.815102493834573</v>
      </c>
      <c r="V116" s="12">
        <v>75.815102493834573</v>
      </c>
      <c r="W116" s="12">
        <v>1.542581743139217</v>
      </c>
      <c r="X116" s="12">
        <v>0.86531878686911179</v>
      </c>
      <c r="Y116" s="12">
        <v>23.912663520617372</v>
      </c>
      <c r="Z116" s="12">
        <v>115.69655301144847</v>
      </c>
      <c r="AA116" s="12">
        <v>-58.283513271060862</v>
      </c>
      <c r="AB116" s="12">
        <v>0.13833170086851695</v>
      </c>
      <c r="AC116" s="12">
        <v>1.7668306614822686</v>
      </c>
      <c r="AD116" s="12">
        <v>-2.5163425740234944</v>
      </c>
      <c r="AE116" s="13">
        <v>2.357281</v>
      </c>
      <c r="AF116" s="13">
        <v>-1.911767</v>
      </c>
      <c r="AG116" s="13">
        <v>16.277000000000001</v>
      </c>
      <c r="AH116" s="13">
        <v>16.757000000000001</v>
      </c>
      <c r="AI116" s="19">
        <v>-1.8110051368504645</v>
      </c>
      <c r="AJ116" s="20" t="s">
        <v>1079</v>
      </c>
      <c r="AK116" s="20">
        <v>2.9489463660379744E-2</v>
      </c>
      <c r="AL116" s="14" t="e">
        <v>#VALUE!</v>
      </c>
      <c r="AM116" s="14">
        <v>3.7781672087286813</v>
      </c>
    </row>
    <row r="117" spans="1:39" x14ac:dyDescent="0.25">
      <c r="A117" t="s">
        <v>438</v>
      </c>
      <c r="B117" s="5" t="s">
        <v>1707</v>
      </c>
      <c r="C117" s="5" t="s">
        <v>1124</v>
      </c>
      <c r="D117" s="5" t="s">
        <v>1354</v>
      </c>
      <c r="E117"/>
      <c r="F117" s="5">
        <v>537.21</v>
      </c>
      <c r="G117" s="12">
        <v>546.375</v>
      </c>
      <c r="H117" s="12">
        <v>0.98322580645161295</v>
      </c>
      <c r="I117" s="16">
        <v>61106344972.740005</v>
      </c>
      <c r="J117" s="11" t="e">
        <v>#VALUE!</v>
      </c>
      <c r="K117" s="11">
        <v>0</v>
      </c>
      <c r="L117" s="11">
        <v>2.3413091518707763</v>
      </c>
      <c r="M117" s="11">
        <v>3.4668053388802216</v>
      </c>
      <c r="N117" s="11">
        <v>12.093896713615031</v>
      </c>
      <c r="O117" s="11">
        <v>21.965672251736834</v>
      </c>
      <c r="P117" s="12">
        <v>34.207278403942986</v>
      </c>
      <c r="Q117" s="12">
        <v>44.013499531510831</v>
      </c>
      <c r="R117" s="17">
        <v>49.700249791840129</v>
      </c>
      <c r="S117" s="17"/>
      <c r="T117" s="18">
        <v>43.736057966294887</v>
      </c>
      <c r="U117" s="12">
        <v>54.456445143897575</v>
      </c>
      <c r="V117" s="12">
        <v>54.456445143897575</v>
      </c>
      <c r="W117" s="12" t="s">
        <v>1038</v>
      </c>
      <c r="X117" s="12">
        <v>10.422274084273115</v>
      </c>
      <c r="Y117" s="12">
        <v>66.018777796079746</v>
      </c>
      <c r="Z117" s="12" t="s">
        <v>1038</v>
      </c>
      <c r="AA117" s="12" t="s">
        <v>1038</v>
      </c>
      <c r="AB117" s="12">
        <v>0.571105087435126</v>
      </c>
      <c r="AC117" s="12">
        <v>1.1658478529943825</v>
      </c>
      <c r="AD117" s="12">
        <v>15.440772809138107</v>
      </c>
      <c r="AE117" s="13">
        <v>6.3393833333333331</v>
      </c>
      <c r="AF117" s="13">
        <v>8.6381910000000008</v>
      </c>
      <c r="AG117" s="13">
        <v>10.809000000000001</v>
      </c>
      <c r="AH117" s="13">
        <v>12.282999999999999</v>
      </c>
      <c r="AI117" s="19">
        <v>0.36262323096620874</v>
      </c>
      <c r="AJ117" s="20">
        <v>0.25130365837013802</v>
      </c>
      <c r="AK117" s="20">
        <v>0.13636784161347015</v>
      </c>
      <c r="AL117" s="14">
        <v>1.9776970265445974</v>
      </c>
      <c r="AM117" s="14">
        <v>3.2072120119245708</v>
      </c>
    </row>
    <row r="118" spans="1:39" x14ac:dyDescent="0.25">
      <c r="A118" t="s">
        <v>437</v>
      </c>
      <c r="B118" s="5" t="s">
        <v>1708</v>
      </c>
      <c r="C118" s="5" t="s">
        <v>1036</v>
      </c>
      <c r="D118" s="5" t="s">
        <v>1081</v>
      </c>
      <c r="E118"/>
      <c r="F118" s="5">
        <v>202.85</v>
      </c>
      <c r="G118" s="12">
        <v>220.06666564941406</v>
      </c>
      <c r="H118" s="12">
        <v>0.92176613573615118</v>
      </c>
      <c r="I118" s="16">
        <v>51016775000</v>
      </c>
      <c r="J118" s="11" t="e">
        <v>#VALUE!</v>
      </c>
      <c r="K118" s="11">
        <v>0</v>
      </c>
      <c r="L118" s="11">
        <v>-0.12800945300576994</v>
      </c>
      <c r="M118" s="11">
        <v>-0.49543804571765876</v>
      </c>
      <c r="N118" s="11">
        <v>1.2629792332268377</v>
      </c>
      <c r="O118" s="11">
        <v>4.3080751984861498</v>
      </c>
      <c r="P118" s="12">
        <v>21.011428505556776</v>
      </c>
      <c r="Q118" s="12">
        <v>24.960367680655818</v>
      </c>
      <c r="R118" s="17">
        <v>23.833862060862408</v>
      </c>
      <c r="S118" s="17"/>
      <c r="T118" s="18">
        <v>21.486071390742502</v>
      </c>
      <c r="U118" s="12">
        <v>26.869635988106577</v>
      </c>
      <c r="V118" s="12">
        <v>26.869635988106577</v>
      </c>
      <c r="W118" s="12">
        <v>0.98638784770171628</v>
      </c>
      <c r="X118" s="12">
        <v>87.472541225426809</v>
      </c>
      <c r="Y118" s="12">
        <v>63.932496075353221</v>
      </c>
      <c r="Z118" s="12" t="s">
        <v>1038</v>
      </c>
      <c r="AA118" s="12">
        <v>43.278904832591124</v>
      </c>
      <c r="AB118" s="12">
        <v>0.69724566859173698</v>
      </c>
      <c r="AC118" s="12">
        <v>13.294636296840558</v>
      </c>
      <c r="AD118" s="12">
        <v>203.37078651685391</v>
      </c>
      <c r="AE118" s="13">
        <v>5.1660959999999996</v>
      </c>
      <c r="AF118" s="13">
        <v>6.8538819999999996</v>
      </c>
      <c r="AG118" s="13">
        <v>8.511000000000001</v>
      </c>
      <c r="AH118" s="13">
        <v>9.4410000000000007</v>
      </c>
      <c r="AI118" s="19">
        <v>0.32670434308615248</v>
      </c>
      <c r="AJ118" s="20">
        <v>0.2417780171879238</v>
      </c>
      <c r="AK118" s="20">
        <v>0.10927035600986956</v>
      </c>
      <c r="AL118" s="14">
        <v>0.9857745686754209</v>
      </c>
      <c r="AM118" s="14">
        <v>1.9663220817914997</v>
      </c>
    </row>
    <row r="119" spans="1:39" x14ac:dyDescent="0.25">
      <c r="A119" t="s">
        <v>902</v>
      </c>
      <c r="B119" s="5" t="s">
        <v>1709</v>
      </c>
      <c r="C119" s="5" t="s">
        <v>1062</v>
      </c>
      <c r="D119" s="5" t="s">
        <v>1063</v>
      </c>
      <c r="E119"/>
      <c r="F119" s="5">
        <v>122.18</v>
      </c>
      <c r="G119" s="12">
        <v>143.61904907226562</v>
      </c>
      <c r="H119" s="12">
        <v>0.85072280306299752</v>
      </c>
      <c r="I119" s="16">
        <v>42395010578.660004</v>
      </c>
      <c r="J119" s="11" t="e">
        <v>#VALUE!</v>
      </c>
      <c r="K119" s="11">
        <v>0</v>
      </c>
      <c r="L119" s="11">
        <v>-1.0241866169600311</v>
      </c>
      <c r="M119" s="11">
        <v>-4.642902577014226</v>
      </c>
      <c r="N119" s="11">
        <v>-11.391083120356688</v>
      </c>
      <c r="O119" s="11">
        <v>-14.201667512852531</v>
      </c>
      <c r="P119" s="12">
        <v>22.888660838935309</v>
      </c>
      <c r="Q119" s="12">
        <v>31.526148493199681</v>
      </c>
      <c r="R119" s="17">
        <v>20.96071367301424</v>
      </c>
      <c r="S119" s="17"/>
      <c r="T119" s="18">
        <v>18.972049689440993</v>
      </c>
      <c r="U119" s="12">
        <v>25.404104766289883</v>
      </c>
      <c r="V119" s="12">
        <v>25.404104766289883</v>
      </c>
      <c r="W119" s="12">
        <v>1.3422818674864012</v>
      </c>
      <c r="X119" s="12">
        <v>14.99618659148708</v>
      </c>
      <c r="Y119" s="12">
        <v>52.371606149820082</v>
      </c>
      <c r="Z119" s="12">
        <v>90.928019036287921</v>
      </c>
      <c r="AA119" s="12">
        <v>13.645496636673364</v>
      </c>
      <c r="AB119" s="12">
        <v>0.91733892090099534</v>
      </c>
      <c r="AC119" s="12">
        <v>5.29137323943662</v>
      </c>
      <c r="AD119" s="12">
        <v>41.358822009816585</v>
      </c>
      <c r="AE119" s="13">
        <v>3.6696460000000002</v>
      </c>
      <c r="AF119" s="13">
        <v>4.360741</v>
      </c>
      <c r="AG119" s="13">
        <v>5.8289999999999997</v>
      </c>
      <c r="AH119" s="13">
        <v>6.44</v>
      </c>
      <c r="AI119" s="19">
        <v>0.18832742994828378</v>
      </c>
      <c r="AJ119" s="20">
        <v>0.33669942791832841</v>
      </c>
      <c r="AK119" s="20">
        <v>0.10482072396637521</v>
      </c>
      <c r="AL119" s="14">
        <v>0.62253487636155369</v>
      </c>
      <c r="AM119" s="14">
        <v>1.809952170863361</v>
      </c>
    </row>
    <row r="120" spans="1:39" x14ac:dyDescent="0.25">
      <c r="A120" t="s">
        <v>436</v>
      </c>
      <c r="B120" s="5" t="s">
        <v>1710</v>
      </c>
      <c r="C120" s="5" t="s">
        <v>1041</v>
      </c>
      <c r="D120" s="5" t="s">
        <v>1042</v>
      </c>
      <c r="E120"/>
      <c r="F120" s="5">
        <v>118.06</v>
      </c>
      <c r="G120" s="12">
        <v>130.38888549804687</v>
      </c>
      <c r="H120" s="12">
        <v>0.90544527280101994</v>
      </c>
      <c r="I120" s="16">
        <v>50458611067.620003</v>
      </c>
      <c r="J120" s="11" t="e">
        <v>#VALUE!</v>
      </c>
      <c r="K120" s="11">
        <v>0</v>
      </c>
      <c r="L120" s="11">
        <v>6.360360360360362</v>
      </c>
      <c r="M120" s="11">
        <v>2.1781444705145172</v>
      </c>
      <c r="N120" s="11">
        <v>-3.955197532089509</v>
      </c>
      <c r="O120" s="11">
        <v>26.919624379834346</v>
      </c>
      <c r="P120" s="12">
        <v>13.777457361370887</v>
      </c>
      <c r="Q120" s="12">
        <v>18.506713037819253</v>
      </c>
      <c r="R120" s="17">
        <v>17.925903431521409</v>
      </c>
      <c r="S120" s="17"/>
      <c r="T120" s="18">
        <v>11.653341229888461</v>
      </c>
      <c r="U120" s="12">
        <v>18.975505517955888</v>
      </c>
      <c r="V120" s="12">
        <v>18.975505517955888</v>
      </c>
      <c r="W120" s="12">
        <v>2.7102566678103805</v>
      </c>
      <c r="X120" s="12">
        <v>2.3234695074944014</v>
      </c>
      <c r="Y120" s="12">
        <v>117.22351722351722</v>
      </c>
      <c r="Z120" s="12">
        <v>88.677078548461182</v>
      </c>
      <c r="AA120" s="12">
        <v>4.156910651871458</v>
      </c>
      <c r="AB120" s="12">
        <v>2.1319165666514919</v>
      </c>
      <c r="AC120" s="12">
        <v>2.2927763893847435</v>
      </c>
      <c r="AD120" s="12">
        <v>21.71159934759666</v>
      </c>
      <c r="AE120" s="13">
        <v>4.9842409999999999</v>
      </c>
      <c r="AF120" s="13">
        <v>4.9841629999999997</v>
      </c>
      <c r="AG120" s="13">
        <v>6.5860000000000003</v>
      </c>
      <c r="AH120" s="13">
        <v>10.131</v>
      </c>
      <c r="AI120" s="19">
        <v>-1.5649323537925142E-5</v>
      </c>
      <c r="AJ120" s="20">
        <v>0.32138535597652007</v>
      </c>
      <c r="AK120" s="20">
        <v>0.53826298208320678</v>
      </c>
      <c r="AL120" s="14">
        <v>0.5577697644951517</v>
      </c>
      <c r="AM120" s="14">
        <v>0.21649902775753288</v>
      </c>
    </row>
    <row r="121" spans="1:39" x14ac:dyDescent="0.25">
      <c r="A121" t="s">
        <v>435</v>
      </c>
      <c r="B121" s="5" t="s">
        <v>1711</v>
      </c>
      <c r="C121" s="5" t="s">
        <v>1072</v>
      </c>
      <c r="D121" s="5" t="s">
        <v>1083</v>
      </c>
      <c r="E121"/>
      <c r="F121" s="5">
        <v>135.13999999999999</v>
      </c>
      <c r="G121" s="12">
        <v>153.15789794921875</v>
      </c>
      <c r="H121" s="12">
        <v>0.8823573698093401</v>
      </c>
      <c r="I121" s="16">
        <v>45319601311.779999</v>
      </c>
      <c r="J121" s="11" t="e">
        <v>#VALUE!</v>
      </c>
      <c r="K121" s="11">
        <v>0</v>
      </c>
      <c r="L121" s="11">
        <v>-3.076812737574425</v>
      </c>
      <c r="M121" s="11">
        <v>-3.6160045645817136</v>
      </c>
      <c r="N121" s="11">
        <v>-7.5314580525087802</v>
      </c>
      <c r="O121" s="11">
        <v>-19.802598315106838</v>
      </c>
      <c r="P121" s="12">
        <v>21.68459904740757</v>
      </c>
      <c r="Q121" s="12">
        <v>25.459744078072681</v>
      </c>
      <c r="R121" s="17">
        <v>17.704703262151185</v>
      </c>
      <c r="S121" s="17"/>
      <c r="T121" s="18">
        <v>16.390539721043051</v>
      </c>
      <c r="U121" s="12">
        <v>18.584119391299051</v>
      </c>
      <c r="V121" s="12">
        <v>18.584119391299051</v>
      </c>
      <c r="W121" s="12">
        <v>2.9598934438360223</v>
      </c>
      <c r="X121" s="12">
        <v>11.975153446575451</v>
      </c>
      <c r="Y121" s="12">
        <v>54.62989840348331</v>
      </c>
      <c r="Z121" s="12">
        <v>92.957366432811668</v>
      </c>
      <c r="AA121" s="12">
        <v>24.661170881654325</v>
      </c>
      <c r="AB121" s="12">
        <v>0.94253458419462555</v>
      </c>
      <c r="AC121" s="12">
        <v>3.6181694761850887</v>
      </c>
      <c r="AD121" s="12">
        <v>43.992519869097706</v>
      </c>
      <c r="AE121" s="13">
        <v>5.6794079999999996</v>
      </c>
      <c r="AF121" s="13">
        <v>6.6094160000000004</v>
      </c>
      <c r="AG121" s="13">
        <v>7.633</v>
      </c>
      <c r="AH121" s="13">
        <v>8.245000000000001</v>
      </c>
      <c r="AI121" s="19">
        <v>0.16375086980896625</v>
      </c>
      <c r="AJ121" s="20">
        <v>0.15486754049071805</v>
      </c>
      <c r="AK121" s="20">
        <v>8.0178173719376522E-2</v>
      </c>
      <c r="AL121" s="14">
        <v>1.1432158866894584</v>
      </c>
      <c r="AM121" s="14">
        <v>2.0442645374300881</v>
      </c>
    </row>
    <row r="122" spans="1:39" x14ac:dyDescent="0.25">
      <c r="A122" t="s">
        <v>434</v>
      </c>
      <c r="B122" s="5" t="s">
        <v>1712</v>
      </c>
      <c r="C122" s="5" t="s">
        <v>1033</v>
      </c>
      <c r="D122" s="5" t="s">
        <v>1301</v>
      </c>
      <c r="E122"/>
      <c r="F122" s="5">
        <v>212.45</v>
      </c>
      <c r="G122" s="12">
        <v>214.18182373046875</v>
      </c>
      <c r="H122" s="12">
        <v>0.9919142357633105</v>
      </c>
      <c r="I122" s="16">
        <v>54512180510.900002</v>
      </c>
      <c r="J122" s="11" t="e">
        <v>#VALUE!</v>
      </c>
      <c r="K122" s="11">
        <v>0</v>
      </c>
      <c r="L122" s="11">
        <v>2.1934676992640352</v>
      </c>
      <c r="M122" s="11">
        <v>6.5941312232106988E-2</v>
      </c>
      <c r="N122" s="11">
        <v>4.2965566672230366</v>
      </c>
      <c r="O122" s="11">
        <v>20.418076598253101</v>
      </c>
      <c r="P122" s="12">
        <v>36.888276613882873</v>
      </c>
      <c r="Q122" s="12">
        <v>36.709878785965437</v>
      </c>
      <c r="R122" s="17">
        <v>38.417721518987335</v>
      </c>
      <c r="S122" s="17"/>
      <c r="T122" s="18">
        <v>32.765268352868596</v>
      </c>
      <c r="U122" s="12">
        <v>43.869402562171835</v>
      </c>
      <c r="V122" s="12">
        <v>43.869402562171835</v>
      </c>
      <c r="W122" s="12">
        <v>0.88512240830114319</v>
      </c>
      <c r="X122" s="12">
        <v>23.157257243821007</v>
      </c>
      <c r="Y122" s="12">
        <v>80.57218895542249</v>
      </c>
      <c r="Z122" s="12">
        <v>98.686802363755746</v>
      </c>
      <c r="AA122" s="12">
        <v>25.536552649228707</v>
      </c>
      <c r="AB122" s="12">
        <v>1.2900713822193381</v>
      </c>
      <c r="AC122" s="12">
        <v>2.4935275080906147</v>
      </c>
      <c r="AD122" s="12">
        <v>65.318230852211428</v>
      </c>
      <c r="AE122" s="13">
        <v>3.0447929999999999</v>
      </c>
      <c r="AF122" s="13">
        <v>3.7961710000000002</v>
      </c>
      <c r="AG122" s="13">
        <v>5.53</v>
      </c>
      <c r="AH122" s="13">
        <v>6.484</v>
      </c>
      <c r="AI122" s="19">
        <v>0.24677473969494823</v>
      </c>
      <c r="AJ122" s="20">
        <v>0.45673100605847305</v>
      </c>
      <c r="AK122" s="20">
        <v>0.17251356238698001</v>
      </c>
      <c r="AL122" s="14">
        <v>0.84114546657401457</v>
      </c>
      <c r="AM122" s="14">
        <v>1.8992865198256126</v>
      </c>
    </row>
    <row r="123" spans="1:39" x14ac:dyDescent="0.25">
      <c r="A123" t="s">
        <v>903</v>
      </c>
      <c r="B123" s="5" t="s">
        <v>1713</v>
      </c>
      <c r="C123" s="5" t="s">
        <v>1036</v>
      </c>
      <c r="D123" s="5" t="s">
        <v>1049</v>
      </c>
      <c r="E123"/>
      <c r="F123" s="5">
        <v>45.97</v>
      </c>
      <c r="G123" s="12">
        <v>53.588233947753906</v>
      </c>
      <c r="H123" s="12">
        <v>0.85783756271607425</v>
      </c>
      <c r="I123" s="16">
        <v>45732700147.769997</v>
      </c>
      <c r="J123" s="11" t="e">
        <v>#VALUE!</v>
      </c>
      <c r="K123" s="11">
        <v>0</v>
      </c>
      <c r="L123" s="11">
        <v>6.5302568567699476E-2</v>
      </c>
      <c r="M123" s="11">
        <v>1.8258660293228393</v>
      </c>
      <c r="N123" s="11">
        <v>-0.57466416643416773</v>
      </c>
      <c r="O123" s="11">
        <v>-2.1065094805703755</v>
      </c>
      <c r="P123" s="12">
        <v>17.455981062414605</v>
      </c>
      <c r="Q123" s="12">
        <v>13.944224206356868</v>
      </c>
      <c r="R123" s="17">
        <v>8.7812798471824252</v>
      </c>
      <c r="S123" s="17"/>
      <c r="T123" s="18">
        <v>8.3505903723887371</v>
      </c>
      <c r="U123" s="12">
        <v>12.548308727339787</v>
      </c>
      <c r="V123" s="12">
        <v>12.548308727339787</v>
      </c>
      <c r="W123" s="12">
        <v>3.6545572058906082</v>
      </c>
      <c r="X123" s="12">
        <v>0.89218715298781581</v>
      </c>
      <c r="Y123" s="12">
        <v>97.027268663388469</v>
      </c>
      <c r="Z123" s="12" t="s">
        <v>1038</v>
      </c>
      <c r="AA123" s="12" t="s">
        <v>1038</v>
      </c>
      <c r="AB123" s="12">
        <v>7.9414930261864303E-2</v>
      </c>
      <c r="AC123" s="12">
        <v>13.266910914947504</v>
      </c>
      <c r="AD123" s="12">
        <v>7.3026714218424065</v>
      </c>
      <c r="AE123" s="13">
        <v>3.1199910000000002</v>
      </c>
      <c r="AF123" s="13">
        <v>3.6626159999999999</v>
      </c>
      <c r="AG123" s="13">
        <v>5.2350000000000003</v>
      </c>
      <c r="AH123" s="13">
        <v>5.5049999999999999</v>
      </c>
      <c r="AI123" s="19">
        <v>0.17391877091953134</v>
      </c>
      <c r="AJ123" s="20">
        <v>0.42930626634077962</v>
      </c>
      <c r="AK123" s="20">
        <v>5.1575931232091587E-2</v>
      </c>
      <c r="AL123" s="14">
        <v>0.20454581112990139</v>
      </c>
      <c r="AM123" s="14">
        <v>1.6190866888687083</v>
      </c>
    </row>
    <row r="124" spans="1:39" x14ac:dyDescent="0.25">
      <c r="A124" t="s">
        <v>904</v>
      </c>
      <c r="B124" s="5" t="s">
        <v>1714</v>
      </c>
      <c r="C124" s="5" t="s">
        <v>1036</v>
      </c>
      <c r="D124" s="5" t="s">
        <v>1049</v>
      </c>
      <c r="E124"/>
      <c r="F124" s="5">
        <v>52.61</v>
      </c>
      <c r="G124" s="12">
        <v>62.4375</v>
      </c>
      <c r="H124" s="12">
        <v>0.84260260260260256</v>
      </c>
      <c r="I124" s="16">
        <v>46741158212.089996</v>
      </c>
      <c r="J124" s="11" t="e">
        <v>#VALUE!</v>
      </c>
      <c r="K124" s="11">
        <v>0</v>
      </c>
      <c r="L124" s="11">
        <v>5.7055914796502738E-2</v>
      </c>
      <c r="M124" s="11">
        <v>-3.2192788815305371</v>
      </c>
      <c r="N124" s="11">
        <v>-0.69350326743102431</v>
      </c>
      <c r="O124" s="11">
        <v>-5.9132814106748448</v>
      </c>
      <c r="P124" s="12" t="s">
        <v>1038</v>
      </c>
      <c r="Q124" s="12">
        <v>24.929339673759547</v>
      </c>
      <c r="R124" s="17">
        <v>11.759052302190433</v>
      </c>
      <c r="S124" s="17"/>
      <c r="T124" s="18">
        <v>9.742592592592592</v>
      </c>
      <c r="U124" s="12">
        <v>36.577625152245623</v>
      </c>
      <c r="V124" s="12">
        <v>36.577625152245623</v>
      </c>
      <c r="W124" s="12">
        <v>2.4329974746051519</v>
      </c>
      <c r="X124" s="12">
        <v>0.76629900336815415</v>
      </c>
      <c r="Y124" s="12">
        <v>-1184.0290381125226</v>
      </c>
      <c r="Z124" s="12" t="s">
        <v>1038</v>
      </c>
      <c r="AA124" s="12" t="s">
        <v>1038</v>
      </c>
      <c r="AB124" s="12">
        <v>9.5784529460932313E-2</v>
      </c>
      <c r="AC124" s="12">
        <v>7.0443059001491468</v>
      </c>
      <c r="AD124" s="12">
        <v>-9.6710594583376572</v>
      </c>
      <c r="AE124" s="13">
        <v>-1.731304</v>
      </c>
      <c r="AF124" s="13">
        <v>2.3899550000000001</v>
      </c>
      <c r="AG124" s="13">
        <v>4.4740000000000002</v>
      </c>
      <c r="AH124" s="13">
        <v>5.4</v>
      </c>
      <c r="AI124" s="19" t="s">
        <v>1079</v>
      </c>
      <c r="AJ124" s="20">
        <v>0.87200177409198076</v>
      </c>
      <c r="AK124" s="20">
        <v>0.20697362539114894</v>
      </c>
      <c r="AL124" s="14">
        <v>0.13485124287086669</v>
      </c>
      <c r="AM124" s="14">
        <v>0.47071662267018616</v>
      </c>
    </row>
    <row r="125" spans="1:39" x14ac:dyDescent="0.25">
      <c r="A125" t="s">
        <v>905</v>
      </c>
      <c r="B125" s="5" t="s">
        <v>1715</v>
      </c>
      <c r="C125" s="5" t="s">
        <v>1065</v>
      </c>
      <c r="D125" s="5" t="s">
        <v>1136</v>
      </c>
      <c r="E125"/>
      <c r="F125" s="5">
        <v>180.43</v>
      </c>
      <c r="G125" s="12">
        <v>186.88888549804687</v>
      </c>
      <c r="H125" s="12">
        <v>0.9654399699541556</v>
      </c>
      <c r="I125" s="16">
        <v>55792146543.690002</v>
      </c>
      <c r="J125" s="11" t="e">
        <v>#VALUE!</v>
      </c>
      <c r="K125" s="11">
        <v>0</v>
      </c>
      <c r="L125" s="11">
        <v>1.0925593904078985</v>
      </c>
      <c r="M125" s="11">
        <v>8.2512884201179624</v>
      </c>
      <c r="N125" s="11">
        <v>13.489407739143561</v>
      </c>
      <c r="O125" s="11">
        <v>18.043833824010477</v>
      </c>
      <c r="P125" s="12">
        <v>29.430107428919751</v>
      </c>
      <c r="Q125" s="12">
        <v>25.850450313218833</v>
      </c>
      <c r="R125" s="17">
        <v>25.636544472861608</v>
      </c>
      <c r="S125" s="17"/>
      <c r="T125" s="18">
        <v>24.054126116517796</v>
      </c>
      <c r="U125" s="12">
        <v>26.567860570157126</v>
      </c>
      <c r="V125" s="12">
        <v>26.567860570157126</v>
      </c>
      <c r="W125" s="12">
        <v>4.4350814946224633</v>
      </c>
      <c r="X125" s="12">
        <v>16.748477874010316</v>
      </c>
      <c r="Y125" s="12">
        <v>85.433379958613756</v>
      </c>
      <c r="Z125" s="12">
        <v>76.362838055838253</v>
      </c>
      <c r="AA125" s="12">
        <v>55.566691462163995</v>
      </c>
      <c r="AB125" s="12">
        <v>0.18183411356896181</v>
      </c>
      <c r="AC125" s="12">
        <v>8.0032638947308055</v>
      </c>
      <c r="AD125" s="12">
        <v>64.193290296656699</v>
      </c>
      <c r="AE125" s="13">
        <v>6.0372199999999996</v>
      </c>
      <c r="AF125" s="13">
        <v>6.6435979999999999</v>
      </c>
      <c r="AG125" s="13">
        <v>7.0380000000000003</v>
      </c>
      <c r="AH125" s="13">
        <v>7.5010000000000003</v>
      </c>
      <c r="AI125" s="19">
        <v>0.10043993758716763</v>
      </c>
      <c r="AJ125" s="20">
        <v>5.9365723212030597E-2</v>
      </c>
      <c r="AK125" s="20">
        <v>6.5785734583688527E-2</v>
      </c>
      <c r="AL125" s="14">
        <v>4.3184085168638706</v>
      </c>
      <c r="AM125" s="14">
        <v>3.656434980735471</v>
      </c>
    </row>
    <row r="126" spans="1:39" x14ac:dyDescent="0.25">
      <c r="A126" t="s">
        <v>433</v>
      </c>
      <c r="B126" s="5" t="s">
        <v>1716</v>
      </c>
      <c r="C126" s="5" t="s">
        <v>1072</v>
      </c>
      <c r="D126" s="5" t="s">
        <v>1083</v>
      </c>
      <c r="E126"/>
      <c r="F126" s="5">
        <v>141.18</v>
      </c>
      <c r="G126" s="12">
        <v>176.89999389648437</v>
      </c>
      <c r="H126" s="12">
        <v>0.79807803771103325</v>
      </c>
      <c r="I126" s="16">
        <v>45782493333.720009</v>
      </c>
      <c r="J126" s="11" t="e">
        <v>#VALUE!</v>
      </c>
      <c r="K126" s="11">
        <v>0</v>
      </c>
      <c r="L126" s="11">
        <v>0.41966000426773131</v>
      </c>
      <c r="M126" s="11">
        <v>0.26988636363636037</v>
      </c>
      <c r="N126" s="11">
        <v>-7.5021653587157369</v>
      </c>
      <c r="O126" s="11">
        <v>-15.176538303939314</v>
      </c>
      <c r="P126" s="12">
        <v>18.257898712290874</v>
      </c>
      <c r="Q126" s="12">
        <v>21.370883218106982</v>
      </c>
      <c r="R126" s="17">
        <v>14.826717076244487</v>
      </c>
      <c r="S126" s="17"/>
      <c r="T126" s="18">
        <v>12.144516129032258</v>
      </c>
      <c r="U126" s="12">
        <v>16.200560223592671</v>
      </c>
      <c r="V126" s="12">
        <v>16.200560223592671</v>
      </c>
      <c r="W126" s="12">
        <v>1.9549511194668201</v>
      </c>
      <c r="X126" s="12">
        <v>4.4207374578632699</v>
      </c>
      <c r="Y126" s="12">
        <v>54.268830024363687</v>
      </c>
      <c r="Z126" s="12">
        <v>77.598551890587302</v>
      </c>
      <c r="AA126" s="12">
        <v>13.551148878359792</v>
      </c>
      <c r="AB126" s="12">
        <v>0.54591619857294671</v>
      </c>
      <c r="AC126" s="12">
        <v>7.6943765433250615</v>
      </c>
      <c r="AD126" s="12">
        <v>22.123253295295456</v>
      </c>
      <c r="AE126" s="13">
        <v>4.8610879999999996</v>
      </c>
      <c r="AF126" s="13">
        <v>6.3075739999999998</v>
      </c>
      <c r="AG126" s="13">
        <v>9.5220000000000002</v>
      </c>
      <c r="AH126" s="13">
        <v>11.625</v>
      </c>
      <c r="AI126" s="19">
        <v>0.29756424899117251</v>
      </c>
      <c r="AJ126" s="20">
        <v>0.50961368031512611</v>
      </c>
      <c r="AK126" s="20">
        <v>0.22085696282293643</v>
      </c>
      <c r="AL126" s="14">
        <v>0.29094032693698874</v>
      </c>
      <c r="AM126" s="14">
        <v>0.54988151488656745</v>
      </c>
    </row>
    <row r="127" spans="1:39" x14ac:dyDescent="0.25">
      <c r="A127" t="s">
        <v>906</v>
      </c>
      <c r="B127" s="5" t="s">
        <v>1717</v>
      </c>
      <c r="C127" s="5" t="s">
        <v>1062</v>
      </c>
      <c r="D127" s="5" t="s">
        <v>1063</v>
      </c>
      <c r="E127"/>
      <c r="F127" s="5">
        <v>61</v>
      </c>
      <c r="G127" s="12">
        <v>72.177780151367188</v>
      </c>
      <c r="H127" s="12">
        <v>0.84513544018774511</v>
      </c>
      <c r="I127" s="16">
        <v>42672767042.020958</v>
      </c>
      <c r="J127" s="11" t="e">
        <v>#VALUE!</v>
      </c>
      <c r="K127" s="11">
        <v>0</v>
      </c>
      <c r="L127" s="11">
        <v>1.5137193295434836</v>
      </c>
      <c r="M127" s="11">
        <v>5.6286201612135214</v>
      </c>
      <c r="N127" s="11">
        <v>-2.6484411781134565</v>
      </c>
      <c r="O127" s="11">
        <v>-8.1427672217252827</v>
      </c>
      <c r="P127" s="12">
        <v>14.885911835211999</v>
      </c>
      <c r="Q127" s="12">
        <v>16.842386158658151</v>
      </c>
      <c r="R127" s="17">
        <v>14.386792452830187</v>
      </c>
      <c r="S127" s="17"/>
      <c r="T127" s="18">
        <v>12.85292878213232</v>
      </c>
      <c r="U127" s="12">
        <v>14.844120912908568</v>
      </c>
      <c r="V127" s="12">
        <v>14.844120912908568</v>
      </c>
      <c r="W127" s="12">
        <v>3.278688524590164</v>
      </c>
      <c r="X127" s="12">
        <v>1.8121840137049263</v>
      </c>
      <c r="Y127" s="12">
        <v>98.057578910856748</v>
      </c>
      <c r="Z127" s="12">
        <v>93.725617685305593</v>
      </c>
      <c r="AA127" s="12">
        <v>16.35636778983438</v>
      </c>
      <c r="AB127" s="12">
        <v>0.4444363768379016</v>
      </c>
      <c r="AC127" s="12">
        <v>1.7016427060859163</v>
      </c>
      <c r="AD127" s="12">
        <v>12.056208286244322</v>
      </c>
      <c r="AE127" s="13">
        <v>3.4630869999999998</v>
      </c>
      <c r="AF127" s="13">
        <v>3.9180060000000001</v>
      </c>
      <c r="AG127" s="13">
        <v>4.24</v>
      </c>
      <c r="AH127" s="13">
        <v>4.7460000000000004</v>
      </c>
      <c r="AI127" s="19">
        <v>0.13136227879923323</v>
      </c>
      <c r="AJ127" s="20">
        <v>8.2183130908936919E-2</v>
      </c>
      <c r="AK127" s="20">
        <v>0.11933962264150955</v>
      </c>
      <c r="AL127" s="14">
        <v>1.7505773135817233</v>
      </c>
      <c r="AM127" s="14">
        <v>1.0770043090166204</v>
      </c>
    </row>
    <row r="128" spans="1:39" x14ac:dyDescent="0.25">
      <c r="A128" t="s">
        <v>907</v>
      </c>
      <c r="B128" s="5" t="s">
        <v>1718</v>
      </c>
      <c r="C128" s="5" t="s">
        <v>1036</v>
      </c>
      <c r="D128" s="5" t="s">
        <v>1328</v>
      </c>
      <c r="E128"/>
      <c r="F128" s="5">
        <v>99.54</v>
      </c>
      <c r="G128" s="12">
        <v>115.45833587646484</v>
      </c>
      <c r="H128" s="12">
        <v>0.8621291762467741</v>
      </c>
      <c r="I128" s="16">
        <v>47622427088.040001</v>
      </c>
      <c r="J128" s="11" t="e">
        <v>#VALUE!</v>
      </c>
      <c r="K128" s="11">
        <v>0</v>
      </c>
      <c r="L128" s="11">
        <v>0.37309670263184891</v>
      </c>
      <c r="M128" s="11">
        <v>5.8087449003671567</v>
      </c>
      <c r="N128" s="11">
        <v>5.4737417641686017</v>
      </c>
      <c r="O128" s="11">
        <v>-0.396054266839305</v>
      </c>
      <c r="P128" s="12">
        <v>12.644577789372988</v>
      </c>
      <c r="Q128" s="12">
        <v>12.402403311259844</v>
      </c>
      <c r="R128" s="17">
        <v>8.8527214514407699</v>
      </c>
      <c r="S128" s="17"/>
      <c r="T128" s="18">
        <v>8.9249529274634636</v>
      </c>
      <c r="U128" s="12">
        <v>10.026423959741134</v>
      </c>
      <c r="V128" s="12">
        <v>10.026423959741134</v>
      </c>
      <c r="W128" s="12">
        <v>1.6073940364093406</v>
      </c>
      <c r="X128" s="12">
        <v>1.0451307449864196</v>
      </c>
      <c r="Y128" s="12">
        <v>43.89101745423585</v>
      </c>
      <c r="Z128" s="12" t="s">
        <v>1038</v>
      </c>
      <c r="AA128" s="12" t="s">
        <v>1038</v>
      </c>
      <c r="AB128" s="12">
        <v>8.8370543898390941E-2</v>
      </c>
      <c r="AC128" s="12">
        <v>8.2574608107490519</v>
      </c>
      <c r="AD128" s="12">
        <v>6.8472377494659247</v>
      </c>
      <c r="AE128" s="13">
        <v>6.9645469999999996</v>
      </c>
      <c r="AF128" s="13">
        <v>8.1164810000000003</v>
      </c>
      <c r="AG128" s="13">
        <v>11.244</v>
      </c>
      <c r="AH128" s="13">
        <v>11.153</v>
      </c>
      <c r="AI128" s="19">
        <v>0.1653997022347613</v>
      </c>
      <c r="AJ128" s="20">
        <v>0.38532943032824196</v>
      </c>
      <c r="AK128" s="20">
        <v>-8.0932052650302122E-3</v>
      </c>
      <c r="AL128" s="14">
        <v>0.22974423323698895</v>
      </c>
      <c r="AM128" s="14">
        <v>-11.02771106773621</v>
      </c>
    </row>
    <row r="129" spans="1:39" x14ac:dyDescent="0.25">
      <c r="A129" t="s">
        <v>908</v>
      </c>
      <c r="B129" s="5" t="s">
        <v>1719</v>
      </c>
      <c r="C129" s="5" t="s">
        <v>1041</v>
      </c>
      <c r="D129" s="5" t="s">
        <v>1249</v>
      </c>
      <c r="E129"/>
      <c r="F129" s="5">
        <v>40.83</v>
      </c>
      <c r="G129" s="12">
        <v>53.703704833984375</v>
      </c>
      <c r="H129" s="12">
        <v>0.76028274261931861</v>
      </c>
      <c r="I129" s="16">
        <v>35926137797.130005</v>
      </c>
      <c r="J129" s="11" t="e">
        <v>#VALUE!</v>
      </c>
      <c r="K129" s="11">
        <v>0</v>
      </c>
      <c r="L129" s="11">
        <v>2.1516137102827106</v>
      </c>
      <c r="M129" s="11">
        <v>-2.3205741626794234</v>
      </c>
      <c r="N129" s="11">
        <v>-16.495895352975108</v>
      </c>
      <c r="O129" s="11">
        <v>-12.781755729104368</v>
      </c>
      <c r="P129" s="12">
        <v>19.303572499207732</v>
      </c>
      <c r="Q129" s="12">
        <v>40.034734453464843</v>
      </c>
      <c r="R129" s="17">
        <v>18.643835616438356</v>
      </c>
      <c r="S129" s="17"/>
      <c r="T129" s="18">
        <v>14.514752932811943</v>
      </c>
      <c r="U129" s="12">
        <v>21.105542611460415</v>
      </c>
      <c r="V129" s="12">
        <v>21.105542611460415</v>
      </c>
      <c r="W129" s="12">
        <v>1.7634093279701926</v>
      </c>
      <c r="X129" s="12">
        <v>4.0677288461404366</v>
      </c>
      <c r="Y129" s="12">
        <v>6.2740076824583868</v>
      </c>
      <c r="Z129" s="12">
        <v>72.888474101726558</v>
      </c>
      <c r="AA129" s="12">
        <v>6.7264791464597478</v>
      </c>
      <c r="AB129" s="12">
        <v>0.91098062243100408</v>
      </c>
      <c r="AC129" s="12">
        <v>2.9375105746996786</v>
      </c>
      <c r="AD129" s="12">
        <v>1.104847801578354</v>
      </c>
      <c r="AE129" s="13">
        <v>2.8020719999999999</v>
      </c>
      <c r="AF129" s="13">
        <v>1.2206900000000001</v>
      </c>
      <c r="AG129" s="13">
        <v>2.19</v>
      </c>
      <c r="AH129" s="13">
        <v>2.8130000000000002</v>
      </c>
      <c r="AI129" s="19">
        <v>-0.5643616580873011</v>
      </c>
      <c r="AJ129" s="20">
        <v>0.79406728981149999</v>
      </c>
      <c r="AK129" s="20">
        <v>0.284474885844749</v>
      </c>
      <c r="AL129" s="14">
        <v>0.23478911492329738</v>
      </c>
      <c r="AM129" s="14">
        <v>0.51022967773448058</v>
      </c>
    </row>
    <row r="130" spans="1:39" x14ac:dyDescent="0.25">
      <c r="A130" t="s">
        <v>432</v>
      </c>
      <c r="B130" s="5" t="s">
        <v>1720</v>
      </c>
      <c r="C130" s="5" t="s">
        <v>1096</v>
      </c>
      <c r="D130" s="5" t="s">
        <v>1214</v>
      </c>
      <c r="E130"/>
      <c r="F130" s="5">
        <v>154.9</v>
      </c>
      <c r="G130" s="12">
        <v>176.25</v>
      </c>
      <c r="H130" s="12">
        <v>0.87886524822695034</v>
      </c>
      <c r="I130" s="16">
        <v>44545488941.599998</v>
      </c>
      <c r="J130" s="11" t="e">
        <v>#VALUE!</v>
      </c>
      <c r="K130" s="11">
        <v>0</v>
      </c>
      <c r="L130" s="11">
        <v>-0.73058190207638196</v>
      </c>
      <c r="M130" s="11">
        <v>-6.4568336634620067</v>
      </c>
      <c r="N130" s="11">
        <v>-0.82845691895974427</v>
      </c>
      <c r="O130" s="11">
        <v>-2.2466237536286773</v>
      </c>
      <c r="P130" s="12">
        <v>21.550321167641602</v>
      </c>
      <c r="Q130" s="12">
        <v>26.430778631463909</v>
      </c>
      <c r="R130" s="17">
        <v>22.829771554900518</v>
      </c>
      <c r="S130" s="17"/>
      <c r="T130" s="18">
        <v>20.867573757241008</v>
      </c>
      <c r="U130" s="12">
        <v>24.251707036312023</v>
      </c>
      <c r="V130" s="12">
        <v>24.251707036312023</v>
      </c>
      <c r="W130" s="12">
        <v>2.1304066832254902</v>
      </c>
      <c r="X130" s="12">
        <v>7.3909884165217701</v>
      </c>
      <c r="Y130" s="12">
        <v>57.413509060955512</v>
      </c>
      <c r="Z130" s="12" t="s">
        <v>1038</v>
      </c>
      <c r="AA130" s="12">
        <v>22.059980764186413</v>
      </c>
      <c r="AB130" s="12">
        <v>0.59973367503329067</v>
      </c>
      <c r="AC130" s="12">
        <v>3.6025002264697887</v>
      </c>
      <c r="AD130" s="12">
        <v>23.559236099374683</v>
      </c>
      <c r="AE130" s="13">
        <v>5.480315</v>
      </c>
      <c r="AF130" s="13">
        <v>5.9037030000000001</v>
      </c>
      <c r="AG130" s="13">
        <v>6.7850000000000001</v>
      </c>
      <c r="AH130" s="13">
        <v>7.423</v>
      </c>
      <c r="AI130" s="19">
        <v>7.7256143123159982E-2</v>
      </c>
      <c r="AJ130" s="20">
        <v>0.14927868153259061</v>
      </c>
      <c r="AK130" s="20">
        <v>9.4030950626381671E-2</v>
      </c>
      <c r="AL130" s="14">
        <v>1.5293390402779186</v>
      </c>
      <c r="AM130" s="14">
        <v>2.2192239489479673</v>
      </c>
    </row>
    <row r="131" spans="1:39" x14ac:dyDescent="0.25">
      <c r="A131" t="s">
        <v>909</v>
      </c>
      <c r="B131" s="5" t="s">
        <v>1721</v>
      </c>
      <c r="C131" s="5" t="s">
        <v>1062</v>
      </c>
      <c r="D131" s="5" t="s">
        <v>1102</v>
      </c>
      <c r="E131"/>
      <c r="F131" s="5">
        <v>9.6300000000000008</v>
      </c>
      <c r="G131" s="12">
        <v>11.238095283508301</v>
      </c>
      <c r="H131" s="12">
        <v>0.85690677619826283</v>
      </c>
      <c r="I131" s="16">
        <v>38382546560.940002</v>
      </c>
      <c r="J131" s="11" t="e">
        <v>#VALUE!</v>
      </c>
      <c r="K131" s="11">
        <v>0</v>
      </c>
      <c r="L131" s="11">
        <v>0.83769633507853469</v>
      </c>
      <c r="M131" s="11">
        <v>-3.0211480362537659</v>
      </c>
      <c r="N131" s="11">
        <v>-16.606770179343073</v>
      </c>
      <c r="O131" s="11">
        <v>-7.769221928513959</v>
      </c>
      <c r="P131" s="12">
        <v>6.9216867916754881</v>
      </c>
      <c r="Q131" s="12">
        <v>7.8531480183219156</v>
      </c>
      <c r="R131" s="17">
        <v>7.1227810650887573</v>
      </c>
      <c r="S131" s="17"/>
      <c r="T131" s="18">
        <v>6.9181034482758621</v>
      </c>
      <c r="U131" s="12">
        <v>7.0715957679407175</v>
      </c>
      <c r="V131" s="12">
        <v>7.0715957679407175</v>
      </c>
      <c r="W131" s="12">
        <v>6.2305298425945779</v>
      </c>
      <c r="X131" s="12">
        <v>1.0532791914895365</v>
      </c>
      <c r="Y131" s="12">
        <v>97.989586346543248</v>
      </c>
      <c r="Z131" s="12">
        <v>85.558717980447966</v>
      </c>
      <c r="AA131" s="12">
        <v>5.9199112108996275</v>
      </c>
      <c r="AB131" s="12">
        <v>0.62765949029567913</v>
      </c>
      <c r="AC131" s="12">
        <v>7.7389790821105215</v>
      </c>
      <c r="AD131" s="12">
        <v>19.727742592997018</v>
      </c>
      <c r="AE131" s="13">
        <v>1.7632140000000001</v>
      </c>
      <c r="AF131" s="13">
        <v>1.6011070000000001</v>
      </c>
      <c r="AG131" s="13">
        <v>1.3520000000000001</v>
      </c>
      <c r="AH131" s="13">
        <v>1.3920000000000001</v>
      </c>
      <c r="AI131" s="19">
        <v>-9.1938358021204425E-2</v>
      </c>
      <c r="AJ131" s="20">
        <v>-0.15558423016075751</v>
      </c>
      <c r="AK131" s="20">
        <v>2.9585798816567976E-2</v>
      </c>
      <c r="AL131" s="14">
        <v>-0.45780867750729876</v>
      </c>
      <c r="AM131" s="14">
        <v>2.3383189655172472</v>
      </c>
    </row>
    <row r="132" spans="1:39" x14ac:dyDescent="0.25">
      <c r="A132" t="s">
        <v>431</v>
      </c>
      <c r="B132" s="5" t="s">
        <v>1722</v>
      </c>
      <c r="C132" s="5" t="s">
        <v>1072</v>
      </c>
      <c r="D132" s="5" t="s">
        <v>1172</v>
      </c>
      <c r="E132"/>
      <c r="F132" s="5">
        <v>75.569999999999993</v>
      </c>
      <c r="G132" s="12">
        <v>80.875</v>
      </c>
      <c r="H132" s="12">
        <v>0.934404945904173</v>
      </c>
      <c r="I132" s="16">
        <v>47493141689.07</v>
      </c>
      <c r="J132" s="11" t="e">
        <v>#VALUE!</v>
      </c>
      <c r="K132" s="11">
        <v>0</v>
      </c>
      <c r="L132" s="11">
        <v>0.94843708255409265</v>
      </c>
      <c r="M132" s="11">
        <v>6.7520645513079414</v>
      </c>
      <c r="N132" s="11">
        <v>6.5876439010767269</v>
      </c>
      <c r="O132" s="11">
        <v>5.974808370284979</v>
      </c>
      <c r="P132" s="12">
        <v>21.09799361989861</v>
      </c>
      <c r="Q132" s="12">
        <v>23.995723232014665</v>
      </c>
      <c r="R132" s="17">
        <v>22.879200726612169</v>
      </c>
      <c r="S132" s="17"/>
      <c r="T132" s="18">
        <v>20.087719298245613</v>
      </c>
      <c r="U132" s="12">
        <v>21.57861078942657</v>
      </c>
      <c r="V132" s="12">
        <v>21.57861078942657</v>
      </c>
      <c r="W132" s="12">
        <v>2.567156354665157</v>
      </c>
      <c r="X132" s="12">
        <v>5.6447247692159728</v>
      </c>
      <c r="Y132" s="12">
        <v>79.954093343534822</v>
      </c>
      <c r="Z132" s="12">
        <v>92.46551114255395</v>
      </c>
      <c r="AA132" s="12">
        <v>16.614255765199161</v>
      </c>
      <c r="AB132" s="12">
        <v>0.85010905262102332</v>
      </c>
      <c r="AC132" s="12">
        <v>2.5378853002578903</v>
      </c>
      <c r="AD132" s="12">
        <v>25.52048354600403</v>
      </c>
      <c r="AE132" s="13">
        <v>2.603183</v>
      </c>
      <c r="AF132" s="13">
        <v>2.6377510000000002</v>
      </c>
      <c r="AG132" s="13">
        <v>3.3029999999999999</v>
      </c>
      <c r="AH132" s="13">
        <v>3.762</v>
      </c>
      <c r="AI132" s="19">
        <v>1.3279127898422782E-2</v>
      </c>
      <c r="AJ132" s="20">
        <v>0.25220310787485234</v>
      </c>
      <c r="AK132" s="20">
        <v>0.13896457765667569</v>
      </c>
      <c r="AL132" s="14">
        <v>0.90717362364801768</v>
      </c>
      <c r="AM132" s="14">
        <v>1.4455280357757143</v>
      </c>
    </row>
    <row r="133" spans="1:39" x14ac:dyDescent="0.25">
      <c r="A133" t="s">
        <v>910</v>
      </c>
      <c r="B133" s="5" t="s">
        <v>1723</v>
      </c>
      <c r="C133" s="5" t="s">
        <v>1096</v>
      </c>
      <c r="D133" s="5" t="s">
        <v>1214</v>
      </c>
      <c r="E133"/>
      <c r="F133" s="5">
        <v>114.03</v>
      </c>
      <c r="G133" s="12">
        <v>120.94117736816406</v>
      </c>
      <c r="H133" s="12">
        <v>0.94285505136827519</v>
      </c>
      <c r="I133" s="16">
        <v>44394615263.880005</v>
      </c>
      <c r="J133" s="11" t="e">
        <v>#VALUE!</v>
      </c>
      <c r="K133" s="11">
        <v>0</v>
      </c>
      <c r="L133" s="11">
        <v>0.82228116710875931</v>
      </c>
      <c r="M133" s="11">
        <v>4.1464973970225651</v>
      </c>
      <c r="N133" s="11">
        <v>1.6620945618847829</v>
      </c>
      <c r="O133" s="11">
        <v>2.4226463360303478</v>
      </c>
      <c r="P133" s="12">
        <v>9.4242775013557427</v>
      </c>
      <c r="Q133" s="12">
        <v>10.778819541437047</v>
      </c>
      <c r="R133" s="17">
        <v>9.6890135100688255</v>
      </c>
      <c r="S133" s="17"/>
      <c r="T133" s="18">
        <v>9.8395029769609117</v>
      </c>
      <c r="U133" s="12">
        <v>9.8436853124320738</v>
      </c>
      <c r="V133" s="12">
        <v>9.8436853124320738</v>
      </c>
      <c r="W133" s="12">
        <v>3.5078488117162152</v>
      </c>
      <c r="X133" s="12">
        <v>4.1983440939442307</v>
      </c>
      <c r="Y133" s="12">
        <v>98.016139878950909</v>
      </c>
      <c r="Z133" s="12">
        <v>94.128817850925785</v>
      </c>
      <c r="AA133" s="12">
        <v>17.352975292889457</v>
      </c>
      <c r="AB133" s="12">
        <v>1.471383039048904</v>
      </c>
      <c r="AC133" s="12">
        <v>3.3105287724211507</v>
      </c>
      <c r="AD133" s="12">
        <v>66.750629722921914</v>
      </c>
      <c r="AE133" s="13">
        <v>9.1213599999999992</v>
      </c>
      <c r="AF133" s="13">
        <v>10.241206</v>
      </c>
      <c r="AG133" s="13">
        <v>11.769</v>
      </c>
      <c r="AH133" s="13">
        <v>11.589</v>
      </c>
      <c r="AI133" s="19">
        <v>0.12277182350000437</v>
      </c>
      <c r="AJ133" s="20">
        <v>0.14918106324587166</v>
      </c>
      <c r="AK133" s="20">
        <v>-1.5294417537598748E-2</v>
      </c>
      <c r="AL133" s="14">
        <v>0.64948012162240387</v>
      </c>
      <c r="AM133" s="14">
        <v>-6.4333950297696214</v>
      </c>
    </row>
    <row r="134" spans="1:39" x14ac:dyDescent="0.25">
      <c r="A134" t="s">
        <v>430</v>
      </c>
      <c r="B134" s="5" t="s">
        <v>1724</v>
      </c>
      <c r="C134" s="5" t="s">
        <v>1093</v>
      </c>
      <c r="D134" s="5" t="s">
        <v>1104</v>
      </c>
      <c r="E134"/>
      <c r="F134" s="5">
        <v>45.14</v>
      </c>
      <c r="G134" s="12">
        <v>46.25</v>
      </c>
      <c r="H134" s="12">
        <v>0.97599999999999998</v>
      </c>
      <c r="I134" s="16">
        <v>45778102786.620003</v>
      </c>
      <c r="J134" s="11" t="e">
        <v>#VALUE!</v>
      </c>
      <c r="K134" s="11">
        <v>0</v>
      </c>
      <c r="L134" s="11">
        <v>-3.8961038961038925</v>
      </c>
      <c r="M134" s="11">
        <v>-4.6957505790250416</v>
      </c>
      <c r="N134" s="11">
        <v>3.4331843168345881</v>
      </c>
      <c r="O134" s="11">
        <v>5.9303638100199629</v>
      </c>
      <c r="P134" s="12">
        <v>16.757831450078761</v>
      </c>
      <c r="Q134" s="12">
        <v>15.750202895626822</v>
      </c>
      <c r="R134" s="17">
        <v>15.162915686933156</v>
      </c>
      <c r="S134" s="17"/>
      <c r="T134" s="18">
        <v>15.006648936170214</v>
      </c>
      <c r="U134" s="12">
        <v>13.486442417356233</v>
      </c>
      <c r="V134" s="12">
        <v>13.486442417356233</v>
      </c>
      <c r="W134" s="12">
        <v>5.3167924133084439</v>
      </c>
      <c r="X134" s="12">
        <v>1.9078887878769162</v>
      </c>
      <c r="Y134" s="12">
        <v>83.683648022800142</v>
      </c>
      <c r="Z134" s="12">
        <v>61.181342632955534</v>
      </c>
      <c r="AA134" s="12">
        <v>11.992531804958535</v>
      </c>
      <c r="AB134" s="12">
        <v>0.21519816130153843</v>
      </c>
      <c r="AC134" s="12">
        <v>4.5110270822687788</v>
      </c>
      <c r="AD134" s="12">
        <v>9.994043567052417</v>
      </c>
      <c r="AE134" s="13">
        <v>2.9421659999999998</v>
      </c>
      <c r="AF134" s="13">
        <v>3.073</v>
      </c>
      <c r="AG134" s="13">
        <v>2.9769999999999999</v>
      </c>
      <c r="AH134" s="13">
        <v>3.008</v>
      </c>
      <c r="AI134" s="19">
        <v>4.4468598984557683E-2</v>
      </c>
      <c r="AJ134" s="20">
        <v>-3.1239830784249967E-2</v>
      </c>
      <c r="AK134" s="20">
        <v>1.0413167618407826E-2</v>
      </c>
      <c r="AL134" s="14">
        <v>-4.8537124902026578</v>
      </c>
      <c r="AM134" s="14">
        <v>14.411223833218898</v>
      </c>
    </row>
    <row r="135" spans="1:39" x14ac:dyDescent="0.25">
      <c r="A135" t="s">
        <v>182</v>
      </c>
      <c r="B135" s="5" t="s">
        <v>1725</v>
      </c>
      <c r="C135" s="5" t="s">
        <v>1033</v>
      </c>
      <c r="D135" s="5" t="s">
        <v>1217</v>
      </c>
      <c r="E135"/>
      <c r="F135" s="5">
        <v>75.11</v>
      </c>
      <c r="G135" s="12">
        <v>90</v>
      </c>
      <c r="H135" s="12">
        <v>0.83455555555555549</v>
      </c>
      <c r="I135" s="16">
        <v>43581363271.740005</v>
      </c>
      <c r="J135" s="11" t="e">
        <v>#VALUE!</v>
      </c>
      <c r="K135" s="11">
        <v>0</v>
      </c>
      <c r="L135" s="11">
        <v>-0.32949257082497935</v>
      </c>
      <c r="M135" s="11">
        <v>-7.6617057320800344</v>
      </c>
      <c r="N135" s="11">
        <v>-2.028049378593566</v>
      </c>
      <c r="O135" s="11">
        <v>-10.860937841199316</v>
      </c>
      <c r="P135" s="12">
        <v>18.191558441558442</v>
      </c>
      <c r="Q135" s="12">
        <v>18.957356092126023</v>
      </c>
      <c r="R135" s="17">
        <v>16.631975199291407</v>
      </c>
      <c r="S135" s="17"/>
      <c r="T135" s="18">
        <v>14.814595660749506</v>
      </c>
      <c r="U135" s="12">
        <v>19.310771947614246</v>
      </c>
      <c r="V135" s="12">
        <v>19.310771947614246</v>
      </c>
      <c r="W135" s="12">
        <v>1.0651045292516694</v>
      </c>
      <c r="X135" s="12">
        <v>4.0912659986855662</v>
      </c>
      <c r="Y135" s="12">
        <v>53.994797473058341</v>
      </c>
      <c r="Z135" s="12">
        <v>99.006622516556291</v>
      </c>
      <c r="AA135" s="12">
        <v>18.095881161377449</v>
      </c>
      <c r="AB135" s="12">
        <v>1.0793209017534093</v>
      </c>
      <c r="AC135" s="12">
        <v>1.3779034444080946</v>
      </c>
      <c r="AD135" s="12">
        <v>13.752307037054564</v>
      </c>
      <c r="AE135" s="13">
        <v>3.0911040000000001</v>
      </c>
      <c r="AF135" s="13">
        <v>3.7566609999999998</v>
      </c>
      <c r="AG135" s="13">
        <v>4.516</v>
      </c>
      <c r="AH135" s="13">
        <v>5.07</v>
      </c>
      <c r="AI135" s="19">
        <v>0.21531368727807276</v>
      </c>
      <c r="AJ135" s="20">
        <v>0.20213136080152028</v>
      </c>
      <c r="AK135" s="20">
        <v>0.12267493356953052</v>
      </c>
      <c r="AL135" s="14">
        <v>0.82283002169183017</v>
      </c>
      <c r="AM135" s="14">
        <v>1.2076302166777038</v>
      </c>
    </row>
    <row r="136" spans="1:39" x14ac:dyDescent="0.25">
      <c r="A136" t="s">
        <v>911</v>
      </c>
      <c r="B136" s="5" t="s">
        <v>1726</v>
      </c>
      <c r="C136" s="5" t="s">
        <v>1036</v>
      </c>
      <c r="D136" s="5" t="s">
        <v>1037</v>
      </c>
      <c r="E136"/>
      <c r="F136" s="5">
        <v>52.01</v>
      </c>
      <c r="G136" s="12">
        <v>56.453704833984375</v>
      </c>
      <c r="H136" s="12">
        <v>0.92128585985539557</v>
      </c>
      <c r="I136" s="16">
        <v>40278982072.769997</v>
      </c>
      <c r="J136" s="11" t="e">
        <v>#VALUE!</v>
      </c>
      <c r="K136" s="11">
        <v>0</v>
      </c>
      <c r="L136" s="11">
        <v>-0.80106809078772012</v>
      </c>
      <c r="M136" s="11">
        <v>2.1398103706962184</v>
      </c>
      <c r="N136" s="11">
        <v>-1.4695267847163163</v>
      </c>
      <c r="O136" s="11">
        <v>-5.8030466855386642</v>
      </c>
      <c r="P136" s="12">
        <v>16.271900621668276</v>
      </c>
      <c r="Q136" s="12">
        <v>15.830608666525936</v>
      </c>
      <c r="R136" s="17">
        <v>13.031821598596842</v>
      </c>
      <c r="S136" s="17"/>
      <c r="T136" s="18">
        <v>11.975592908128021</v>
      </c>
      <c r="U136" s="12">
        <v>14.459098298667323</v>
      </c>
      <c r="V136" s="12">
        <v>14.459098298667323</v>
      </c>
      <c r="W136" s="12">
        <v>3.1147856273185384</v>
      </c>
      <c r="X136" s="12">
        <v>1.512541763804597</v>
      </c>
      <c r="Y136" s="12">
        <v>71.510866719036386</v>
      </c>
      <c r="Z136" s="12" t="s">
        <v>1038</v>
      </c>
      <c r="AA136" s="12" t="s">
        <v>1038</v>
      </c>
      <c r="AB136" s="12">
        <v>5.6245818060571377E-2</v>
      </c>
      <c r="AC136" s="12">
        <v>8.2818610417175371</v>
      </c>
      <c r="AD136" s="12">
        <v>10.154870135906446</v>
      </c>
      <c r="AE136" s="13">
        <v>2.928493</v>
      </c>
      <c r="AF136" s="13">
        <v>3.1843669999999999</v>
      </c>
      <c r="AG136" s="13">
        <v>3.9910000000000001</v>
      </c>
      <c r="AH136" s="13">
        <v>4.343</v>
      </c>
      <c r="AI136" s="19">
        <v>8.73739496730912E-2</v>
      </c>
      <c r="AJ136" s="20">
        <v>0.25331031253621217</v>
      </c>
      <c r="AK136" s="20">
        <v>8.8198446504635486E-2</v>
      </c>
      <c r="AL136" s="14">
        <v>0.51446076032667909</v>
      </c>
      <c r="AM136" s="14">
        <v>1.3578008891005371</v>
      </c>
    </row>
    <row r="137" spans="1:39" x14ac:dyDescent="0.25">
      <c r="A137" t="s">
        <v>912</v>
      </c>
      <c r="B137" s="5" t="s">
        <v>1727</v>
      </c>
      <c r="C137" s="5" t="s">
        <v>1124</v>
      </c>
      <c r="D137" s="5" t="s">
        <v>1176</v>
      </c>
      <c r="E137"/>
      <c r="F137" s="5">
        <v>185.8</v>
      </c>
      <c r="G137" s="12">
        <v>218.11764526367188</v>
      </c>
      <c r="H137" s="12">
        <v>0.85183387971842162</v>
      </c>
      <c r="I137" s="16">
        <v>45217138778.200005</v>
      </c>
      <c r="J137" s="11" t="e">
        <v>#VALUE!</v>
      </c>
      <c r="K137" s="11">
        <v>0</v>
      </c>
      <c r="L137" s="11">
        <v>-1.3486248274397323</v>
      </c>
      <c r="M137" s="11">
        <v>4.8236953455571285</v>
      </c>
      <c r="N137" s="11">
        <v>8.7694649338485053</v>
      </c>
      <c r="O137" s="11">
        <v>7.1758191047531135</v>
      </c>
      <c r="P137" s="12">
        <v>17.232184796611385</v>
      </c>
      <c r="Q137" s="12">
        <v>19.908892968893444</v>
      </c>
      <c r="R137" s="17">
        <v>13.421946109947267</v>
      </c>
      <c r="S137" s="17"/>
      <c r="T137" s="18">
        <v>12.219664584018416</v>
      </c>
      <c r="U137" s="12">
        <v>14.778190973814988</v>
      </c>
      <c r="V137" s="12">
        <v>14.778190973814988</v>
      </c>
      <c r="W137" s="12">
        <v>2.1528524814817183E-2</v>
      </c>
      <c r="X137" s="12">
        <v>3.0649501961736076</v>
      </c>
      <c r="Y137" s="12">
        <v>65.274218349564322</v>
      </c>
      <c r="Z137" s="12">
        <v>92.662075516504387</v>
      </c>
      <c r="AA137" s="12">
        <v>9.3018197636482274</v>
      </c>
      <c r="AB137" s="12">
        <v>0.69955142582505603</v>
      </c>
      <c r="AC137" s="12">
        <v>4.4108456551824604</v>
      </c>
      <c r="AD137" s="12">
        <v>17.392195022021919</v>
      </c>
      <c r="AE137" s="13">
        <v>7.8712410000000004</v>
      </c>
      <c r="AF137" s="13">
        <v>10.370996</v>
      </c>
      <c r="AG137" s="13">
        <v>13.843</v>
      </c>
      <c r="AH137" s="13">
        <v>15.205</v>
      </c>
      <c r="AI137" s="19">
        <v>0.31758079825023766</v>
      </c>
      <c r="AJ137" s="20">
        <v>0.3347801889037465</v>
      </c>
      <c r="AK137" s="20">
        <v>9.8389077512099909E-2</v>
      </c>
      <c r="AL137" s="14">
        <v>0.40091817123044415</v>
      </c>
      <c r="AM137" s="14">
        <v>1.2419736918984365</v>
      </c>
    </row>
    <row r="138" spans="1:39" x14ac:dyDescent="0.25">
      <c r="A138" t="s">
        <v>429</v>
      </c>
      <c r="B138" s="5" t="s">
        <v>1728</v>
      </c>
      <c r="C138" s="5" t="s">
        <v>1065</v>
      </c>
      <c r="D138" s="5" t="s">
        <v>1136</v>
      </c>
      <c r="E138"/>
      <c r="F138" s="5">
        <v>111.58</v>
      </c>
      <c r="G138" s="12">
        <v>116.53333282470703</v>
      </c>
      <c r="H138" s="12">
        <v>0.95749428335532127</v>
      </c>
      <c r="I138" s="16">
        <v>46287842290.479996</v>
      </c>
      <c r="J138" s="11" t="e">
        <v>#VALUE!</v>
      </c>
      <c r="K138" s="11">
        <v>0</v>
      </c>
      <c r="L138" s="11">
        <v>-2.0024591603723882</v>
      </c>
      <c r="M138" s="11">
        <v>2.3106546854942196</v>
      </c>
      <c r="N138" s="11">
        <v>8.6236974501954826</v>
      </c>
      <c r="O138" s="11">
        <v>2.5476067936181082</v>
      </c>
      <c r="P138" s="12">
        <v>72.039864770621477</v>
      </c>
      <c r="Q138" s="12">
        <v>104.29359666816673</v>
      </c>
      <c r="R138" s="17">
        <v>88.345209817893888</v>
      </c>
      <c r="S138" s="17"/>
      <c r="T138" s="18">
        <v>63.397727272727273</v>
      </c>
      <c r="U138" s="12">
        <v>94.339703952793528</v>
      </c>
      <c r="V138" s="12">
        <v>94.339703952793528</v>
      </c>
      <c r="W138" s="12">
        <v>3.7644526389398019</v>
      </c>
      <c r="X138" s="12">
        <v>4.2420026346544244</v>
      </c>
      <c r="Y138" s="12">
        <v>73.674343967576135</v>
      </c>
      <c r="Z138" s="12">
        <v>45.754550289057008</v>
      </c>
      <c r="AA138" s="12">
        <v>24.365731052287806</v>
      </c>
      <c r="AB138" s="12">
        <v>0.17342715552095531</v>
      </c>
      <c r="AC138" s="12">
        <v>3.0091013476286208</v>
      </c>
      <c r="AD138" s="12">
        <v>4.2472434670792536</v>
      </c>
      <c r="AE138" s="13">
        <v>1.206779</v>
      </c>
      <c r="AF138" s="13">
        <v>1.066441</v>
      </c>
      <c r="AG138" s="13">
        <v>1.2630000000000001</v>
      </c>
      <c r="AH138" s="13">
        <v>1.76</v>
      </c>
      <c r="AI138" s="19">
        <v>-0.11629138392365135</v>
      </c>
      <c r="AJ138" s="20">
        <v>0.18431305623095895</v>
      </c>
      <c r="AK138" s="20">
        <v>0.39350752177355486</v>
      </c>
      <c r="AL138" s="14">
        <v>4.7932149585317658</v>
      </c>
      <c r="AM138" s="14">
        <v>1.6110931498079391</v>
      </c>
    </row>
    <row r="139" spans="1:39" x14ac:dyDescent="0.25">
      <c r="A139" t="s">
        <v>428</v>
      </c>
      <c r="B139" s="5" t="s">
        <v>1729</v>
      </c>
      <c r="C139" s="5" t="s">
        <v>1072</v>
      </c>
      <c r="D139" s="5" t="s">
        <v>1089</v>
      </c>
      <c r="E139"/>
      <c r="F139" s="5">
        <v>173.64</v>
      </c>
      <c r="G139" s="12">
        <v>174.30435180664062</v>
      </c>
      <c r="H139" s="12">
        <v>0.99618855295490494</v>
      </c>
      <c r="I139" s="16">
        <v>48624368220.959991</v>
      </c>
      <c r="J139" s="11" t="e">
        <v>#VALUE!</v>
      </c>
      <c r="K139" s="11">
        <v>0</v>
      </c>
      <c r="L139" s="11">
        <v>-0.24702705808008668</v>
      </c>
      <c r="M139" s="11">
        <v>3.6996603662931853</v>
      </c>
      <c r="N139" s="11">
        <v>12.390895586631405</v>
      </c>
      <c r="O139" s="11">
        <v>20.491291374644348</v>
      </c>
      <c r="P139" s="12">
        <v>19.651867181963706</v>
      </c>
      <c r="Q139" s="12">
        <v>22.710139317065831</v>
      </c>
      <c r="R139" s="17">
        <v>19.06455862977602</v>
      </c>
      <c r="S139" s="17"/>
      <c r="T139" s="18">
        <v>17.33626198083067</v>
      </c>
      <c r="U139" s="12">
        <v>22.349992777781864</v>
      </c>
      <c r="V139" s="12">
        <v>22.349992777781864</v>
      </c>
      <c r="W139" s="12">
        <v>1.8428933700090508</v>
      </c>
      <c r="X139" s="12">
        <v>2.9364314300406664</v>
      </c>
      <c r="Y139" s="12">
        <v>172.50300842358604</v>
      </c>
      <c r="Z139" s="12">
        <v>86.136304742161187</v>
      </c>
      <c r="AA139" s="12">
        <v>34.859255046914981</v>
      </c>
      <c r="AB139" s="12">
        <v>0.30982887851788998</v>
      </c>
      <c r="AC139" s="12">
        <v>2.4542199666295885</v>
      </c>
      <c r="AD139" s="12">
        <v>39.245747921015706</v>
      </c>
      <c r="AE139" s="13">
        <v>5.5401499999999997</v>
      </c>
      <c r="AF139" s="13">
        <v>6.431921</v>
      </c>
      <c r="AG139" s="13">
        <v>9.1080000000000005</v>
      </c>
      <c r="AH139" s="13">
        <v>10.016</v>
      </c>
      <c r="AI139" s="19">
        <v>0.16096513632302378</v>
      </c>
      <c r="AJ139" s="20">
        <v>0.41606216867402446</v>
      </c>
      <c r="AK139" s="20">
        <v>9.9692577953447437E-2</v>
      </c>
      <c r="AL139" s="14">
        <v>0.4582141820424121</v>
      </c>
      <c r="AM139" s="14">
        <v>1.7389721819538093</v>
      </c>
    </row>
    <row r="140" spans="1:39" x14ac:dyDescent="0.25">
      <c r="A140" t="s">
        <v>427</v>
      </c>
      <c r="B140" s="5" t="s">
        <v>1730</v>
      </c>
      <c r="C140" s="5" t="s">
        <v>1096</v>
      </c>
      <c r="D140" s="5" t="s">
        <v>1214</v>
      </c>
      <c r="E140"/>
      <c r="F140" s="5">
        <v>147.16</v>
      </c>
      <c r="G140" s="12">
        <v>156.33332824707031</v>
      </c>
      <c r="H140" s="12">
        <v>0.94132199224612734</v>
      </c>
      <c r="I140" s="16">
        <v>42515062899.919998</v>
      </c>
      <c r="J140" s="11" t="e">
        <v>#VALUE!</v>
      </c>
      <c r="K140" s="11">
        <v>0</v>
      </c>
      <c r="L140" s="11">
        <v>-0.10182608105356439</v>
      </c>
      <c r="M140" s="11">
        <v>4.4058176658389563</v>
      </c>
      <c r="N140" s="11">
        <v>2.7665831228443407</v>
      </c>
      <c r="O140" s="11">
        <v>9.711920473022678</v>
      </c>
      <c r="P140" s="12">
        <v>26.654224087396383</v>
      </c>
      <c r="Q140" s="12">
        <v>29.138216297292324</v>
      </c>
      <c r="R140" s="17">
        <v>27.236720340551543</v>
      </c>
      <c r="S140" s="17"/>
      <c r="T140" s="18">
        <v>24.21191181309641</v>
      </c>
      <c r="U140" s="12">
        <v>30.246608440256555</v>
      </c>
      <c r="V140" s="12">
        <v>30.246608440256555</v>
      </c>
      <c r="W140" s="12">
        <v>1.1144332601895117</v>
      </c>
      <c r="X140" s="12">
        <v>5.4162080461154716</v>
      </c>
      <c r="Y140" s="12">
        <v>84.165855768191165</v>
      </c>
      <c r="Z140" s="12">
        <v>87.448588852645003</v>
      </c>
      <c r="AA140" s="12">
        <v>14.737359357724577</v>
      </c>
      <c r="AB140" s="12">
        <v>0.72828372387587081</v>
      </c>
      <c r="AC140" s="12">
        <v>2.6373040579630298</v>
      </c>
      <c r="AD140" s="12">
        <v>21.083064756384911</v>
      </c>
      <c r="AE140" s="13">
        <v>4.4652649999999996</v>
      </c>
      <c r="AF140" s="13">
        <v>4.675535</v>
      </c>
      <c r="AG140" s="13">
        <v>5.4030000000000005</v>
      </c>
      <c r="AH140" s="13">
        <v>6.0780000000000003</v>
      </c>
      <c r="AI140" s="19">
        <v>4.7090150304629264E-2</v>
      </c>
      <c r="AJ140" s="20">
        <v>0.15558968118087035</v>
      </c>
      <c r="AK140" s="20">
        <v>0.12493059411438079</v>
      </c>
      <c r="AL140" s="14">
        <v>1.7505479883906516</v>
      </c>
      <c r="AM140" s="14">
        <v>1.9380290300171854</v>
      </c>
    </row>
    <row r="141" spans="1:39" x14ac:dyDescent="0.25">
      <c r="A141" t="s">
        <v>913</v>
      </c>
      <c r="B141" s="5" t="s">
        <v>1731</v>
      </c>
      <c r="C141" s="5" t="s">
        <v>1036</v>
      </c>
      <c r="D141" s="5" t="s">
        <v>1049</v>
      </c>
      <c r="E141"/>
      <c r="F141" s="5">
        <v>97.88</v>
      </c>
      <c r="G141" s="12">
        <v>117.6875</v>
      </c>
      <c r="H141" s="12">
        <v>0.83169410515135422</v>
      </c>
      <c r="I141" s="16">
        <v>40815960000</v>
      </c>
      <c r="J141" s="11" t="e">
        <v>#VALUE!</v>
      </c>
      <c r="K141" s="11">
        <v>0</v>
      </c>
      <c r="L141" s="11">
        <v>-2.0429009193064587E-2</v>
      </c>
      <c r="M141" s="11">
        <v>-0.11144085266539709</v>
      </c>
      <c r="N141" s="11">
        <v>-6.0853832361989643E-2</v>
      </c>
      <c r="O141" s="11">
        <v>-9.6505373614597048</v>
      </c>
      <c r="P141" s="12">
        <v>9.7758864411386153</v>
      </c>
      <c r="Q141" s="12">
        <v>9.695147560938489</v>
      </c>
      <c r="R141" s="17">
        <v>8.0400854279612286</v>
      </c>
      <c r="S141" s="17"/>
      <c r="T141" s="18">
        <v>7.5414130518529925</v>
      </c>
      <c r="U141" s="12">
        <v>10.910853072385951</v>
      </c>
      <c r="V141" s="12">
        <v>10.910853072385951</v>
      </c>
      <c r="W141" s="12">
        <v>3.6783487326377524</v>
      </c>
      <c r="X141" s="12">
        <v>0.84768585028614951</v>
      </c>
      <c r="Y141" s="12">
        <v>123.39517320637006</v>
      </c>
      <c r="Z141" s="12" t="s">
        <v>1038</v>
      </c>
      <c r="AA141" s="12" t="s">
        <v>1038</v>
      </c>
      <c r="AB141" s="12">
        <v>7.4722043554167047E-2</v>
      </c>
      <c r="AC141" s="12">
        <v>16.169825481327301</v>
      </c>
      <c r="AD141" s="12">
        <v>15.548843559932143</v>
      </c>
      <c r="AE141" s="13">
        <v>10.806422</v>
      </c>
      <c r="AF141" s="13">
        <v>12.065105000000001</v>
      </c>
      <c r="AG141" s="13">
        <v>12.173999999999999</v>
      </c>
      <c r="AH141" s="13">
        <v>12.979000000000001</v>
      </c>
      <c r="AI141" s="19">
        <v>0.11647546246111817</v>
      </c>
      <c r="AJ141" s="20">
        <v>9.0256156079866479E-3</v>
      </c>
      <c r="AK141" s="20">
        <v>6.6124527681945322E-2</v>
      </c>
      <c r="AL141" s="14">
        <v>8.9080742823200492</v>
      </c>
      <c r="AM141" s="14">
        <v>1.1404864905994789</v>
      </c>
    </row>
    <row r="142" spans="1:39" x14ac:dyDescent="0.25">
      <c r="A142" t="s">
        <v>426</v>
      </c>
      <c r="B142" s="5" t="s">
        <v>1732</v>
      </c>
      <c r="C142" s="5" t="s">
        <v>1149</v>
      </c>
      <c r="D142" s="5" t="s">
        <v>1154</v>
      </c>
      <c r="E142"/>
      <c r="F142" s="5">
        <v>204.88</v>
      </c>
      <c r="G142" s="12">
        <v>245.25</v>
      </c>
      <c r="H142" s="12">
        <v>0.83539245667686035</v>
      </c>
      <c r="I142" s="16">
        <v>39152547750.520004</v>
      </c>
      <c r="J142" s="11" t="e">
        <v>#VALUE!</v>
      </c>
      <c r="K142" s="11">
        <v>0</v>
      </c>
      <c r="L142" s="11">
        <v>0.46584612366988115</v>
      </c>
      <c r="M142" s="11">
        <v>-3.9078475883158519</v>
      </c>
      <c r="N142" s="11">
        <v>-7.7038124884562187</v>
      </c>
      <c r="O142" s="11">
        <v>-10.445934486707637</v>
      </c>
      <c r="P142" s="12">
        <v>28.294165696219931</v>
      </c>
      <c r="Q142" s="12">
        <v>27.636654476908316</v>
      </c>
      <c r="R142" s="17">
        <v>23.948568088836939</v>
      </c>
      <c r="S142" s="17"/>
      <c r="T142" s="18">
        <v>21.464641173389207</v>
      </c>
      <c r="U142" s="12">
        <v>25.905449018223273</v>
      </c>
      <c r="V142" s="12">
        <v>25.905449018223273</v>
      </c>
      <c r="W142" s="12">
        <v>1.4446071440443984</v>
      </c>
      <c r="X142" s="12">
        <v>3.260795176337588</v>
      </c>
      <c r="Y142" s="12">
        <v>96.188478646078181</v>
      </c>
      <c r="Z142" s="12">
        <v>89.062449676318082</v>
      </c>
      <c r="AA142" s="12">
        <v>35.293342122610419</v>
      </c>
      <c r="AB142" s="12">
        <v>0.3660158692793673</v>
      </c>
      <c r="AC142" s="12">
        <v>2.6203597705073882</v>
      </c>
      <c r="AD142" s="12">
        <v>29.643209388112187</v>
      </c>
      <c r="AE142" s="13">
        <v>5.7718689999999997</v>
      </c>
      <c r="AF142" s="13">
        <v>6.5584790000000002</v>
      </c>
      <c r="AG142" s="13">
        <v>8.5549999999999997</v>
      </c>
      <c r="AH142" s="13">
        <v>9.5449999999999999</v>
      </c>
      <c r="AI142" s="19">
        <v>0.13628341183765613</v>
      </c>
      <c r="AJ142" s="20">
        <v>0.30441829576644208</v>
      </c>
      <c r="AK142" s="20">
        <v>0.11572180011689071</v>
      </c>
      <c r="AL142" s="14">
        <v>0.7866993680041795</v>
      </c>
      <c r="AM142" s="14">
        <v>1.8548485377610573</v>
      </c>
    </row>
    <row r="143" spans="1:39" x14ac:dyDescent="0.25">
      <c r="A143" t="s">
        <v>425</v>
      </c>
      <c r="B143" s="5" t="s">
        <v>1733</v>
      </c>
      <c r="C143" s="5" t="s">
        <v>1036</v>
      </c>
      <c r="D143" s="5" t="s">
        <v>1081</v>
      </c>
      <c r="E143"/>
      <c r="F143" s="5">
        <v>73</v>
      </c>
      <c r="G143" s="12">
        <v>82</v>
      </c>
      <c r="H143" s="12">
        <v>0.8902439024390244</v>
      </c>
      <c r="I143" s="16">
        <v>41860867566</v>
      </c>
      <c r="J143" s="11" t="e">
        <v>#VALUE!</v>
      </c>
      <c r="K143" s="11">
        <v>0</v>
      </c>
      <c r="L143" s="11">
        <v>-1.4179608372721098</v>
      </c>
      <c r="M143" s="11">
        <v>-4.325032765399734</v>
      </c>
      <c r="N143" s="11">
        <v>1.5567396113020127</v>
      </c>
      <c r="O143" s="11">
        <v>-2.9874548160748517</v>
      </c>
      <c r="P143" s="12">
        <v>22.608740951194051</v>
      </c>
      <c r="Q143" s="12">
        <v>24.107458586659241</v>
      </c>
      <c r="R143" s="17">
        <v>20.977011494252874</v>
      </c>
      <c r="S143" s="17"/>
      <c r="T143" s="18">
        <v>18.877682958365657</v>
      </c>
      <c r="U143" s="12">
        <v>25.175374069847525</v>
      </c>
      <c r="V143" s="12">
        <v>25.175374069847525</v>
      </c>
      <c r="W143" s="12">
        <v>1.3150684637566135</v>
      </c>
      <c r="X143" s="12">
        <v>2.4934245760190419</v>
      </c>
      <c r="Y143" s="12">
        <v>102.27920227920228</v>
      </c>
      <c r="Z143" s="12">
        <v>92.333709131905294</v>
      </c>
      <c r="AA143" s="12">
        <v>58.414344350831712</v>
      </c>
      <c r="AB143" s="12">
        <v>5.8319186620171479E-2</v>
      </c>
      <c r="AC143" s="12">
        <v>4.9099905027419499</v>
      </c>
      <c r="AD143" s="12">
        <v>15.368620615845641</v>
      </c>
      <c r="AE143" s="13">
        <v>2.5162550000000001</v>
      </c>
      <c r="AF143" s="13">
        <v>2.9540839999999999</v>
      </c>
      <c r="AG143" s="13">
        <v>3.48</v>
      </c>
      <c r="AH143" s="13">
        <v>3.867</v>
      </c>
      <c r="AI143" s="19">
        <v>0.17400025037208056</v>
      </c>
      <c r="AJ143" s="20">
        <v>0.17803014403111095</v>
      </c>
      <c r="AK143" s="20">
        <v>0.11120689655172411</v>
      </c>
      <c r="AL143" s="14">
        <v>1.1782842511539573</v>
      </c>
      <c r="AM143" s="14">
        <v>1.6975280799770673</v>
      </c>
    </row>
    <row r="144" spans="1:39" x14ac:dyDescent="0.25">
      <c r="A144" t="s">
        <v>914</v>
      </c>
      <c r="B144" s="5" t="s">
        <v>1734</v>
      </c>
      <c r="C144" s="5" t="s">
        <v>1093</v>
      </c>
      <c r="D144" s="5" t="s">
        <v>1568</v>
      </c>
      <c r="E144"/>
      <c r="F144" s="5">
        <v>71.069999999999993</v>
      </c>
      <c r="G144" s="12">
        <v>72.923080444335938</v>
      </c>
      <c r="H144" s="12">
        <v>0.97458856053467946</v>
      </c>
      <c r="I144" s="16">
        <v>46463126237.970001</v>
      </c>
      <c r="J144" s="11" t="e">
        <v>#VALUE!</v>
      </c>
      <c r="K144" s="11">
        <v>0</v>
      </c>
      <c r="L144" s="11">
        <v>-0.9477351916376402</v>
      </c>
      <c r="M144" s="11">
        <v>-0.2666292450182598</v>
      </c>
      <c r="N144" s="11">
        <v>12.168560606060597</v>
      </c>
      <c r="O144" s="11">
        <v>-1.191348438484086</v>
      </c>
      <c r="P144" s="12">
        <v>20.162192585135841</v>
      </c>
      <c r="Q144" s="12">
        <v>22.407548131584775</v>
      </c>
      <c r="R144" s="17">
        <v>17.389283092733056</v>
      </c>
      <c r="S144" s="17"/>
      <c r="T144" s="18">
        <v>16.773660608921404</v>
      </c>
      <c r="U144" s="12">
        <v>17.236942523594198</v>
      </c>
      <c r="V144" s="12">
        <v>17.236942523594198</v>
      </c>
      <c r="W144" s="12">
        <v>4.6995918308277922</v>
      </c>
      <c r="X144" s="12">
        <v>2.5730613264180158</v>
      </c>
      <c r="Y144" s="12">
        <v>104.04973357015986</v>
      </c>
      <c r="Z144" s="12">
        <v>68.74236874236874</v>
      </c>
      <c r="AA144" s="12">
        <v>34.125218496742413</v>
      </c>
      <c r="AB144" s="12">
        <v>0.17032840495601309</v>
      </c>
      <c r="AC144" s="12">
        <v>4.6680001259961568</v>
      </c>
      <c r="AD144" s="12">
        <v>17.731634228289494</v>
      </c>
      <c r="AE144" s="13">
        <v>3.803293</v>
      </c>
      <c r="AF144" s="13">
        <v>3.6175310000000001</v>
      </c>
      <c r="AG144" s="13">
        <v>4.0869999999999997</v>
      </c>
      <c r="AH144" s="13">
        <v>4.2370000000000001</v>
      </c>
      <c r="AI144" s="19">
        <v>-4.8842411036961964E-2</v>
      </c>
      <c r="AJ144" s="20">
        <v>0.12977608208471469</v>
      </c>
      <c r="AK144" s="20">
        <v>3.6701737215561581E-2</v>
      </c>
      <c r="AL144" s="14">
        <v>1.3399451434650147</v>
      </c>
      <c r="AM144" s="14">
        <v>4.5702633939107793</v>
      </c>
    </row>
    <row r="145" spans="1:39" x14ac:dyDescent="0.25">
      <c r="A145" t="s">
        <v>424</v>
      </c>
      <c r="B145" s="5" t="s">
        <v>1735</v>
      </c>
      <c r="C145" s="5" t="s">
        <v>1124</v>
      </c>
      <c r="D145" s="5" t="s">
        <v>1176</v>
      </c>
      <c r="E145"/>
      <c r="F145" s="5">
        <v>87.73</v>
      </c>
      <c r="G145" s="12">
        <v>86</v>
      </c>
      <c r="H145" s="12">
        <v>1.0201162790697675</v>
      </c>
      <c r="I145" s="16">
        <v>49324350170.000008</v>
      </c>
      <c r="J145" s="11" t="e">
        <v>#VALUE!</v>
      </c>
      <c r="K145" s="11">
        <v>0</v>
      </c>
      <c r="L145" s="11">
        <v>0.38906053324179357</v>
      </c>
      <c r="M145" s="11">
        <v>10.421648835745753</v>
      </c>
      <c r="N145" s="11">
        <v>13.831581678993137</v>
      </c>
      <c r="O145" s="11">
        <v>8.6439628482972175</v>
      </c>
      <c r="P145" s="12">
        <v>15.07839383870393</v>
      </c>
      <c r="Q145" s="12">
        <v>13.567036318723565</v>
      </c>
      <c r="R145" s="17">
        <v>9.6576398062527531</v>
      </c>
      <c r="S145" s="17"/>
      <c r="T145" s="18">
        <v>9.2230866274179988</v>
      </c>
      <c r="U145" s="12">
        <v>14.318003841679342</v>
      </c>
      <c r="V145" s="12">
        <v>14.318003841679342</v>
      </c>
      <c r="W145" s="12" t="s">
        <v>1038</v>
      </c>
      <c r="X145" s="12">
        <v>2.5458458898777687</v>
      </c>
      <c r="Y145" s="12">
        <v>98.05972029734157</v>
      </c>
      <c r="Z145" s="12">
        <v>88.464110566205974</v>
      </c>
      <c r="AA145" s="12">
        <v>5.5333254717452522</v>
      </c>
      <c r="AB145" s="12">
        <v>1.9103004814090909</v>
      </c>
      <c r="AC145" s="12">
        <v>3.0853980137153765</v>
      </c>
      <c r="AD145" s="12">
        <v>26.597483667762127</v>
      </c>
      <c r="AE145" s="13">
        <v>4.5967460000000004</v>
      </c>
      <c r="AF145" s="13">
        <v>5.5361140000000004</v>
      </c>
      <c r="AG145" s="13">
        <v>9.0839999999999996</v>
      </c>
      <c r="AH145" s="13">
        <v>9.5120000000000005</v>
      </c>
      <c r="AI145" s="19">
        <v>0.20435499372817212</v>
      </c>
      <c r="AJ145" s="20">
        <v>0.6408621643268182</v>
      </c>
      <c r="AK145" s="20">
        <v>4.7115808014090765E-2</v>
      </c>
      <c r="AL145" s="14">
        <v>0.15069761243273647</v>
      </c>
      <c r="AM145" s="14">
        <v>1.9575354888660046</v>
      </c>
    </row>
    <row r="146" spans="1:39" x14ac:dyDescent="0.25">
      <c r="A146" t="s">
        <v>423</v>
      </c>
      <c r="B146" s="5" t="s">
        <v>1736</v>
      </c>
      <c r="C146" s="5" t="s">
        <v>1124</v>
      </c>
      <c r="D146" s="5" t="s">
        <v>1354</v>
      </c>
      <c r="E146"/>
      <c r="F146" s="5">
        <v>34.35</v>
      </c>
      <c r="G146" s="12">
        <v>37.478260040283203</v>
      </c>
      <c r="H146" s="12">
        <v>0.91653134278590265</v>
      </c>
      <c r="I146" s="16">
        <v>47503466089.950005</v>
      </c>
      <c r="J146" s="11" t="e">
        <v>#VALUE!</v>
      </c>
      <c r="K146" s="11">
        <v>0</v>
      </c>
      <c r="L146" s="11">
        <v>-0.17436791630338616</v>
      </c>
      <c r="M146" s="11">
        <v>1.7175007403020379</v>
      </c>
      <c r="N146" s="11">
        <v>12.29159856162145</v>
      </c>
      <c r="O146" s="11">
        <v>20.357393132445697</v>
      </c>
      <c r="P146" s="12">
        <v>28.474726212150532</v>
      </c>
      <c r="Q146" s="12">
        <v>25.993526259333397</v>
      </c>
      <c r="R146" s="17">
        <v>24.570815450643774</v>
      </c>
      <c r="S146" s="17"/>
      <c r="T146" s="18">
        <v>21.671924290220822</v>
      </c>
      <c r="U146" s="12">
        <v>33.058215639781011</v>
      </c>
      <c r="V146" s="12">
        <v>33.058215639781011</v>
      </c>
      <c r="W146" s="12" t="s">
        <v>1038</v>
      </c>
      <c r="X146" s="12">
        <v>6.125483575263134</v>
      </c>
      <c r="Y146" s="12">
        <v>43.200663349917079</v>
      </c>
      <c r="Z146" s="12">
        <v>83.924843423799572</v>
      </c>
      <c r="AA146" s="12">
        <v>12.831564986737401</v>
      </c>
      <c r="AB146" s="12">
        <v>0.49997368282541188</v>
      </c>
      <c r="AC146" s="12">
        <v>2.7019279738086577</v>
      </c>
      <c r="AD146" s="12">
        <v>6.9554769374541081</v>
      </c>
      <c r="AE146" s="13">
        <v>0.77257699999999996</v>
      </c>
      <c r="AF146" s="13">
        <v>0.96401700000000001</v>
      </c>
      <c r="AG146" s="13">
        <v>1.3980000000000001</v>
      </c>
      <c r="AH146" s="13">
        <v>1.585</v>
      </c>
      <c r="AI146" s="19">
        <v>0.24779407101169215</v>
      </c>
      <c r="AJ146" s="20">
        <v>0.45018189513255491</v>
      </c>
      <c r="AK146" s="20">
        <v>0.13376251788268934</v>
      </c>
      <c r="AL146" s="14">
        <v>0.54579750354929224</v>
      </c>
      <c r="AM146" s="14">
        <v>1.6201791528197196</v>
      </c>
    </row>
    <row r="147" spans="1:39" x14ac:dyDescent="0.25">
      <c r="A147" t="s">
        <v>422</v>
      </c>
      <c r="B147" s="5" t="s">
        <v>1737</v>
      </c>
      <c r="C147" s="5" t="s">
        <v>1041</v>
      </c>
      <c r="D147" s="5" t="s">
        <v>1249</v>
      </c>
      <c r="E147"/>
      <c r="F147" s="5">
        <v>32.31</v>
      </c>
      <c r="G147" s="12">
        <v>38.380950927734375</v>
      </c>
      <c r="H147" s="12">
        <v>0.84182385321392716</v>
      </c>
      <c r="I147" s="16">
        <v>35521440818.400009</v>
      </c>
      <c r="J147" s="11" t="e">
        <v>#VALUE!</v>
      </c>
      <c r="K147" s="11">
        <v>0</v>
      </c>
      <c r="L147" s="11">
        <v>4.1921960657852333</v>
      </c>
      <c r="M147" s="11">
        <v>-6.4836281226392929</v>
      </c>
      <c r="N147" s="11">
        <v>-7.01917459732769</v>
      </c>
      <c r="O147" s="11">
        <v>7.9432320829602734</v>
      </c>
      <c r="P147" s="12">
        <v>93.491296258189664</v>
      </c>
      <c r="Q147" s="12">
        <v>45.720098780845532</v>
      </c>
      <c r="R147" s="17">
        <v>42.457293035479637</v>
      </c>
      <c r="S147" s="17"/>
      <c r="T147" s="18">
        <v>21.076320939334636</v>
      </c>
      <c r="U147" s="12">
        <v>33.286253914344833</v>
      </c>
      <c r="V147" s="12">
        <v>33.286253914344833</v>
      </c>
      <c r="W147" s="12">
        <v>2.2277228607989774</v>
      </c>
      <c r="X147" s="12">
        <v>2.5733836442415554</v>
      </c>
      <c r="Y147" s="12">
        <v>20.812182741116754</v>
      </c>
      <c r="Z147" s="12" t="s">
        <v>1038</v>
      </c>
      <c r="AA147" s="12" t="s">
        <v>1038</v>
      </c>
      <c r="AB147" s="12">
        <v>0.60702260702260702</v>
      </c>
      <c r="AC147" s="12" t="s">
        <v>1038</v>
      </c>
      <c r="AD147" s="12">
        <v>-0.62791944253005583</v>
      </c>
      <c r="AE147" s="13">
        <v>0.69493099999999997</v>
      </c>
      <c r="AF147" s="13">
        <v>0.69203700000000001</v>
      </c>
      <c r="AG147" s="13">
        <v>0.76100000000000001</v>
      </c>
      <c r="AH147" s="13">
        <v>1.5330000000000001</v>
      </c>
      <c r="AI147" s="19">
        <v>-4.1644422251992941E-3</v>
      </c>
      <c r="AJ147" s="20">
        <v>9.9652186227036976E-2</v>
      </c>
      <c r="AK147" s="20">
        <v>1.0144546649145862</v>
      </c>
      <c r="AL147" s="14">
        <v>4.2605480765619568</v>
      </c>
      <c r="AM147" s="14">
        <v>0.20776010666882971</v>
      </c>
    </row>
    <row r="148" spans="1:39" x14ac:dyDescent="0.25">
      <c r="A148" t="s">
        <v>421</v>
      </c>
      <c r="B148" s="5" t="s">
        <v>1738</v>
      </c>
      <c r="C148" s="5" t="s">
        <v>1036</v>
      </c>
      <c r="D148" s="5" t="s">
        <v>1049</v>
      </c>
      <c r="E148"/>
      <c r="F148" s="5">
        <v>83.45</v>
      </c>
      <c r="G148" s="12">
        <v>92.333335876464844</v>
      </c>
      <c r="H148" s="12">
        <v>0.90379058882536112</v>
      </c>
      <c r="I148" s="16">
        <v>42140543113.700005</v>
      </c>
      <c r="J148" s="11" t="e">
        <v>#VALUE!</v>
      </c>
      <c r="K148" s="11">
        <v>0</v>
      </c>
      <c r="L148" s="11">
        <v>-0.65476190476190144</v>
      </c>
      <c r="M148" s="11">
        <v>-0.96131023023973672</v>
      </c>
      <c r="N148" s="11">
        <v>4.2585462023402982</v>
      </c>
      <c r="O148" s="11">
        <v>-1.8905900790165699</v>
      </c>
      <c r="P148" s="12">
        <v>19.740686989926381</v>
      </c>
      <c r="Q148" s="12">
        <v>20.762246638857825</v>
      </c>
      <c r="R148" s="17">
        <v>19.366442330006961</v>
      </c>
      <c r="S148" s="17"/>
      <c r="T148" s="18">
        <v>17.642706131078224</v>
      </c>
      <c r="U148" s="12">
        <v>19.325463029135523</v>
      </c>
      <c r="V148" s="12">
        <v>19.325463029135523</v>
      </c>
      <c r="W148" s="12">
        <v>1.98921505886327</v>
      </c>
      <c r="X148" s="12">
        <v>5.4616703549588266</v>
      </c>
      <c r="Y148" s="12">
        <v>58.386638237384503</v>
      </c>
      <c r="Z148" s="12">
        <v>91.900718484650554</v>
      </c>
      <c r="AA148" s="12">
        <v>20.536223616657161</v>
      </c>
      <c r="AB148" s="12">
        <v>0.72707568779094112</v>
      </c>
      <c r="AC148" s="12">
        <v>2.8499003763559885</v>
      </c>
      <c r="AD148" s="12">
        <v>22.340063906451832</v>
      </c>
      <c r="AE148" s="13">
        <v>3.4508670000000001</v>
      </c>
      <c r="AF148" s="13">
        <v>3.9668619999999999</v>
      </c>
      <c r="AG148" s="13">
        <v>4.3090000000000002</v>
      </c>
      <c r="AH148" s="13">
        <v>4.7300000000000004</v>
      </c>
      <c r="AI148" s="19">
        <v>0.14952619153389568</v>
      </c>
      <c r="AJ148" s="20">
        <v>8.6249030089778911E-2</v>
      </c>
      <c r="AK148" s="20">
        <v>9.770248317475061E-2</v>
      </c>
      <c r="AL148" s="14">
        <v>2.2454098683600168</v>
      </c>
      <c r="AM148" s="14">
        <v>1.8057582118483608</v>
      </c>
    </row>
    <row r="149" spans="1:39" x14ac:dyDescent="0.25">
      <c r="A149" t="s">
        <v>420</v>
      </c>
      <c r="B149" s="5" t="s">
        <v>1739</v>
      </c>
      <c r="C149" s="5" t="s">
        <v>1062</v>
      </c>
      <c r="D149" s="5" t="s">
        <v>1340</v>
      </c>
      <c r="E149"/>
      <c r="F149" s="5">
        <v>86.71</v>
      </c>
      <c r="G149" s="12">
        <v>85.285713195800781</v>
      </c>
      <c r="H149" s="12">
        <v>1.0167001804971638</v>
      </c>
      <c r="I149" s="16">
        <v>45619244876.659996</v>
      </c>
      <c r="J149" s="11" t="e">
        <v>#VALUE!</v>
      </c>
      <c r="K149" s="11">
        <v>0</v>
      </c>
      <c r="L149" s="11">
        <v>4.419556840077056</v>
      </c>
      <c r="M149" s="11">
        <v>9.0621859478196942</v>
      </c>
      <c r="N149" s="11">
        <v>20.043415540437625</v>
      </c>
      <c r="O149" s="11">
        <v>25.040738102311032</v>
      </c>
      <c r="P149" s="12">
        <v>15.42357323428625</v>
      </c>
      <c r="Q149" s="12">
        <v>12.736719021180145</v>
      </c>
      <c r="R149" s="17">
        <v>18.378550233149639</v>
      </c>
      <c r="S149" s="17"/>
      <c r="T149" s="18">
        <v>16.06633314804521</v>
      </c>
      <c r="U149" s="12">
        <v>17.12705189026137</v>
      </c>
      <c r="V149" s="12">
        <v>17.12705189026137</v>
      </c>
      <c r="W149" s="12">
        <v>2.9520294543122017</v>
      </c>
      <c r="X149" s="12">
        <v>4.0851835224312083</v>
      </c>
      <c r="Y149" s="12">
        <v>86.487995533221664</v>
      </c>
      <c r="Z149" s="12">
        <v>85.164051355206851</v>
      </c>
      <c r="AA149" s="12">
        <v>5.9989704920769631</v>
      </c>
      <c r="AB149" s="12">
        <v>1.9128254181639566</v>
      </c>
      <c r="AC149" s="12">
        <v>3.3726061247903982</v>
      </c>
      <c r="AD149" s="12">
        <v>27.82843027172693</v>
      </c>
      <c r="AE149" s="13">
        <v>4.73156</v>
      </c>
      <c r="AF149" s="13">
        <v>5.045706</v>
      </c>
      <c r="AG149" s="13">
        <v>4.718</v>
      </c>
      <c r="AH149" s="13">
        <v>5.3970000000000002</v>
      </c>
      <c r="AI149" s="19">
        <v>6.6393747516675372E-2</v>
      </c>
      <c r="AJ149" s="20">
        <v>-6.4947501895671333E-2</v>
      </c>
      <c r="AK149" s="20">
        <v>0.14391691394658768</v>
      </c>
      <c r="AL149" s="14">
        <v>-2.8297547552594238</v>
      </c>
      <c r="AM149" s="14">
        <v>1.1163617053383981</v>
      </c>
    </row>
    <row r="150" spans="1:39" x14ac:dyDescent="0.25">
      <c r="A150" t="s">
        <v>181</v>
      </c>
      <c r="B150" s="5" t="s">
        <v>1740</v>
      </c>
      <c r="C150" s="5" t="s">
        <v>1033</v>
      </c>
      <c r="D150" s="5" t="s">
        <v>1301</v>
      </c>
      <c r="E150"/>
      <c r="F150" s="5">
        <v>126.11</v>
      </c>
      <c r="G150" s="12">
        <v>153.46153259277344</v>
      </c>
      <c r="H150" s="12">
        <v>0.8217694549854806</v>
      </c>
      <c r="I150" s="16">
        <v>38440630768.599998</v>
      </c>
      <c r="J150" s="11" t="e">
        <v>#VALUE!</v>
      </c>
      <c r="K150" s="11">
        <v>0</v>
      </c>
      <c r="L150" s="11">
        <v>-1.4842590422623168</v>
      </c>
      <c r="M150" s="11">
        <v>-5.7544279201853392</v>
      </c>
      <c r="N150" s="11">
        <v>-7.060210774559657</v>
      </c>
      <c r="O150" s="11">
        <v>-1.8522842244532722</v>
      </c>
      <c r="P150" s="12">
        <v>29.16031867715985</v>
      </c>
      <c r="Q150" s="12">
        <v>28.138263480639068</v>
      </c>
      <c r="R150" s="17">
        <v>29.49941520467836</v>
      </c>
      <c r="S150" s="17"/>
      <c r="T150" s="18">
        <v>25.206875874475315</v>
      </c>
      <c r="U150" s="12">
        <v>44.428082455065166</v>
      </c>
      <c r="V150" s="12">
        <v>44.428082455065166</v>
      </c>
      <c r="W150" s="12" t="s">
        <v>1038</v>
      </c>
      <c r="X150" s="12">
        <v>7.31246201257742</v>
      </c>
      <c r="Y150" s="12">
        <v>67.909715407262013</v>
      </c>
      <c r="Z150" s="12" t="s">
        <v>1038</v>
      </c>
      <c r="AA150" s="12">
        <v>28.990291262135923</v>
      </c>
      <c r="AB150" s="12">
        <v>0.61938292152093199</v>
      </c>
      <c r="AC150" s="12">
        <v>1.8835355285961872</v>
      </c>
      <c r="AD150" s="12">
        <v>14.200697722142417</v>
      </c>
      <c r="AE150" s="13">
        <v>2.416614</v>
      </c>
      <c r="AF150" s="13">
        <v>3.296535</v>
      </c>
      <c r="AG150" s="13">
        <v>4.2750000000000004</v>
      </c>
      <c r="AH150" s="13">
        <v>5.0030000000000001</v>
      </c>
      <c r="AI150" s="19">
        <v>0.36411317653543351</v>
      </c>
      <c r="AJ150" s="20">
        <v>0.29681620246713614</v>
      </c>
      <c r="AK150" s="20">
        <v>0.17029239766081861</v>
      </c>
      <c r="AL150" s="14">
        <v>0.99386135121597929</v>
      </c>
      <c r="AM150" s="14">
        <v>1.4802114610354675</v>
      </c>
    </row>
    <row r="151" spans="1:39" x14ac:dyDescent="0.25">
      <c r="A151" t="s">
        <v>419</v>
      </c>
      <c r="B151" s="5" t="s">
        <v>1741</v>
      </c>
      <c r="C151" s="5" t="s">
        <v>1124</v>
      </c>
      <c r="D151" s="5" t="s">
        <v>1125</v>
      </c>
      <c r="E151"/>
      <c r="F151" s="5">
        <v>89.67</v>
      </c>
      <c r="G151" s="12">
        <v>93.266670227050781</v>
      </c>
      <c r="H151" s="12">
        <v>0.96143670382683377</v>
      </c>
      <c r="I151" s="16">
        <v>43205140415.010002</v>
      </c>
      <c r="J151" s="11" t="e">
        <v>#VALUE!</v>
      </c>
      <c r="K151" s="11">
        <v>0</v>
      </c>
      <c r="L151" s="11">
        <v>-1.9678583142013744</v>
      </c>
      <c r="M151" s="11">
        <v>5.2464788732394352</v>
      </c>
      <c r="N151" s="11">
        <v>5.1295037915558828</v>
      </c>
      <c r="O151" s="11">
        <v>6.4049439674199347</v>
      </c>
      <c r="P151" s="12">
        <v>27.223401241810222</v>
      </c>
      <c r="Q151" s="12">
        <v>25.083914817755122</v>
      </c>
      <c r="R151" s="17">
        <v>29.160975609756097</v>
      </c>
      <c r="S151" s="17"/>
      <c r="T151" s="18">
        <v>25.968722849695915</v>
      </c>
      <c r="U151" s="12">
        <v>31.64514459256754</v>
      </c>
      <c r="V151" s="12">
        <v>31.64514459256754</v>
      </c>
      <c r="W151" s="12">
        <v>0.56212358700226606</v>
      </c>
      <c r="X151" s="12">
        <v>21.95277016552302</v>
      </c>
      <c r="Y151" s="12">
        <v>65.70418385385976</v>
      </c>
      <c r="Z151" s="12">
        <v>90.122145512480088</v>
      </c>
      <c r="AA151" s="12">
        <v>32.033163745995857</v>
      </c>
      <c r="AB151" s="12">
        <v>0.68125571472112156</v>
      </c>
      <c r="AC151" s="12">
        <v>4.9846484494933989</v>
      </c>
      <c r="AD151" s="12">
        <v>60.515603799185889</v>
      </c>
      <c r="AE151" s="13">
        <v>1.974118</v>
      </c>
      <c r="AF151" s="13">
        <v>2.8929469999999999</v>
      </c>
      <c r="AG151" s="13">
        <v>3.0750000000000002</v>
      </c>
      <c r="AH151" s="13">
        <v>3.4530000000000003</v>
      </c>
      <c r="AI151" s="19">
        <v>0.46543772965952379</v>
      </c>
      <c r="AJ151" s="20">
        <v>6.2929946521661284E-2</v>
      </c>
      <c r="AK151" s="20">
        <v>0.12292682926829279</v>
      </c>
      <c r="AL151" s="14">
        <v>4.633878975205949</v>
      </c>
      <c r="AM151" s="14">
        <v>2.1125349937252609</v>
      </c>
    </row>
    <row r="152" spans="1:39" x14ac:dyDescent="0.25">
      <c r="A152" t="s">
        <v>418</v>
      </c>
      <c r="B152" s="5" t="s">
        <v>1742</v>
      </c>
      <c r="C152" s="5" t="s">
        <v>1124</v>
      </c>
      <c r="D152" s="5" t="s">
        <v>1176</v>
      </c>
      <c r="E152"/>
      <c r="F152" s="5">
        <v>329.05</v>
      </c>
      <c r="G152" s="12">
        <v>346.0555419921875</v>
      </c>
      <c r="H152" s="12">
        <v>0.9508589231246255</v>
      </c>
      <c r="I152" s="16">
        <v>45331049073.350006</v>
      </c>
      <c r="J152" s="11" t="e">
        <v>#VALUE!</v>
      </c>
      <c r="K152" s="11">
        <v>0</v>
      </c>
      <c r="L152" s="11">
        <v>1.3646725402008524</v>
      </c>
      <c r="M152" s="11">
        <v>4.4271659790542639</v>
      </c>
      <c r="N152" s="11">
        <v>13.78135859886928</v>
      </c>
      <c r="O152" s="11">
        <v>21.180985210064232</v>
      </c>
      <c r="P152" s="12">
        <v>23.08938533324401</v>
      </c>
      <c r="Q152" s="12">
        <v>22.373856527002406</v>
      </c>
      <c r="R152" s="17">
        <v>23.262636974195832</v>
      </c>
      <c r="S152" s="17"/>
      <c r="T152" s="18">
        <v>19.223578898171407</v>
      </c>
      <c r="U152" s="12">
        <v>27.500786268692575</v>
      </c>
      <c r="V152" s="12">
        <v>27.500786268692575</v>
      </c>
      <c r="W152" s="12">
        <v>0.60760724267833266</v>
      </c>
      <c r="X152" s="12">
        <v>4.439432709006736</v>
      </c>
      <c r="Y152" s="12">
        <v>67.841191066997524</v>
      </c>
      <c r="Z152" s="12">
        <v>89.317375886524815</v>
      </c>
      <c r="AA152" s="12">
        <v>7.9267952461547049</v>
      </c>
      <c r="AB152" s="12">
        <v>1.653834012296499</v>
      </c>
      <c r="AC152" s="12">
        <v>2.5612120621620305</v>
      </c>
      <c r="AD152" s="12">
        <v>12.918162918162917</v>
      </c>
      <c r="AE152" s="13">
        <v>8.9261929999999996</v>
      </c>
      <c r="AF152" s="13">
        <v>11.176242999999999</v>
      </c>
      <c r="AG152" s="13">
        <v>14.145</v>
      </c>
      <c r="AH152" s="13">
        <v>17.117000000000001</v>
      </c>
      <c r="AI152" s="19">
        <v>0.25207274814694247</v>
      </c>
      <c r="AJ152" s="20">
        <v>0.2656310354025051</v>
      </c>
      <c r="AK152" s="20">
        <v>0.21010957935666319</v>
      </c>
      <c r="AL152" s="14">
        <v>0.87574996419173878</v>
      </c>
      <c r="AM152" s="14">
        <v>0.91493110200078898</v>
      </c>
    </row>
    <row r="153" spans="1:39" x14ac:dyDescent="0.25">
      <c r="A153" t="s">
        <v>417</v>
      </c>
      <c r="B153" s="5" t="s">
        <v>1743</v>
      </c>
      <c r="C153" s="5" t="s">
        <v>1124</v>
      </c>
      <c r="D153" s="5" t="s">
        <v>1266</v>
      </c>
      <c r="E153"/>
      <c r="F153" s="5">
        <v>176.02</v>
      </c>
      <c r="G153" s="12">
        <v>194.59091186523437</v>
      </c>
      <c r="H153" s="12">
        <v>0.90456434122629625</v>
      </c>
      <c r="I153" s="16">
        <v>44983660462.780006</v>
      </c>
      <c r="J153" s="11" t="e">
        <v>#VALUE!</v>
      </c>
      <c r="K153" s="11">
        <v>0</v>
      </c>
      <c r="L153" s="11">
        <v>-3.4075420263517876E-2</v>
      </c>
      <c r="M153" s="11">
        <v>2.2777454968041932</v>
      </c>
      <c r="N153" s="11">
        <v>15.76455113449523</v>
      </c>
      <c r="O153" s="11">
        <v>-0.13616248723475585</v>
      </c>
      <c r="P153" s="12" t="s">
        <v>1038</v>
      </c>
      <c r="Q153" s="12">
        <v>66.95526025026237</v>
      </c>
      <c r="R153" s="17">
        <v>47.317204301075272</v>
      </c>
      <c r="S153" s="17"/>
      <c r="T153" s="18">
        <v>37.603076265755185</v>
      </c>
      <c r="U153" s="12">
        <v>80.665194208008657</v>
      </c>
      <c r="V153" s="12">
        <v>80.665194208008657</v>
      </c>
      <c r="W153" s="12" t="s">
        <v>1038</v>
      </c>
      <c r="X153" s="12">
        <v>16.701664213803504</v>
      </c>
      <c r="Y153" s="12">
        <v>328.3308960120155</v>
      </c>
      <c r="Z153" s="12" t="s">
        <v>1038</v>
      </c>
      <c r="AA153" s="12" t="s">
        <v>1038</v>
      </c>
      <c r="AB153" s="12">
        <v>0.68829861776306978</v>
      </c>
      <c r="AC153" s="12">
        <v>2.0227552076645416</v>
      </c>
      <c r="AD153" s="12">
        <v>19.063908419068635</v>
      </c>
      <c r="AE153" s="13">
        <v>-0.45459100000000002</v>
      </c>
      <c r="AF153" s="13">
        <v>2.2780100000000001</v>
      </c>
      <c r="AG153" s="13">
        <v>3.72</v>
      </c>
      <c r="AH153" s="13">
        <v>4.681</v>
      </c>
      <c r="AI153" s="19" t="s">
        <v>1079</v>
      </c>
      <c r="AJ153" s="20">
        <v>0.6330042449330775</v>
      </c>
      <c r="AK153" s="20">
        <v>0.2583333333333333</v>
      </c>
      <c r="AL153" s="14">
        <v>0.74750216416128046</v>
      </c>
      <c r="AM153" s="14">
        <v>1.4556029522227816</v>
      </c>
    </row>
    <row r="154" spans="1:39" x14ac:dyDescent="0.25">
      <c r="A154" t="s">
        <v>416</v>
      </c>
      <c r="B154" s="5" t="s">
        <v>1744</v>
      </c>
      <c r="C154" s="5" t="s">
        <v>1124</v>
      </c>
      <c r="D154" s="5" t="s">
        <v>1174</v>
      </c>
      <c r="E154"/>
      <c r="F154" s="5">
        <v>335.72</v>
      </c>
      <c r="G154" s="12">
        <v>329.29412841796875</v>
      </c>
      <c r="H154" s="12">
        <v>1.0195140788355479</v>
      </c>
      <c r="I154" s="16">
        <v>49350840000</v>
      </c>
      <c r="J154" s="11" t="e">
        <v>#VALUE!</v>
      </c>
      <c r="K154" s="11">
        <v>0</v>
      </c>
      <c r="L154" s="11">
        <v>3.0195163863999115</v>
      </c>
      <c r="M154" s="11">
        <v>11.47932923792132</v>
      </c>
      <c r="N154" s="11">
        <v>21.49241848514459</v>
      </c>
      <c r="O154" s="11">
        <v>34.223572685111151</v>
      </c>
      <c r="P154" s="12">
        <v>40.330251972730146</v>
      </c>
      <c r="Q154" s="12">
        <v>52.146431016064227</v>
      </c>
      <c r="R154" s="17">
        <v>61.918111398008122</v>
      </c>
      <c r="S154" s="17"/>
      <c r="T154" s="18">
        <v>55.027044746762833</v>
      </c>
      <c r="U154" s="12">
        <v>62.177901031106934</v>
      </c>
      <c r="V154" s="12">
        <v>62.177901031106934</v>
      </c>
      <c r="W154" s="12" t="s">
        <v>1038</v>
      </c>
      <c r="X154" s="12">
        <v>15.152238311158538</v>
      </c>
      <c r="Y154" s="12">
        <v>76.056338028169009</v>
      </c>
      <c r="Z154" s="12">
        <v>95.195530726256976</v>
      </c>
      <c r="AA154" s="12">
        <v>39.244186046511629</v>
      </c>
      <c r="AB154" s="12">
        <v>0.57969931833037636</v>
      </c>
      <c r="AC154" s="12">
        <v>1.9282568599229841</v>
      </c>
      <c r="AD154" s="12">
        <v>21.701272605492296</v>
      </c>
      <c r="AE154" s="13">
        <v>3.2574999999999998</v>
      </c>
      <c r="AF154" s="13">
        <v>4.2325340000000002</v>
      </c>
      <c r="AG154" s="13">
        <v>5.4219999999999997</v>
      </c>
      <c r="AH154" s="13">
        <v>6.101</v>
      </c>
      <c r="AI154" s="19">
        <v>0.2993197237145051</v>
      </c>
      <c r="AJ154" s="20">
        <v>0.28102928411207073</v>
      </c>
      <c r="AK154" s="20">
        <v>0.12523054223533747</v>
      </c>
      <c r="AL154" s="14">
        <v>2.2032618982623888</v>
      </c>
      <c r="AM154" s="14">
        <v>4.3940594494395899</v>
      </c>
    </row>
    <row r="155" spans="1:39" x14ac:dyDescent="0.25">
      <c r="A155" t="s">
        <v>415</v>
      </c>
      <c r="B155" s="5" t="s">
        <v>1745</v>
      </c>
      <c r="C155" s="5" t="s">
        <v>1093</v>
      </c>
      <c r="D155" s="5" t="s">
        <v>1104</v>
      </c>
      <c r="E155"/>
      <c r="F155" s="5">
        <v>43.9</v>
      </c>
      <c r="G155" s="12">
        <v>45.125</v>
      </c>
      <c r="H155" s="12">
        <v>0.97285318559556788</v>
      </c>
      <c r="I155" s="16">
        <v>42403304173.899994</v>
      </c>
      <c r="J155" s="11" t="e">
        <v>#VALUE!</v>
      </c>
      <c r="K155" s="11">
        <v>0</v>
      </c>
      <c r="L155" s="11">
        <v>-1.414776555131378</v>
      </c>
      <c r="M155" s="11">
        <v>4.8638680673995216</v>
      </c>
      <c r="N155" s="11">
        <v>7.9592263331980755</v>
      </c>
      <c r="O155" s="11">
        <v>19.016957883179021</v>
      </c>
      <c r="P155" s="12">
        <v>13.259725479969186</v>
      </c>
      <c r="Q155" s="12">
        <v>16.123997262070798</v>
      </c>
      <c r="R155" s="17">
        <v>14.143041237113401</v>
      </c>
      <c r="S155" s="17"/>
      <c r="T155" s="18">
        <v>14.248620577734501</v>
      </c>
      <c r="U155" s="12">
        <v>14.007864035617278</v>
      </c>
      <c r="V155" s="12">
        <v>14.007864035617278</v>
      </c>
      <c r="W155" s="12">
        <v>3.143507961803254</v>
      </c>
      <c r="X155" s="12">
        <v>1.3897231353104709</v>
      </c>
      <c r="Y155" s="12">
        <v>98.809831824062101</v>
      </c>
      <c r="Z155" s="12">
        <v>72.446110590440483</v>
      </c>
      <c r="AA155" s="12">
        <v>15.758551787897765</v>
      </c>
      <c r="AB155" s="12">
        <v>0.29800343925616485</v>
      </c>
      <c r="AC155" s="12">
        <v>4.1585089955830075</v>
      </c>
      <c r="AD155" s="12">
        <v>13.155129949535832</v>
      </c>
      <c r="AE155" s="13">
        <v>2.6798700000000002</v>
      </c>
      <c r="AF155" s="13">
        <v>2.4519540000000002</v>
      </c>
      <c r="AG155" s="13">
        <v>3.1040000000000001</v>
      </c>
      <c r="AH155" s="13">
        <v>3.081</v>
      </c>
      <c r="AI155" s="19">
        <v>-8.5047409016108966E-2</v>
      </c>
      <c r="AJ155" s="20">
        <v>0.26592913243886307</v>
      </c>
      <c r="AK155" s="20">
        <v>-7.4097938144330744E-3</v>
      </c>
      <c r="AL155" s="14">
        <v>0.53183497074600794</v>
      </c>
      <c r="AM155" s="14">
        <v>-19.229442727516254</v>
      </c>
    </row>
    <row r="156" spans="1:39" x14ac:dyDescent="0.25">
      <c r="A156" t="s">
        <v>414</v>
      </c>
      <c r="B156" s="5" t="s">
        <v>1746</v>
      </c>
      <c r="C156" s="5" t="s">
        <v>1033</v>
      </c>
      <c r="D156" s="5" t="s">
        <v>1034</v>
      </c>
      <c r="E156"/>
      <c r="F156" s="5">
        <v>34.4</v>
      </c>
      <c r="G156" s="12">
        <v>44.145160675048828</v>
      </c>
      <c r="H156" s="12">
        <v>0.77924736197512889</v>
      </c>
      <c r="I156" s="16">
        <v>34040506618.400002</v>
      </c>
      <c r="J156" s="11" t="e">
        <v>#VALUE!</v>
      </c>
      <c r="K156" s="11">
        <v>0</v>
      </c>
      <c r="L156" s="11">
        <v>1.1467215524845651</v>
      </c>
      <c r="M156" s="11">
        <v>1.7450458444247154</v>
      </c>
      <c r="N156" s="11">
        <v>-10.276473656755359</v>
      </c>
      <c r="O156" s="11">
        <v>-21.479114357452644</v>
      </c>
      <c r="P156" s="12">
        <v>18.115146190266998</v>
      </c>
      <c r="Q156" s="12">
        <v>30.383537822432618</v>
      </c>
      <c r="R156" s="17">
        <v>14.989106753812637</v>
      </c>
      <c r="S156" s="17"/>
      <c r="T156" s="18">
        <v>13.4375</v>
      </c>
      <c r="U156" s="12">
        <v>18.689071199859455</v>
      </c>
      <c r="V156" s="12">
        <v>18.689071199859455</v>
      </c>
      <c r="W156" s="12" t="s">
        <v>1038</v>
      </c>
      <c r="X156" s="12">
        <v>4.7609294023361652</v>
      </c>
      <c r="Y156" s="12">
        <v>-40.96337579617834</v>
      </c>
      <c r="Z156" s="12" t="s">
        <v>1038</v>
      </c>
      <c r="AA156" s="12">
        <v>26.842270304170587</v>
      </c>
      <c r="AB156" s="12">
        <v>0.3979716733694702</v>
      </c>
      <c r="AC156" s="12">
        <v>2.6786367057305664</v>
      </c>
      <c r="AD156" s="12">
        <v>-11.052631578947368</v>
      </c>
      <c r="AE156" s="13">
        <v>1.65286</v>
      </c>
      <c r="AF156" s="13">
        <v>1.2421199999999999</v>
      </c>
      <c r="AG156" s="13">
        <v>2.2949999999999999</v>
      </c>
      <c r="AH156" s="13">
        <v>2.56</v>
      </c>
      <c r="AI156" s="19">
        <v>-0.24850259550113141</v>
      </c>
      <c r="AJ156" s="20">
        <v>0.84764757028306459</v>
      </c>
      <c r="AK156" s="20">
        <v>0.11546840958605675</v>
      </c>
      <c r="AL156" s="14">
        <v>0.17683182585903187</v>
      </c>
      <c r="AM156" s="14">
        <v>1.1637382075471687</v>
      </c>
    </row>
    <row r="157" spans="1:39" x14ac:dyDescent="0.25">
      <c r="A157" t="s">
        <v>413</v>
      </c>
      <c r="B157" s="5" t="s">
        <v>1747</v>
      </c>
      <c r="C157" s="5" t="s">
        <v>1124</v>
      </c>
      <c r="D157" s="5" t="s">
        <v>1354</v>
      </c>
      <c r="E157"/>
      <c r="F157" s="5">
        <v>71.98</v>
      </c>
      <c r="G157" s="12">
        <v>78</v>
      </c>
      <c r="H157" s="12">
        <v>0.92282051282051292</v>
      </c>
      <c r="I157" s="16">
        <v>38456469775.139999</v>
      </c>
      <c r="J157" s="11" t="e">
        <v>#VALUE!</v>
      </c>
      <c r="K157" s="11">
        <v>0</v>
      </c>
      <c r="L157" s="11">
        <v>-8.3287062742923745E-2</v>
      </c>
      <c r="M157" s="11">
        <v>0.3765165248919401</v>
      </c>
      <c r="N157" s="11">
        <v>-0.99037138927097501</v>
      </c>
      <c r="O157" s="11">
        <v>4.7623344622670887</v>
      </c>
      <c r="P157" s="12">
        <v>24.993447252496388</v>
      </c>
      <c r="Q157" s="12">
        <v>28.348639142523837</v>
      </c>
      <c r="R157" s="17">
        <v>24.186827956989248</v>
      </c>
      <c r="S157" s="17"/>
      <c r="T157" s="18">
        <v>21.9183922046285</v>
      </c>
      <c r="U157" s="12">
        <v>28.357038402130833</v>
      </c>
      <c r="V157" s="12">
        <v>28.357038402130833</v>
      </c>
      <c r="W157" s="12">
        <v>1.0558488336527603</v>
      </c>
      <c r="X157" s="12">
        <v>4.3362237388978917</v>
      </c>
      <c r="Y157" s="12">
        <v>64</v>
      </c>
      <c r="Z157" s="12">
        <v>92.89439374185136</v>
      </c>
      <c r="AA157" s="12">
        <v>12.328377994508095</v>
      </c>
      <c r="AB157" s="12">
        <v>0.65591365791121314</v>
      </c>
      <c r="AC157" s="12">
        <v>1.8753301940967038</v>
      </c>
      <c r="AD157" s="12">
        <v>10.101905183872397</v>
      </c>
      <c r="AE157" s="13">
        <v>1.79304</v>
      </c>
      <c r="AF157" s="13">
        <v>2.335175</v>
      </c>
      <c r="AG157" s="13">
        <v>2.976</v>
      </c>
      <c r="AH157" s="13">
        <v>3.2840000000000003</v>
      </c>
      <c r="AI157" s="19">
        <v>0.302355217953866</v>
      </c>
      <c r="AJ157" s="20">
        <v>0.27442268780712364</v>
      </c>
      <c r="AK157" s="20">
        <v>0.103494623655914</v>
      </c>
      <c r="AL157" s="14">
        <v>0.88137129441676543</v>
      </c>
      <c r="AM157" s="14">
        <v>2.1178290649667013</v>
      </c>
    </row>
    <row r="158" spans="1:39" x14ac:dyDescent="0.25">
      <c r="A158" t="s">
        <v>412</v>
      </c>
      <c r="B158" s="5" t="s">
        <v>1748</v>
      </c>
      <c r="C158" s="5" t="s">
        <v>1072</v>
      </c>
      <c r="D158" s="5" t="s">
        <v>1111</v>
      </c>
      <c r="E158"/>
      <c r="F158" s="5">
        <v>56.94</v>
      </c>
      <c r="G158" s="12">
        <v>67.23529052734375</v>
      </c>
      <c r="H158" s="12">
        <v>0.84687668564238916</v>
      </c>
      <c r="I158" s="16">
        <v>39364405303.859993</v>
      </c>
      <c r="J158" s="11" t="e">
        <v>#VALUE!</v>
      </c>
      <c r="K158" s="11">
        <v>0</v>
      </c>
      <c r="L158" s="11">
        <v>2.3180592991913733</v>
      </c>
      <c r="M158" s="11">
        <v>4.5538009548292262</v>
      </c>
      <c r="N158" s="11">
        <v>5.344172398864778</v>
      </c>
      <c r="O158" s="11">
        <v>2.8150448709846292</v>
      </c>
      <c r="P158" s="12">
        <v>9.2488883565727562</v>
      </c>
      <c r="Q158" s="12">
        <v>11.341652705632264</v>
      </c>
      <c r="R158" s="17">
        <v>10.211621233859397</v>
      </c>
      <c r="S158" s="17"/>
      <c r="T158" s="18">
        <v>8.5986106916339473</v>
      </c>
      <c r="U158" s="12">
        <v>11.320821967784962</v>
      </c>
      <c r="V158" s="12">
        <v>11.320821967784962</v>
      </c>
      <c r="W158" s="12">
        <v>2.45872844425385</v>
      </c>
      <c r="X158" s="12">
        <v>3.0619480673973953</v>
      </c>
      <c r="Y158" s="12">
        <v>66.653290529695013</v>
      </c>
      <c r="Z158" s="12" t="s">
        <v>1038</v>
      </c>
      <c r="AA158" s="12">
        <v>14.782756279701291</v>
      </c>
      <c r="AB158" s="12">
        <v>0.80006690765813904</v>
      </c>
      <c r="AC158" s="12">
        <v>3.9910295071954804</v>
      </c>
      <c r="AD158" s="12">
        <v>25.228782988418452</v>
      </c>
      <c r="AE158" s="13">
        <v>5.3488680000000004</v>
      </c>
      <c r="AF158" s="13">
        <v>4.9555559999999996</v>
      </c>
      <c r="AG158" s="13">
        <v>5.5760000000000005</v>
      </c>
      <c r="AH158" s="13">
        <v>6.6219999999999999</v>
      </c>
      <c r="AI158" s="19">
        <v>-7.3531820190739561E-2</v>
      </c>
      <c r="AJ158" s="20">
        <v>0.1252016928070232</v>
      </c>
      <c r="AK158" s="20">
        <v>0.18758967001434712</v>
      </c>
      <c r="AL158" s="14">
        <v>0.81561367142206687</v>
      </c>
      <c r="AM158" s="14">
        <v>0.45837335771081178</v>
      </c>
    </row>
    <row r="159" spans="1:39" x14ac:dyDescent="0.25">
      <c r="A159" t="s">
        <v>915</v>
      </c>
      <c r="B159" s="5" t="s">
        <v>1749</v>
      </c>
      <c r="C159" s="5" t="s">
        <v>1036</v>
      </c>
      <c r="D159" s="5" t="s">
        <v>1081</v>
      </c>
      <c r="E159"/>
      <c r="F159" s="5">
        <v>85.36</v>
      </c>
      <c r="G159" s="12">
        <v>102.82353210449219</v>
      </c>
      <c r="H159" s="12">
        <v>0.83016016132624926</v>
      </c>
      <c r="I159" s="16">
        <v>32386900678</v>
      </c>
      <c r="J159" s="11" t="e">
        <v>#VALUE!</v>
      </c>
      <c r="K159" s="11">
        <v>0</v>
      </c>
      <c r="L159" s="11">
        <v>0.47080979284369789</v>
      </c>
      <c r="M159" s="11">
        <v>-1.8850574712643686</v>
      </c>
      <c r="N159" s="11">
        <v>-12.908001424325569</v>
      </c>
      <c r="O159" s="11">
        <v>-21.597010840113381</v>
      </c>
      <c r="P159" s="12">
        <v>14.408212161851013</v>
      </c>
      <c r="Q159" s="12">
        <v>15.226826045251176</v>
      </c>
      <c r="R159" s="17">
        <v>11.264185801002903</v>
      </c>
      <c r="S159" s="17"/>
      <c r="T159" s="18">
        <v>10.417378569685134</v>
      </c>
      <c r="U159" s="12">
        <v>12.027615694340689</v>
      </c>
      <c r="V159" s="12">
        <v>12.027615694340689</v>
      </c>
      <c r="W159" s="12">
        <v>2.2024367329330228</v>
      </c>
      <c r="X159" s="12">
        <v>1.6162229957415999</v>
      </c>
      <c r="Y159" s="12">
        <v>71.550363119671616</v>
      </c>
      <c r="Z159" s="12" t="s">
        <v>1038</v>
      </c>
      <c r="AA159" s="12" t="s">
        <v>1038</v>
      </c>
      <c r="AB159" s="12">
        <v>5.1469228208195127E-2</v>
      </c>
      <c r="AC159" s="12">
        <v>12.990684739172696</v>
      </c>
      <c r="AD159" s="12">
        <v>11.88284957654894</v>
      </c>
      <c r="AE159" s="13">
        <v>5.4561479999999998</v>
      </c>
      <c r="AF159" s="13">
        <v>6.5049239999999999</v>
      </c>
      <c r="AG159" s="13">
        <v>7.5780000000000003</v>
      </c>
      <c r="AH159" s="13">
        <v>8.1940000000000008</v>
      </c>
      <c r="AI159" s="19">
        <v>0.19221912602077507</v>
      </c>
      <c r="AJ159" s="20">
        <v>0.16496364907568495</v>
      </c>
      <c r="AK159" s="20">
        <v>8.1287938770124191E-2</v>
      </c>
      <c r="AL159" s="14">
        <v>0.68282836031560623</v>
      </c>
      <c r="AM159" s="14">
        <v>1.2815405000174318</v>
      </c>
    </row>
    <row r="160" spans="1:39" x14ac:dyDescent="0.25">
      <c r="A160" t="s">
        <v>916</v>
      </c>
      <c r="B160" s="5" t="s">
        <v>1750</v>
      </c>
      <c r="C160" s="5" t="s">
        <v>1149</v>
      </c>
      <c r="D160" s="5" t="s">
        <v>1581</v>
      </c>
      <c r="E160"/>
      <c r="F160" s="5">
        <v>116.19</v>
      </c>
      <c r="G160" s="12">
        <v>106.18947601318359</v>
      </c>
      <c r="H160" s="12">
        <v>1.0941762250109872</v>
      </c>
      <c r="I160" s="16">
        <v>40395143018.789993</v>
      </c>
      <c r="J160" s="11" t="e">
        <v>#VALUE!</v>
      </c>
      <c r="K160" s="11">
        <v>0</v>
      </c>
      <c r="L160" s="11">
        <v>-2.818668450986956</v>
      </c>
      <c r="M160" s="11">
        <v>7.5435024065160965</v>
      </c>
      <c r="N160" s="11">
        <v>16.342641545707977</v>
      </c>
      <c r="O160" s="11">
        <v>4.8372761978148233</v>
      </c>
      <c r="P160" s="12">
        <v>18.912087627994662</v>
      </c>
      <c r="Q160" s="12">
        <v>19.503893747261156</v>
      </c>
      <c r="R160" s="17">
        <v>17.435474189675872</v>
      </c>
      <c r="S160" s="17"/>
      <c r="T160" s="18">
        <v>16.622317596566521</v>
      </c>
      <c r="U160" s="12">
        <v>17.967269607759661</v>
      </c>
      <c r="V160" s="12">
        <v>17.967269607759661</v>
      </c>
      <c r="W160" s="12">
        <v>3.4426370599879506</v>
      </c>
      <c r="X160" s="12" t="s">
        <v>1038</v>
      </c>
      <c r="Y160" s="12">
        <v>76.333186425738205</v>
      </c>
      <c r="Z160" s="12">
        <v>85.332831891688613</v>
      </c>
      <c r="AA160" s="12">
        <v>18.692151815543021</v>
      </c>
      <c r="AB160" s="12">
        <v>1.2524127691165554</v>
      </c>
      <c r="AC160" s="12">
        <v>56.457305502846303</v>
      </c>
      <c r="AD160" s="12" t="s">
        <v>1038</v>
      </c>
      <c r="AE160" s="13">
        <v>6.0712299999999999</v>
      </c>
      <c r="AF160" s="13">
        <v>6.2273759999999996</v>
      </c>
      <c r="AG160" s="13">
        <v>6.6639999999999997</v>
      </c>
      <c r="AH160" s="13">
        <v>6.99</v>
      </c>
      <c r="AI160" s="19">
        <v>2.5719005868662492E-2</v>
      </c>
      <c r="AJ160" s="20">
        <v>7.0113640159193968E-2</v>
      </c>
      <c r="AK160" s="20">
        <v>4.8919567827131027E-2</v>
      </c>
      <c r="AL160" s="14">
        <v>2.4867449686093024</v>
      </c>
      <c r="AM160" s="14">
        <v>3.3978872534821747</v>
      </c>
    </row>
    <row r="161" spans="1:39" x14ac:dyDescent="0.25">
      <c r="A161" t="s">
        <v>411</v>
      </c>
      <c r="B161" s="5" t="s">
        <v>1751</v>
      </c>
      <c r="C161" s="5" t="s">
        <v>1096</v>
      </c>
      <c r="D161" s="5" t="s">
        <v>1214</v>
      </c>
      <c r="E161"/>
      <c r="F161" s="5">
        <v>164.42</v>
      </c>
      <c r="G161" s="12">
        <v>189.47367858886719</v>
      </c>
      <c r="H161" s="12">
        <v>0.86777224796890984</v>
      </c>
      <c r="I161" s="16">
        <v>36052783792.32</v>
      </c>
      <c r="J161" s="11" t="e">
        <v>#VALUE!</v>
      </c>
      <c r="K161" s="11">
        <v>0</v>
      </c>
      <c r="L161" s="11">
        <v>-1.3144469119500786</v>
      </c>
      <c r="M161" s="11">
        <v>1.9722153311833155</v>
      </c>
      <c r="N161" s="11">
        <v>1.2518851559021522</v>
      </c>
      <c r="O161" s="11">
        <v>-2.5441535679378511</v>
      </c>
      <c r="P161" s="12">
        <v>29.109714035881588</v>
      </c>
      <c r="Q161" s="12">
        <v>23.987099439074321</v>
      </c>
      <c r="R161" s="17">
        <v>22.090554883783419</v>
      </c>
      <c r="S161" s="17"/>
      <c r="T161" s="18">
        <v>20.087965791081242</v>
      </c>
      <c r="U161" s="12">
        <v>22.832559125378456</v>
      </c>
      <c r="V161" s="12">
        <v>22.832559125378456</v>
      </c>
      <c r="W161" s="12">
        <v>2.6760735283830628</v>
      </c>
      <c r="X161" s="12">
        <v>3.4381826617223021</v>
      </c>
      <c r="Y161" s="12">
        <v>77.016231618582395</v>
      </c>
      <c r="Z161" s="12">
        <v>93.979533282325946</v>
      </c>
      <c r="AA161" s="12">
        <v>18.768625726708677</v>
      </c>
      <c r="AB161" s="12">
        <v>0.47676458048883152</v>
      </c>
      <c r="AC161" s="12">
        <v>2.1260762679280893</v>
      </c>
      <c r="AD161" s="12">
        <v>15.213283480078799</v>
      </c>
      <c r="AE161" s="13">
        <v>5.1700549999999996</v>
      </c>
      <c r="AF161" s="13">
        <v>6.3573389999999996</v>
      </c>
      <c r="AG161" s="13">
        <v>7.4430000000000005</v>
      </c>
      <c r="AH161" s="13">
        <v>8.1850000000000005</v>
      </c>
      <c r="AI161" s="19">
        <v>0.22964629970087369</v>
      </c>
      <c r="AJ161" s="20">
        <v>0.1707728658169716</v>
      </c>
      <c r="AK161" s="20">
        <v>9.969098481794969E-2</v>
      </c>
      <c r="AL161" s="14">
        <v>1.293563516551822</v>
      </c>
      <c r="AM161" s="14">
        <v>2.0150233070487569</v>
      </c>
    </row>
    <row r="162" spans="1:39" x14ac:dyDescent="0.25">
      <c r="A162" t="s">
        <v>410</v>
      </c>
      <c r="B162" s="5" t="s">
        <v>1752</v>
      </c>
      <c r="C162" s="5" t="s">
        <v>1033</v>
      </c>
      <c r="D162" s="5" t="s">
        <v>1235</v>
      </c>
      <c r="E162"/>
      <c r="F162" s="5">
        <v>24.63</v>
      </c>
      <c r="G162" s="12">
        <v>26.533332824707031</v>
      </c>
      <c r="H162" s="12">
        <v>0.92826634945253816</v>
      </c>
      <c r="I162" s="16">
        <v>39666926150.790001</v>
      </c>
      <c r="J162" s="11" t="e">
        <v>#VALUE!</v>
      </c>
      <c r="K162" s="11">
        <v>0</v>
      </c>
      <c r="L162" s="11">
        <v>0.36674816625916812</v>
      </c>
      <c r="M162" s="11">
        <v>6.0266896254842814</v>
      </c>
      <c r="N162" s="11">
        <v>9.2316971492433968</v>
      </c>
      <c r="O162" s="11">
        <v>1.0930195331579255</v>
      </c>
      <c r="P162" s="12">
        <v>9.7785618023326837</v>
      </c>
      <c r="Q162" s="12">
        <v>12.502226324525308</v>
      </c>
      <c r="R162" s="17">
        <v>12.235469448584203</v>
      </c>
      <c r="S162" s="17"/>
      <c r="T162" s="18">
        <v>11.471821145784814</v>
      </c>
      <c r="U162" s="12">
        <v>8.3320024548680145</v>
      </c>
      <c r="V162" s="12">
        <v>8.3320024548680145</v>
      </c>
      <c r="W162" s="12">
        <v>2.2622818294405893</v>
      </c>
      <c r="X162" s="12" t="s">
        <v>1038</v>
      </c>
      <c r="Y162" s="12">
        <v>158.93482831114224</v>
      </c>
      <c r="Z162" s="12">
        <v>89.000976244712007</v>
      </c>
      <c r="AA162" s="12">
        <v>6.8868142000922088</v>
      </c>
      <c r="AB162" s="12">
        <v>1.7233637517374751</v>
      </c>
      <c r="AC162" s="12" t="s">
        <v>1038</v>
      </c>
      <c r="AD162" s="12" t="s">
        <v>1038</v>
      </c>
      <c r="AE162" s="13">
        <v>1.492491</v>
      </c>
      <c r="AF162" s="13">
        <v>1.7421599999999999</v>
      </c>
      <c r="AG162" s="13">
        <v>2.0129999999999999</v>
      </c>
      <c r="AH162" s="13">
        <v>2.1470000000000002</v>
      </c>
      <c r="AI162" s="19">
        <v>0.1672834208045475</v>
      </c>
      <c r="AJ162" s="20">
        <v>0.15546218487394947</v>
      </c>
      <c r="AK162" s="20">
        <v>6.6567312468952089E-2</v>
      </c>
      <c r="AL162" s="14">
        <v>0.78703830507109251</v>
      </c>
      <c r="AM162" s="14">
        <v>1.7233414900346817</v>
      </c>
    </row>
    <row r="163" spans="1:39" x14ac:dyDescent="0.25">
      <c r="A163" t="s">
        <v>409</v>
      </c>
      <c r="B163" s="5" t="s">
        <v>1753</v>
      </c>
      <c r="C163" s="5" t="s">
        <v>1041</v>
      </c>
      <c r="D163" s="5" t="s">
        <v>1042</v>
      </c>
      <c r="E163"/>
      <c r="F163" s="5">
        <v>63.09</v>
      </c>
      <c r="G163" s="12">
        <v>85.310348510742188</v>
      </c>
      <c r="H163" s="12">
        <v>0.73953513379511959</v>
      </c>
      <c r="I163" s="16">
        <v>32306815724.670002</v>
      </c>
      <c r="J163" s="11" t="e">
        <v>#VALUE!</v>
      </c>
      <c r="K163" s="11">
        <v>0</v>
      </c>
      <c r="L163" s="11">
        <v>1.6760676873489224</v>
      </c>
      <c r="M163" s="11">
        <v>-12.859116022099448</v>
      </c>
      <c r="N163" s="11">
        <v>-10.892599382505058</v>
      </c>
      <c r="O163" s="11">
        <v>9.564537837016454</v>
      </c>
      <c r="P163" s="12" t="s">
        <v>1038</v>
      </c>
      <c r="Q163" s="12" t="s">
        <v>1038</v>
      </c>
      <c r="R163" s="17">
        <v>21.444595513256289</v>
      </c>
      <c r="S163" s="17"/>
      <c r="T163" s="18">
        <v>15.597033374536466</v>
      </c>
      <c r="U163" s="12">
        <v>133.10435506433245</v>
      </c>
      <c r="V163" s="12">
        <v>133.10435506433245</v>
      </c>
      <c r="W163" s="12">
        <v>1.5847860538827259</v>
      </c>
      <c r="X163" s="12">
        <v>3.5549251939494591</v>
      </c>
      <c r="Y163" s="12">
        <v>-60.201149425287362</v>
      </c>
      <c r="Z163" s="12">
        <v>-277.29083665338646</v>
      </c>
      <c r="AA163" s="12">
        <v>-6.3343108504398824</v>
      </c>
      <c r="AB163" s="12">
        <v>0.27023610249446911</v>
      </c>
      <c r="AC163" s="12">
        <v>3.826174262266457</v>
      </c>
      <c r="AD163" s="12">
        <v>4.1130853048002356</v>
      </c>
      <c r="AE163" s="13">
        <v>-3.2145589999999999</v>
      </c>
      <c r="AF163" s="13">
        <v>-1.9708939999999999</v>
      </c>
      <c r="AG163" s="13">
        <v>2.9420000000000002</v>
      </c>
      <c r="AH163" s="13">
        <v>4.0449999999999999</v>
      </c>
      <c r="AI163" s="19" t="s">
        <v>1079</v>
      </c>
      <c r="AJ163" s="20" t="s">
        <v>1079</v>
      </c>
      <c r="AK163" s="20">
        <v>0.37491502379333785</v>
      </c>
      <c r="AL163" s="14" t="e">
        <v>#VALUE!</v>
      </c>
      <c r="AM163" s="14">
        <v>0.41601516036161634</v>
      </c>
    </row>
    <row r="164" spans="1:39" x14ac:dyDescent="0.25">
      <c r="A164" t="s">
        <v>408</v>
      </c>
      <c r="B164" s="5" t="s">
        <v>1754</v>
      </c>
      <c r="C164" s="5" t="s">
        <v>1041</v>
      </c>
      <c r="D164" s="5" t="s">
        <v>1042</v>
      </c>
      <c r="E164"/>
      <c r="F164" s="5">
        <v>17.98</v>
      </c>
      <c r="G164" s="12">
        <v>21.070589065551758</v>
      </c>
      <c r="H164" s="12">
        <v>0.85332213276350433</v>
      </c>
      <c r="I164" s="16">
        <v>39678784880.600006</v>
      </c>
      <c r="J164" s="11" t="e">
        <v>#VALUE!</v>
      </c>
      <c r="K164" s="11">
        <v>0</v>
      </c>
      <c r="L164" s="11">
        <v>0.16713091922006207</v>
      </c>
      <c r="M164" s="11">
        <v>1.5819209039548088</v>
      </c>
      <c r="N164" s="11">
        <v>7.5925128057829401</v>
      </c>
      <c r="O164" s="11">
        <v>12.738581926713657</v>
      </c>
      <c r="P164" s="12">
        <v>37.081601008419007</v>
      </c>
      <c r="Q164" s="12">
        <v>26.22553964091184</v>
      </c>
      <c r="R164" s="17">
        <v>22.846251588310039</v>
      </c>
      <c r="S164" s="17"/>
      <c r="T164" s="18">
        <v>18.143289606458122</v>
      </c>
      <c r="U164" s="12">
        <v>18.776028026445513</v>
      </c>
      <c r="V164" s="12">
        <v>18.776028026445513</v>
      </c>
      <c r="W164" s="12">
        <v>4.4493882754222964</v>
      </c>
      <c r="X164" s="12">
        <v>1.2606132268561372</v>
      </c>
      <c r="Y164" s="12">
        <v>-29.193433261955747</v>
      </c>
      <c r="Z164" s="12" t="s">
        <v>1038</v>
      </c>
      <c r="AA164" s="12" t="s">
        <v>1038</v>
      </c>
      <c r="AB164" s="12">
        <v>0.17359542764859512</v>
      </c>
      <c r="AC164" s="12">
        <v>2.4567191329952056</v>
      </c>
      <c r="AD164" s="12">
        <v>-1.2587713898805859</v>
      </c>
      <c r="AE164" s="13">
        <v>0.55849800000000005</v>
      </c>
      <c r="AF164" s="13">
        <v>0.68902300000000005</v>
      </c>
      <c r="AG164" s="13">
        <v>0.78700000000000003</v>
      </c>
      <c r="AH164" s="13">
        <v>0.99099999999999999</v>
      </c>
      <c r="AI164" s="19">
        <v>0.23370719322181999</v>
      </c>
      <c r="AJ164" s="20">
        <v>0.14219699487535253</v>
      </c>
      <c r="AK164" s="20">
        <v>0.25921219822109265</v>
      </c>
      <c r="AL164" s="14">
        <v>1.6066620541690544</v>
      </c>
      <c r="AM164" s="14">
        <v>0.69993965295502691</v>
      </c>
    </row>
    <row r="165" spans="1:39" x14ac:dyDescent="0.25">
      <c r="A165" t="s">
        <v>407</v>
      </c>
      <c r="B165" s="5" t="s">
        <v>1755</v>
      </c>
      <c r="C165" s="5" t="s">
        <v>1124</v>
      </c>
      <c r="D165" s="5" t="s">
        <v>1176</v>
      </c>
      <c r="E165"/>
      <c r="F165" s="5">
        <v>131.08000000000001</v>
      </c>
      <c r="G165" s="12">
        <v>132.7391357421875</v>
      </c>
      <c r="H165" s="12">
        <v>0.98750077938272895</v>
      </c>
      <c r="I165" s="16">
        <v>45359709680</v>
      </c>
      <c r="J165" s="11" t="e">
        <v>#VALUE!</v>
      </c>
      <c r="K165" s="11">
        <v>0</v>
      </c>
      <c r="L165" s="11">
        <v>-0.37242532492208003</v>
      </c>
      <c r="M165" s="11">
        <v>5.5819573097060058</v>
      </c>
      <c r="N165" s="11">
        <v>25.651840490797568</v>
      </c>
      <c r="O165" s="11">
        <v>26.582156242244352</v>
      </c>
      <c r="P165" s="12">
        <v>11.486885986216356</v>
      </c>
      <c r="Q165" s="12">
        <v>12.894151260548609</v>
      </c>
      <c r="R165" s="17">
        <v>14.280422703998259</v>
      </c>
      <c r="S165" s="17"/>
      <c r="T165" s="18">
        <v>13.193759436336185</v>
      </c>
      <c r="U165" s="12">
        <v>17.210581044997198</v>
      </c>
      <c r="V165" s="12">
        <v>17.210581044997198</v>
      </c>
      <c r="W165" s="12">
        <v>1.0680500275847893</v>
      </c>
      <c r="X165" s="12" t="s">
        <v>1038</v>
      </c>
      <c r="Y165" s="12">
        <v>58.069748580697492</v>
      </c>
      <c r="Z165" s="12">
        <v>74.065174951193868</v>
      </c>
      <c r="AA165" s="12">
        <v>13.919842252487733</v>
      </c>
      <c r="AB165" s="12">
        <v>1.2504840404934447</v>
      </c>
      <c r="AC165" s="12" t="s">
        <v>1038</v>
      </c>
      <c r="AD165" s="12" t="s">
        <v>1038</v>
      </c>
      <c r="AE165" s="13">
        <v>6.6505729999999996</v>
      </c>
      <c r="AF165" s="13">
        <v>7.0023869999999997</v>
      </c>
      <c r="AG165" s="13">
        <v>9.1790000000000003</v>
      </c>
      <c r="AH165" s="13">
        <v>9.9350000000000005</v>
      </c>
      <c r="AI165" s="19">
        <v>5.2899802768874293E-2</v>
      </c>
      <c r="AJ165" s="20">
        <v>0.31083871828277987</v>
      </c>
      <c r="AK165" s="20">
        <v>8.2361913062425129E-2</v>
      </c>
      <c r="AL165" s="14">
        <v>0.45941582769643596</v>
      </c>
      <c r="AM165" s="14">
        <v>1.6019248394990713</v>
      </c>
    </row>
    <row r="166" spans="1:39" x14ac:dyDescent="0.25">
      <c r="A166" t="s">
        <v>406</v>
      </c>
      <c r="B166" s="5" t="s">
        <v>1756</v>
      </c>
      <c r="C166" s="5" t="s">
        <v>1036</v>
      </c>
      <c r="D166" s="5" t="s">
        <v>1049</v>
      </c>
      <c r="E166"/>
      <c r="F166" s="5">
        <v>66.81</v>
      </c>
      <c r="G166" s="12">
        <v>66.4375</v>
      </c>
      <c r="H166" s="12">
        <v>1.0056067732831608</v>
      </c>
      <c r="I166" s="16">
        <v>38956911000</v>
      </c>
      <c r="J166" s="11" t="e">
        <v>#VALUE!</v>
      </c>
      <c r="K166" s="11">
        <v>0</v>
      </c>
      <c r="L166" s="11">
        <v>0.7996378998189515</v>
      </c>
      <c r="M166" s="11">
        <v>11.591782194755313</v>
      </c>
      <c r="N166" s="11">
        <v>7.0158577606919792</v>
      </c>
      <c r="O166" s="11">
        <v>10.667550107669381</v>
      </c>
      <c r="P166" s="12">
        <v>20.864630278751463</v>
      </c>
      <c r="Q166" s="12">
        <v>22.497520359417063</v>
      </c>
      <c r="R166" s="17">
        <v>14.846666666666668</v>
      </c>
      <c r="S166" s="17"/>
      <c r="T166" s="18">
        <v>14.817032601463739</v>
      </c>
      <c r="U166" s="12">
        <v>18.227394063285903</v>
      </c>
      <c r="V166" s="12">
        <v>18.227394063285903</v>
      </c>
      <c r="W166" s="12">
        <v>1.683430549645563</v>
      </c>
      <c r="X166" s="12">
        <v>3.7039301390401413</v>
      </c>
      <c r="Y166" s="12">
        <v>81.011083878991826</v>
      </c>
      <c r="Z166" s="12" t="s">
        <v>1038</v>
      </c>
      <c r="AA166" s="12" t="s">
        <v>1038</v>
      </c>
      <c r="AB166" s="12">
        <v>0.73290670091051846</v>
      </c>
      <c r="AC166" s="12">
        <v>4.1833382631844511</v>
      </c>
      <c r="AD166" s="12">
        <v>22.71571000697493</v>
      </c>
      <c r="AE166" s="13">
        <v>1.7135039999999999</v>
      </c>
      <c r="AF166" s="13">
        <v>2.5229509999999999</v>
      </c>
      <c r="AG166" s="13">
        <v>4.5</v>
      </c>
      <c r="AH166" s="13">
        <v>4.5090000000000003</v>
      </c>
      <c r="AI166" s="19">
        <v>0.47239282779614178</v>
      </c>
      <c r="AJ166" s="20">
        <v>0.78362560350954102</v>
      </c>
      <c r="AK166" s="20">
        <v>2.0000000000000018E-3</v>
      </c>
      <c r="AL166" s="14">
        <v>0.18946122485246111</v>
      </c>
      <c r="AM166" s="14">
        <v>74.085163007318627</v>
      </c>
    </row>
    <row r="167" spans="1:39" x14ac:dyDescent="0.25">
      <c r="A167" t="s">
        <v>405</v>
      </c>
      <c r="B167" s="5" t="s">
        <v>1757</v>
      </c>
      <c r="C167" s="5" t="s">
        <v>1065</v>
      </c>
      <c r="D167" s="5" t="s">
        <v>1136</v>
      </c>
      <c r="E167"/>
      <c r="F167" s="5">
        <v>211.67</v>
      </c>
      <c r="G167" s="12">
        <v>210.92308044433594</v>
      </c>
      <c r="H167" s="12">
        <v>1.0035411940414039</v>
      </c>
      <c r="I167" s="16">
        <v>36881470548.079994</v>
      </c>
      <c r="J167" s="11" t="e">
        <v>#VALUE!</v>
      </c>
      <c r="K167" s="11">
        <v>0</v>
      </c>
      <c r="L167" s="11">
        <v>-5.3227177170461184</v>
      </c>
      <c r="M167" s="11">
        <v>-1.713410104011899</v>
      </c>
      <c r="N167" s="11">
        <v>0.95580590081367078</v>
      </c>
      <c r="O167" s="11">
        <v>7.9249669856776368</v>
      </c>
      <c r="P167" s="12">
        <v>32.838493237694713</v>
      </c>
      <c r="Q167" s="12">
        <v>30.887159010937008</v>
      </c>
      <c r="R167" s="17">
        <v>28.286783375651474</v>
      </c>
      <c r="S167" s="17"/>
      <c r="T167" s="18">
        <v>27.669281045751632</v>
      </c>
      <c r="U167" s="12">
        <v>29.318359990313361</v>
      </c>
      <c r="V167" s="12">
        <v>29.318359990313361</v>
      </c>
      <c r="W167" s="12">
        <v>3.7794680398733882</v>
      </c>
      <c r="X167" s="12">
        <v>7.5587596549650682</v>
      </c>
      <c r="Y167" s="12">
        <v>83.385269169059981</v>
      </c>
      <c r="Z167" s="12">
        <v>98.22927602219157</v>
      </c>
      <c r="AA167" s="12">
        <v>54.755093444775554</v>
      </c>
      <c r="AB167" s="12">
        <v>0.25776732825106069</v>
      </c>
      <c r="AC167" s="12">
        <v>2.0948240052958913</v>
      </c>
      <c r="AD167" s="12">
        <v>25.450335778664122</v>
      </c>
      <c r="AE167" s="13">
        <v>6.8356529999999998</v>
      </c>
      <c r="AF167" s="13">
        <v>6.7850739999999998</v>
      </c>
      <c r="AG167" s="13">
        <v>7.4830000000000005</v>
      </c>
      <c r="AH167" s="13">
        <v>7.65</v>
      </c>
      <c r="AI167" s="19">
        <v>-7.39929308875098E-3</v>
      </c>
      <c r="AJ167" s="20">
        <v>0.1028619584694288</v>
      </c>
      <c r="AK167" s="20">
        <v>2.231725243886129E-2</v>
      </c>
      <c r="AL167" s="14">
        <v>2.7499751897158826</v>
      </c>
      <c r="AM167" s="14">
        <v>12.398157488943752</v>
      </c>
    </row>
    <row r="168" spans="1:39" x14ac:dyDescent="0.25">
      <c r="A168" t="s">
        <v>404</v>
      </c>
      <c r="B168" s="5" t="s">
        <v>1758</v>
      </c>
      <c r="C168" s="5" t="s">
        <v>1096</v>
      </c>
      <c r="D168" s="5" t="s">
        <v>1214</v>
      </c>
      <c r="E168"/>
      <c r="F168" s="5">
        <v>439.82</v>
      </c>
      <c r="G168" s="12">
        <v>466.20834350585937</v>
      </c>
      <c r="H168" s="12">
        <v>0.94339795957442418</v>
      </c>
      <c r="I168" s="16">
        <v>41070841096.040001</v>
      </c>
      <c r="J168" s="11" t="e">
        <v>#VALUE!</v>
      </c>
      <c r="K168" s="11">
        <v>0</v>
      </c>
      <c r="L168" s="11">
        <v>-0.80516024267574671</v>
      </c>
      <c r="M168" s="11">
        <v>-0.69541657258974587</v>
      </c>
      <c r="N168" s="11">
        <v>14.1669024485844</v>
      </c>
      <c r="O168" s="11">
        <v>4.8723610230193586</v>
      </c>
      <c r="P168" s="12">
        <v>20.658631678136764</v>
      </c>
      <c r="Q168" s="12">
        <v>26.93865661089967</v>
      </c>
      <c r="R168" s="17">
        <v>22.814607324411249</v>
      </c>
      <c r="S168" s="17"/>
      <c r="T168" s="18">
        <v>19.721985561185594</v>
      </c>
      <c r="U168" s="12">
        <v>27.210337683874474</v>
      </c>
      <c r="V168" s="12">
        <v>27.210337683874474</v>
      </c>
      <c r="W168" s="12">
        <v>0.78208481464600632</v>
      </c>
      <c r="X168" s="12">
        <v>10.960732926275046</v>
      </c>
      <c r="Y168" s="12">
        <v>120.16666205575174</v>
      </c>
      <c r="Z168" s="12">
        <v>80.936052372858768</v>
      </c>
      <c r="AA168" s="12">
        <v>11.957523691605887</v>
      </c>
      <c r="AB168" s="12">
        <v>0.84289152534991429</v>
      </c>
      <c r="AC168" s="12">
        <v>4.7949608563054547</v>
      </c>
      <c r="AD168" s="12">
        <v>60.854474061347766</v>
      </c>
      <c r="AE168" s="13">
        <v>13.381619000000001</v>
      </c>
      <c r="AF168" s="13">
        <v>15.549186000000001</v>
      </c>
      <c r="AG168" s="13">
        <v>19.277999999999999</v>
      </c>
      <c r="AH168" s="13">
        <v>22.301000000000002</v>
      </c>
      <c r="AI168" s="19">
        <v>0.16198092323507352</v>
      </c>
      <c r="AJ168" s="20">
        <v>0.23980766581607549</v>
      </c>
      <c r="AK168" s="20">
        <v>0.15681087249714709</v>
      </c>
      <c r="AL168" s="14">
        <v>0.95137106008568117</v>
      </c>
      <c r="AM168" s="14">
        <v>1.2576924831244978</v>
      </c>
    </row>
    <row r="169" spans="1:39" x14ac:dyDescent="0.25">
      <c r="A169" t="s">
        <v>403</v>
      </c>
      <c r="B169" s="5" t="s">
        <v>1759</v>
      </c>
      <c r="C169" s="5" t="s">
        <v>1041</v>
      </c>
      <c r="D169" s="5" t="s">
        <v>1042</v>
      </c>
      <c r="E169"/>
      <c r="F169" s="5">
        <v>81.62</v>
      </c>
      <c r="G169" s="12">
        <v>98.142860412597656</v>
      </c>
      <c r="H169" s="12">
        <v>0.83164480489834214</v>
      </c>
      <c r="I169" s="16">
        <v>36810998063.840004</v>
      </c>
      <c r="J169" s="11" t="e">
        <v>#VALUE!</v>
      </c>
      <c r="K169" s="11">
        <v>0</v>
      </c>
      <c r="L169" s="11">
        <v>5.8487874465049998</v>
      </c>
      <c r="M169" s="11">
        <v>1.3599520148426165</v>
      </c>
      <c r="N169" s="11">
        <v>0.20920913055435605</v>
      </c>
      <c r="O169" s="11">
        <v>17.59654673605468</v>
      </c>
      <c r="P169" s="12">
        <v>16.336895003570756</v>
      </c>
      <c r="Q169" s="12">
        <v>17.102524423846074</v>
      </c>
      <c r="R169" s="17">
        <v>16.532307069070285</v>
      </c>
      <c r="S169" s="17"/>
      <c r="T169" s="18">
        <v>11.664999285408033</v>
      </c>
      <c r="U169" s="12">
        <v>16.188393613693222</v>
      </c>
      <c r="V169" s="12">
        <v>16.188393613693222</v>
      </c>
      <c r="W169" s="12">
        <v>2.2543494650558698</v>
      </c>
      <c r="X169" s="12">
        <v>2.4882150857361549</v>
      </c>
      <c r="Y169" s="12">
        <v>96.627318718381119</v>
      </c>
      <c r="Z169" s="12">
        <v>83.943377148634994</v>
      </c>
      <c r="AA169" s="12">
        <v>6.0202466628841043</v>
      </c>
      <c r="AB169" s="12">
        <v>1.5934474136423038</v>
      </c>
      <c r="AC169" s="12">
        <v>3.3874592243566508</v>
      </c>
      <c r="AD169" s="12">
        <v>29.071537290715373</v>
      </c>
      <c r="AE169" s="13">
        <v>3.0987689999999999</v>
      </c>
      <c r="AF169" s="13">
        <v>3.8991120000000001</v>
      </c>
      <c r="AG169" s="13">
        <v>4.9370000000000003</v>
      </c>
      <c r="AH169" s="13">
        <v>6.9969999999999999</v>
      </c>
      <c r="AI169" s="19">
        <v>0.25827772254078973</v>
      </c>
      <c r="AJ169" s="20">
        <v>0.26618573664978085</v>
      </c>
      <c r="AK169" s="20">
        <v>0.41725744379177621</v>
      </c>
      <c r="AL169" s="14">
        <v>0.62108162808218959</v>
      </c>
      <c r="AM169" s="14">
        <v>0.27956359937892955</v>
      </c>
    </row>
    <row r="170" spans="1:39" x14ac:dyDescent="0.25">
      <c r="A170" t="s">
        <v>402</v>
      </c>
      <c r="B170" s="5" t="s">
        <v>1760</v>
      </c>
      <c r="C170" s="5" t="s">
        <v>1072</v>
      </c>
      <c r="D170" s="5" t="s">
        <v>1261</v>
      </c>
      <c r="E170"/>
      <c r="F170" s="5">
        <v>90.63</v>
      </c>
      <c r="G170" s="12">
        <v>95</v>
      </c>
      <c r="H170" s="12">
        <v>0.95399999999999996</v>
      </c>
      <c r="I170" s="16">
        <v>38854618084.799995</v>
      </c>
      <c r="J170" s="11" t="e">
        <v>#VALUE!</v>
      </c>
      <c r="K170" s="11">
        <v>0</v>
      </c>
      <c r="L170" s="11">
        <v>-0.77731552441428509</v>
      </c>
      <c r="M170" s="11">
        <v>1.0931399888454989</v>
      </c>
      <c r="N170" s="11">
        <v>8.9750835078842393</v>
      </c>
      <c r="O170" s="11">
        <v>4.5015335654820889</v>
      </c>
      <c r="P170" s="12">
        <v>24.867020530459033</v>
      </c>
      <c r="Q170" s="12">
        <v>26.34829700850656</v>
      </c>
      <c r="R170" s="17">
        <v>22.256876227897838</v>
      </c>
      <c r="S170" s="17"/>
      <c r="T170" s="18">
        <v>20.518451437627348</v>
      </c>
      <c r="U170" s="12">
        <v>24.333055247935921</v>
      </c>
      <c r="V170" s="12">
        <v>24.333055247935921</v>
      </c>
      <c r="W170" s="12">
        <v>2.052300578511657</v>
      </c>
      <c r="X170" s="12">
        <v>6.4129170628836514</v>
      </c>
      <c r="Y170" s="12">
        <v>94.668400520156055</v>
      </c>
      <c r="Z170" s="12" t="s">
        <v>1038</v>
      </c>
      <c r="AA170" s="12">
        <v>17.632033137728683</v>
      </c>
      <c r="AB170" s="12">
        <v>0.68223928313070259</v>
      </c>
      <c r="AC170" s="12">
        <v>3.7723577235772359</v>
      </c>
      <c r="AD170" s="12">
        <v>37.850953206239168</v>
      </c>
      <c r="AE170" s="13">
        <v>2.8680949999999998</v>
      </c>
      <c r="AF170" s="13">
        <v>3.298997</v>
      </c>
      <c r="AG170" s="13">
        <v>4.0720000000000001</v>
      </c>
      <c r="AH170" s="13">
        <v>4.4169999999999998</v>
      </c>
      <c r="AI170" s="19">
        <v>0.15023979331228565</v>
      </c>
      <c r="AJ170" s="20">
        <v>0.23431455075588126</v>
      </c>
      <c r="AK170" s="20">
        <v>8.4724950884086381E-2</v>
      </c>
      <c r="AL170" s="14">
        <v>0.9498717069041942</v>
      </c>
      <c r="AM170" s="14">
        <v>2.4217720073628586</v>
      </c>
    </row>
    <row r="171" spans="1:39" x14ac:dyDescent="0.25">
      <c r="A171" t="s">
        <v>401</v>
      </c>
      <c r="B171" s="5" t="s">
        <v>1761</v>
      </c>
      <c r="C171" s="5" t="s">
        <v>1036</v>
      </c>
      <c r="D171" s="5" t="s">
        <v>1049</v>
      </c>
      <c r="E171"/>
      <c r="F171" s="5">
        <v>129.52000000000001</v>
      </c>
      <c r="G171" s="12">
        <v>139.57894897460938</v>
      </c>
      <c r="H171" s="12">
        <v>0.92793362431437154</v>
      </c>
      <c r="I171" s="16">
        <v>34670332079.120003</v>
      </c>
      <c r="J171" s="11" t="e">
        <v>#VALUE!</v>
      </c>
      <c r="K171" s="11">
        <v>0</v>
      </c>
      <c r="L171" s="11">
        <v>-0.6900782088636539</v>
      </c>
      <c r="M171" s="11">
        <v>-0.92557178918379834</v>
      </c>
      <c r="N171" s="11">
        <v>0.78044149801194729</v>
      </c>
      <c r="O171" s="11">
        <v>-8.4334283027805093</v>
      </c>
      <c r="P171" s="12">
        <v>11.72435562972106</v>
      </c>
      <c r="Q171" s="12">
        <v>16.336812955656342</v>
      </c>
      <c r="R171" s="17">
        <v>13.117277699007495</v>
      </c>
      <c r="S171" s="17"/>
      <c r="T171" s="18">
        <v>11.421516754850089</v>
      </c>
      <c r="U171" s="12">
        <v>16.746319549357089</v>
      </c>
      <c r="V171" s="12">
        <v>16.746319549357089</v>
      </c>
      <c r="W171" s="12">
        <v>2.3781946750876806</v>
      </c>
      <c r="X171" s="12">
        <v>1.5326218955813904</v>
      </c>
      <c r="Y171" s="12">
        <v>78.09965237543453</v>
      </c>
      <c r="Z171" s="12" t="s">
        <v>1038</v>
      </c>
      <c r="AA171" s="12" t="s">
        <v>1038</v>
      </c>
      <c r="AB171" s="12">
        <v>0.2865193605959494</v>
      </c>
      <c r="AC171" s="12">
        <v>4.339069688192196</v>
      </c>
      <c r="AD171" s="12">
        <v>8.7003291667563083</v>
      </c>
      <c r="AE171" s="13">
        <v>10.548420999999999</v>
      </c>
      <c r="AF171" s="13">
        <v>8.3768119999999993</v>
      </c>
      <c r="AG171" s="13">
        <v>9.8740000000000006</v>
      </c>
      <c r="AH171" s="13">
        <v>11.34</v>
      </c>
      <c r="AI171" s="19">
        <v>-0.20587052792071914</v>
      </c>
      <c r="AJ171" s="20">
        <v>0.17873004670511894</v>
      </c>
      <c r="AK171" s="20">
        <v>0.14847073121328735</v>
      </c>
      <c r="AL171" s="14">
        <v>0.73391564209957816</v>
      </c>
      <c r="AM171" s="14">
        <v>0.76927732904085833</v>
      </c>
    </row>
    <row r="172" spans="1:39" x14ac:dyDescent="0.25">
      <c r="A172" t="s">
        <v>400</v>
      </c>
      <c r="B172" s="5" t="s">
        <v>1762</v>
      </c>
      <c r="C172" s="5" t="s">
        <v>1036</v>
      </c>
      <c r="D172" s="5" t="s">
        <v>1049</v>
      </c>
      <c r="E172"/>
      <c r="F172" s="5">
        <v>46.39</v>
      </c>
      <c r="G172" s="12">
        <v>46.928569793701172</v>
      </c>
      <c r="H172" s="12">
        <v>0.98852362652284664</v>
      </c>
      <c r="I172" s="16">
        <v>35618253968.619995</v>
      </c>
      <c r="J172" s="11" t="e">
        <v>#VALUE!</v>
      </c>
      <c r="K172" s="11">
        <v>0</v>
      </c>
      <c r="L172" s="11">
        <v>-0.23677368435767393</v>
      </c>
      <c r="M172" s="11">
        <v>0.73264050238206391</v>
      </c>
      <c r="N172" s="11">
        <v>2.7516351885035122</v>
      </c>
      <c r="O172" s="11">
        <v>2.346986952358681</v>
      </c>
      <c r="P172" s="12">
        <v>10.32439210320476</v>
      </c>
      <c r="Q172" s="12">
        <v>11.493386000223111</v>
      </c>
      <c r="R172" s="17">
        <v>11.409247417609444</v>
      </c>
      <c r="S172" s="17"/>
      <c r="T172" s="18">
        <v>11.14876231675078</v>
      </c>
      <c r="U172" s="12">
        <v>12.275555499893079</v>
      </c>
      <c r="V172" s="12">
        <v>12.275555499893079</v>
      </c>
      <c r="W172" s="12">
        <v>2.2418623881289661</v>
      </c>
      <c r="X172" s="12">
        <v>1.4994339332131779</v>
      </c>
      <c r="Y172" s="12">
        <v>110.24599952233103</v>
      </c>
      <c r="Z172" s="12" t="s">
        <v>1038</v>
      </c>
      <c r="AA172" s="12" t="s">
        <v>1038</v>
      </c>
      <c r="AB172" s="12">
        <v>0.15850457855649289</v>
      </c>
      <c r="AC172" s="12">
        <v>5.9236024844720498</v>
      </c>
      <c r="AD172" s="12">
        <v>20.378341390194908</v>
      </c>
      <c r="AE172" s="13">
        <v>3.3927054999999999</v>
      </c>
      <c r="AF172" s="13">
        <v>3.8472075000000001</v>
      </c>
      <c r="AG172" s="13">
        <v>4.0659999999999998</v>
      </c>
      <c r="AH172" s="13">
        <v>4.1610000000000005</v>
      </c>
      <c r="AI172" s="19">
        <v>0.13396447171733605</v>
      </c>
      <c r="AJ172" s="20">
        <v>5.6870470334651646E-2</v>
      </c>
      <c r="AK172" s="20">
        <v>2.3364485981308469E-2</v>
      </c>
      <c r="AL172" s="14">
        <v>2.0061813012046952</v>
      </c>
      <c r="AM172" s="14">
        <v>4.771670271569322</v>
      </c>
    </row>
    <row r="173" spans="1:39" x14ac:dyDescent="0.25">
      <c r="A173" t="s">
        <v>180</v>
      </c>
      <c r="B173" s="5" t="s">
        <v>1763</v>
      </c>
      <c r="C173" s="5" t="s">
        <v>1041</v>
      </c>
      <c r="D173" s="5" t="s">
        <v>1042</v>
      </c>
      <c r="E173"/>
      <c r="F173" s="5">
        <v>174.86</v>
      </c>
      <c r="G173" s="12">
        <v>245.98420715332031</v>
      </c>
      <c r="H173" s="12">
        <v>0.71085864423406231</v>
      </c>
      <c r="I173" s="16">
        <v>29796358028.640003</v>
      </c>
      <c r="J173" s="11" t="e">
        <v>#VALUE!</v>
      </c>
      <c r="K173" s="11">
        <v>0</v>
      </c>
      <c r="L173" s="11">
        <v>0.95842956120093836</v>
      </c>
      <c r="M173" s="11">
        <v>-5.9993549080743982</v>
      </c>
      <c r="N173" s="11">
        <v>-8.8843728831222872</v>
      </c>
      <c r="O173" s="11">
        <v>2.0365291474587202</v>
      </c>
      <c r="P173" s="12" t="s">
        <v>1038</v>
      </c>
      <c r="Q173" s="12">
        <v>82.240402709151596</v>
      </c>
      <c r="R173" s="17">
        <v>25.594262295081968</v>
      </c>
      <c r="S173" s="17"/>
      <c r="T173" s="18">
        <v>15.942742523705325</v>
      </c>
      <c r="U173" s="12">
        <v>37.178499450242882</v>
      </c>
      <c r="V173" s="12">
        <v>37.178499450242882</v>
      </c>
      <c r="W173" s="12">
        <v>0.18299307648392671</v>
      </c>
      <c r="X173" s="12">
        <v>2.5950460689779233</v>
      </c>
      <c r="Y173" s="12">
        <v>260.35502958579883</v>
      </c>
      <c r="Z173" s="12">
        <v>70.711297071129707</v>
      </c>
      <c r="AA173" s="12">
        <v>8.6065573770491799</v>
      </c>
      <c r="AB173" s="12">
        <v>0.46779359430604983</v>
      </c>
      <c r="AC173" s="12">
        <v>1.5435925823415444</v>
      </c>
      <c r="AD173" s="12">
        <v>7.9713755151954349</v>
      </c>
      <c r="AE173" s="13">
        <v>-0.323494</v>
      </c>
      <c r="AF173" s="13">
        <v>2.1164710000000002</v>
      </c>
      <c r="AG173" s="13">
        <v>6.8319999999999999</v>
      </c>
      <c r="AH173" s="13">
        <v>10.968</v>
      </c>
      <c r="AI173" s="19" t="s">
        <v>1079</v>
      </c>
      <c r="AJ173" s="20">
        <v>2.2280149361838641</v>
      </c>
      <c r="AK173" s="20">
        <v>0.60538641686182681</v>
      </c>
      <c r="AL173" s="14">
        <v>0.11487473391412593</v>
      </c>
      <c r="AM173" s="14">
        <v>0.26334820338963916</v>
      </c>
    </row>
    <row r="174" spans="1:39" x14ac:dyDescent="0.25">
      <c r="A174" t="s">
        <v>399</v>
      </c>
      <c r="B174" s="5" t="s">
        <v>1764</v>
      </c>
      <c r="C174" s="5" t="s">
        <v>1033</v>
      </c>
      <c r="D174" s="5" t="s">
        <v>1254</v>
      </c>
      <c r="E174"/>
      <c r="F174" s="5">
        <v>97.39</v>
      </c>
      <c r="G174" s="12">
        <v>108</v>
      </c>
      <c r="H174" s="12">
        <v>0.90175925925925926</v>
      </c>
      <c r="I174" s="16">
        <v>36196937988.739998</v>
      </c>
      <c r="J174" s="11" t="e">
        <v>#VALUE!</v>
      </c>
      <c r="K174" s="11">
        <v>0</v>
      </c>
      <c r="L174" s="11">
        <v>2.9710298160287612</v>
      </c>
      <c r="M174" s="11">
        <v>0.42276758094452105</v>
      </c>
      <c r="N174" s="11">
        <v>-0.55892845838259553</v>
      </c>
      <c r="O174" s="11">
        <v>3.2936449855013468</v>
      </c>
      <c r="P174" s="12">
        <v>21.458857799685127</v>
      </c>
      <c r="Q174" s="12">
        <v>23.257664115573839</v>
      </c>
      <c r="R174" s="17">
        <v>16.45657316661034</v>
      </c>
      <c r="S174" s="17"/>
      <c r="T174" s="18">
        <v>16.29140180662429</v>
      </c>
      <c r="U174" s="12">
        <v>18.332349055466782</v>
      </c>
      <c r="V174" s="12">
        <v>18.332349055466782</v>
      </c>
      <c r="W174" s="12">
        <v>1.9714549307779605</v>
      </c>
      <c r="X174" s="12">
        <v>3.3342128074531532</v>
      </c>
      <c r="Y174" s="12">
        <v>90.238305350047582</v>
      </c>
      <c r="Z174" s="12">
        <v>85.82911829372047</v>
      </c>
      <c r="AA174" s="12">
        <v>21.132146177887709</v>
      </c>
      <c r="AB174" s="12">
        <v>0.29500688262474412</v>
      </c>
      <c r="AC174" s="12">
        <v>1.8993457234537543</v>
      </c>
      <c r="AD174" s="12">
        <v>13.57244391087456</v>
      </c>
      <c r="AE174" s="13">
        <v>2.9938099999999999</v>
      </c>
      <c r="AF174" s="13">
        <v>3.97336</v>
      </c>
      <c r="AG174" s="13">
        <v>5.9180000000000001</v>
      </c>
      <c r="AH174" s="13">
        <v>5.9779999999999998</v>
      </c>
      <c r="AI174" s="19">
        <v>0.32719177235696328</v>
      </c>
      <c r="AJ174" s="20">
        <v>0.48941953409708661</v>
      </c>
      <c r="AK174" s="20">
        <v>1.0138560324433943E-2</v>
      </c>
      <c r="AL174" s="14">
        <v>0.33624675804921661</v>
      </c>
      <c r="AM174" s="14">
        <v>16.068752648600405</v>
      </c>
    </row>
    <row r="175" spans="1:39" x14ac:dyDescent="0.25">
      <c r="A175" t="s">
        <v>398</v>
      </c>
      <c r="B175" s="5" t="s">
        <v>1765</v>
      </c>
      <c r="C175" s="5" t="s">
        <v>1033</v>
      </c>
      <c r="D175" s="5" t="s">
        <v>1217</v>
      </c>
      <c r="E175"/>
      <c r="F175" s="5">
        <v>108.38</v>
      </c>
      <c r="G175" s="12">
        <v>115.40000152587891</v>
      </c>
      <c r="H175" s="12">
        <v>0.93916809850037442</v>
      </c>
      <c r="I175" s="16">
        <v>35637584648.119995</v>
      </c>
      <c r="J175" s="11" t="e">
        <v>#VALUE!</v>
      </c>
      <c r="K175" s="11">
        <v>0</v>
      </c>
      <c r="L175" s="11">
        <v>1.1951447245564903</v>
      </c>
      <c r="M175" s="11">
        <v>0.87490692479523258</v>
      </c>
      <c r="N175" s="11">
        <v>5.3136866980981763</v>
      </c>
      <c r="O175" s="11">
        <v>8.2194024068282676</v>
      </c>
      <c r="P175" s="12">
        <v>28.434433331892315</v>
      </c>
      <c r="Q175" s="12">
        <v>38.276534844705239</v>
      </c>
      <c r="R175" s="17">
        <v>20.667429443173152</v>
      </c>
      <c r="S175" s="17"/>
      <c r="T175" s="18">
        <v>18.516999829147444</v>
      </c>
      <c r="U175" s="12">
        <v>37.479008315172941</v>
      </c>
      <c r="V175" s="12">
        <v>37.479008315172941</v>
      </c>
      <c r="W175" s="12">
        <v>1.1810296838805781</v>
      </c>
      <c r="X175" s="12">
        <v>3.4366602558523707</v>
      </c>
      <c r="Y175" s="12">
        <v>138.48368522072937</v>
      </c>
      <c r="Z175" s="12">
        <v>78.287002253944408</v>
      </c>
      <c r="AA175" s="12">
        <v>15.2581387701414</v>
      </c>
      <c r="AB175" s="12">
        <v>0.35623899422580779</v>
      </c>
      <c r="AC175" s="12">
        <v>2.4566485225505441</v>
      </c>
      <c r="AD175" s="12">
        <v>14.195769798327596</v>
      </c>
      <c r="AE175" s="13">
        <v>2.6909550000000002</v>
      </c>
      <c r="AF175" s="13">
        <v>2.498373</v>
      </c>
      <c r="AG175" s="13">
        <v>5.2439999999999998</v>
      </c>
      <c r="AH175" s="13">
        <v>5.8529999999999998</v>
      </c>
      <c r="AI175" s="19">
        <v>-7.1566414154082936E-2</v>
      </c>
      <c r="AJ175" s="20">
        <v>1.0989660070774061</v>
      </c>
      <c r="AK175" s="20">
        <v>0.11613272311212808</v>
      </c>
      <c r="AL175" s="14">
        <v>0.18806249975043524</v>
      </c>
      <c r="AM175" s="14">
        <v>1.5944687537610716</v>
      </c>
    </row>
    <row r="176" spans="1:39" x14ac:dyDescent="0.25">
      <c r="A176" t="s">
        <v>397</v>
      </c>
      <c r="B176" s="5" t="s">
        <v>1766</v>
      </c>
      <c r="C176" s="5" t="s">
        <v>1036</v>
      </c>
      <c r="D176" s="5" t="s">
        <v>1049</v>
      </c>
      <c r="E176"/>
      <c r="F176" s="5">
        <v>143.16</v>
      </c>
      <c r="G176" s="12">
        <v>152.93333435058594</v>
      </c>
      <c r="H176" s="12">
        <v>0.93609415244827232</v>
      </c>
      <c r="I176" s="16">
        <v>34738538903.879997</v>
      </c>
      <c r="J176" s="11" t="e">
        <v>#VALUE!</v>
      </c>
      <c r="K176" s="11">
        <v>0</v>
      </c>
      <c r="L176" s="11">
        <v>-0.20216103171836322</v>
      </c>
      <c r="M176" s="11">
        <v>-0.65025642449184351</v>
      </c>
      <c r="N176" s="11">
        <v>2.484805532289589</v>
      </c>
      <c r="O176" s="11">
        <v>-2.7498505516004581</v>
      </c>
      <c r="P176" s="12">
        <v>22.239308760887852</v>
      </c>
      <c r="Q176" s="12">
        <v>29.669760071278276</v>
      </c>
      <c r="R176" s="17">
        <v>17.722208467442439</v>
      </c>
      <c r="S176" s="17"/>
      <c r="T176" s="18">
        <v>15.649322256230871</v>
      </c>
      <c r="U176" s="12">
        <v>19.297410844792715</v>
      </c>
      <c r="V176" s="12">
        <v>19.297410844792715</v>
      </c>
      <c r="W176" s="12">
        <v>1.1176306397330666</v>
      </c>
      <c r="X176" s="12">
        <v>7.6540992056969372</v>
      </c>
      <c r="Y176" s="12">
        <v>65.319320937752622</v>
      </c>
      <c r="Z176" s="12">
        <v>81.54251812788398</v>
      </c>
      <c r="AA176" s="12">
        <v>9.6719343868773748</v>
      </c>
      <c r="AB176" s="12">
        <v>0.40069110024629634</v>
      </c>
      <c r="AC176" s="12">
        <v>5.2399085305229667</v>
      </c>
      <c r="AD176" s="12">
        <v>16.108452950558213</v>
      </c>
      <c r="AE176" s="13">
        <v>5.055949</v>
      </c>
      <c r="AF176" s="13">
        <v>4.5514510000000001</v>
      </c>
      <c r="AG176" s="13">
        <v>8.0779999999999994</v>
      </c>
      <c r="AH176" s="13">
        <v>9.1479999999999997</v>
      </c>
      <c r="AI176" s="19">
        <v>-9.9783047653368317E-2</v>
      </c>
      <c r="AJ176" s="20">
        <v>0.7748186237751431</v>
      </c>
      <c r="AK176" s="20">
        <v>0.13245852933894531</v>
      </c>
      <c r="AL176" s="14">
        <v>0.22872718754609503</v>
      </c>
      <c r="AM176" s="14">
        <v>1.1814507026713359</v>
      </c>
    </row>
    <row r="177" spans="1:39" x14ac:dyDescent="0.25">
      <c r="A177" t="s">
        <v>917</v>
      </c>
      <c r="B177" s="5" t="s">
        <v>1767</v>
      </c>
      <c r="C177" s="5" t="s">
        <v>1033</v>
      </c>
      <c r="D177" s="5" t="s">
        <v>1254</v>
      </c>
      <c r="E177"/>
      <c r="F177" s="5">
        <v>172.77</v>
      </c>
      <c r="G177" s="12">
        <v>238.85714721679687</v>
      </c>
      <c r="H177" s="12">
        <v>0.72331936478830439</v>
      </c>
      <c r="I177" s="16">
        <v>27225093835.68</v>
      </c>
      <c r="J177" s="11" t="e">
        <v>#VALUE!</v>
      </c>
      <c r="K177" s="11">
        <v>0</v>
      </c>
      <c r="L177" s="11">
        <v>1.6832440703902145</v>
      </c>
      <c r="M177" s="11">
        <v>-9.0779917903378582</v>
      </c>
      <c r="N177" s="11">
        <v>-14.296471606024696</v>
      </c>
      <c r="O177" s="11">
        <v>-22.781078973185448</v>
      </c>
      <c r="P177" s="12">
        <v>15.79061203207022</v>
      </c>
      <c r="Q177" s="12">
        <v>16.808025505497657</v>
      </c>
      <c r="R177" s="17">
        <v>9.9298810276452674</v>
      </c>
      <c r="S177" s="17"/>
      <c r="T177" s="18">
        <v>10.919605612438376</v>
      </c>
      <c r="U177" s="12">
        <v>9.8738135163434517</v>
      </c>
      <c r="V177" s="12">
        <v>9.8738135163434517</v>
      </c>
      <c r="W177" s="12">
        <v>2.5468859084090254</v>
      </c>
      <c r="X177" s="12">
        <v>4.1690022595588463</v>
      </c>
      <c r="Y177" s="12">
        <v>75.534275930273253</v>
      </c>
      <c r="Z177" s="12">
        <v>97.002716996555421</v>
      </c>
      <c r="AA177" s="12">
        <v>29.332640486167826</v>
      </c>
      <c r="AB177" s="12">
        <v>0.90048683772451155</v>
      </c>
      <c r="AC177" s="12">
        <v>1.847112033348294</v>
      </c>
      <c r="AD177" s="12">
        <v>35.747834233355476</v>
      </c>
      <c r="AE177" s="13">
        <v>5.7414050000000003</v>
      </c>
      <c r="AF177" s="13">
        <v>10.228020000000001</v>
      </c>
      <c r="AG177" s="13">
        <v>17.399000000000001</v>
      </c>
      <c r="AH177" s="13">
        <v>15.822000000000001</v>
      </c>
      <c r="AI177" s="19">
        <v>0.78144896588901158</v>
      </c>
      <c r="AJ177" s="20">
        <v>0.70111126102608323</v>
      </c>
      <c r="AK177" s="20">
        <v>-9.0637392953618057E-2</v>
      </c>
      <c r="AL177" s="14">
        <v>0.14163060243980091</v>
      </c>
      <c r="AM177" s="14">
        <v>-1.2047572482613522</v>
      </c>
    </row>
    <row r="178" spans="1:39" x14ac:dyDescent="0.25">
      <c r="A178" t="s">
        <v>396</v>
      </c>
      <c r="B178" s="5" t="s">
        <v>1768</v>
      </c>
      <c r="C178" s="5" t="s">
        <v>1072</v>
      </c>
      <c r="D178" s="5" t="s">
        <v>1172</v>
      </c>
      <c r="E178"/>
      <c r="F178" s="5">
        <v>80.92</v>
      </c>
      <c r="G178" s="12">
        <v>90.333335876464844</v>
      </c>
      <c r="H178" s="12">
        <v>0.89579333271453598</v>
      </c>
      <c r="I178" s="16">
        <v>35062636000</v>
      </c>
      <c r="J178" s="11" t="e">
        <v>#VALUE!</v>
      </c>
      <c r="K178" s="11">
        <v>0</v>
      </c>
      <c r="L178" s="11">
        <v>-9.8765432098763331E-2</v>
      </c>
      <c r="M178" s="11">
        <v>1.2456771649208451</v>
      </c>
      <c r="N178" s="11">
        <v>6.0775682386037433</v>
      </c>
      <c r="O178" s="11">
        <v>-0.98658571353406821</v>
      </c>
      <c r="P178" s="12">
        <v>14.885700275792599</v>
      </c>
      <c r="Q178" s="12">
        <v>16.27563061631308</v>
      </c>
      <c r="R178" s="17">
        <v>15.145049597604343</v>
      </c>
      <c r="S178" s="17"/>
      <c r="T178" s="18">
        <v>13.75722543352601</v>
      </c>
      <c r="U178" s="12">
        <v>15.79435602941461</v>
      </c>
      <c r="V178" s="12">
        <v>15.79435602941461</v>
      </c>
      <c r="W178" s="12">
        <v>3.2624815928128705</v>
      </c>
      <c r="X178" s="12">
        <v>2.1008169686401441</v>
      </c>
      <c r="Y178" s="12">
        <v>87.336122733612271</v>
      </c>
      <c r="Z178" s="12">
        <v>92.183080483414756</v>
      </c>
      <c r="AA178" s="12">
        <v>17.84454028621839</v>
      </c>
      <c r="AB178" s="12">
        <v>0.66947168617526098</v>
      </c>
      <c r="AC178" s="12">
        <v>1.959170366690471</v>
      </c>
      <c r="AD178" s="12">
        <v>19.421872092301967</v>
      </c>
      <c r="AE178" s="13">
        <v>4.5190109999999999</v>
      </c>
      <c r="AF178" s="13">
        <v>4.8796400000000002</v>
      </c>
      <c r="AG178" s="13">
        <v>5.343</v>
      </c>
      <c r="AH178" s="13">
        <v>5.8820000000000006</v>
      </c>
      <c r="AI178" s="19">
        <v>7.9802638232126633E-2</v>
      </c>
      <c r="AJ178" s="20">
        <v>9.495782475756398E-2</v>
      </c>
      <c r="AK178" s="20">
        <v>0.10087965562418133</v>
      </c>
      <c r="AL178" s="14">
        <v>1.5949238134162236</v>
      </c>
      <c r="AM178" s="14">
        <v>1.3637264469634387</v>
      </c>
    </row>
    <row r="179" spans="1:39" x14ac:dyDescent="0.25">
      <c r="A179" t="s">
        <v>395</v>
      </c>
      <c r="B179" s="5" t="s">
        <v>1769</v>
      </c>
      <c r="C179" s="5" t="s">
        <v>1065</v>
      </c>
      <c r="D179" s="5" t="s">
        <v>1136</v>
      </c>
      <c r="E179"/>
      <c r="F179" s="5">
        <v>64.53</v>
      </c>
      <c r="G179" s="12">
        <v>70.800003051757813</v>
      </c>
      <c r="H179" s="12">
        <v>0.91144063867943381</v>
      </c>
      <c r="I179" s="16">
        <v>40614886839.780006</v>
      </c>
      <c r="J179" s="11" t="e">
        <v>#VALUE!</v>
      </c>
      <c r="K179" s="11">
        <v>0</v>
      </c>
      <c r="L179" s="11">
        <v>-4.3007563399080606</v>
      </c>
      <c r="M179" s="11">
        <v>-0.72307692307692129</v>
      </c>
      <c r="N179" s="11">
        <v>-0.15920684357348239</v>
      </c>
      <c r="O179" s="11">
        <v>2.84583165987722</v>
      </c>
      <c r="P179" s="12">
        <v>62.645443876019222</v>
      </c>
      <c r="Q179" s="12">
        <v>64.883730286449961</v>
      </c>
      <c r="R179" s="17">
        <v>30.424328147100425</v>
      </c>
      <c r="S179" s="17"/>
      <c r="T179" s="18">
        <v>33.53950103950104</v>
      </c>
      <c r="U179" s="12">
        <v>55.64125297524803</v>
      </c>
      <c r="V179" s="12">
        <v>55.64125297524803</v>
      </c>
      <c r="W179" s="12">
        <v>2.9753602310315448</v>
      </c>
      <c r="X179" s="12">
        <v>2.2103328108839748</v>
      </c>
      <c r="Y179" s="12">
        <v>90.441248930015803</v>
      </c>
      <c r="Z179" s="12">
        <v>90.009187343987961</v>
      </c>
      <c r="AA179" s="12">
        <v>79.829909393484073</v>
      </c>
      <c r="AB179" s="12">
        <v>8.5082601581133593E-2</v>
      </c>
      <c r="AC179" s="12">
        <v>1.9599966280619792</v>
      </c>
      <c r="AD179" s="12">
        <v>12.342309315775452</v>
      </c>
      <c r="AE179" s="13">
        <v>0.84267899999999996</v>
      </c>
      <c r="AF179" s="13">
        <v>0.99424000000000001</v>
      </c>
      <c r="AG179" s="13">
        <v>2.121</v>
      </c>
      <c r="AH179" s="13">
        <v>1.9239999999999999</v>
      </c>
      <c r="AI179" s="19">
        <v>0.17985614925730919</v>
      </c>
      <c r="AJ179" s="20">
        <v>1.1332877373672354</v>
      </c>
      <c r="AK179" s="20">
        <v>-9.2880716643092942E-2</v>
      </c>
      <c r="AL179" s="14">
        <v>0.2684607548810139</v>
      </c>
      <c r="AM179" s="14">
        <v>-3.6110295281615055</v>
      </c>
    </row>
    <row r="180" spans="1:39" x14ac:dyDescent="0.25">
      <c r="A180" t="s">
        <v>918</v>
      </c>
      <c r="B180" s="5" t="s">
        <v>1770</v>
      </c>
      <c r="C180" s="5" t="s">
        <v>1072</v>
      </c>
      <c r="D180" s="5" t="s">
        <v>1379</v>
      </c>
      <c r="E180"/>
      <c r="F180" s="5">
        <v>39.14</v>
      </c>
      <c r="G180" s="12">
        <v>40.666667938232422</v>
      </c>
      <c r="H180" s="12">
        <v>0.96245898629926507</v>
      </c>
      <c r="I180" s="16">
        <v>36201454164.340004</v>
      </c>
      <c r="J180" s="11" t="e">
        <v>#VALUE!</v>
      </c>
      <c r="K180" s="11">
        <v>0</v>
      </c>
      <c r="L180" s="11">
        <v>2.3267973856209165</v>
      </c>
      <c r="M180" s="11">
        <v>8.5413200221852428</v>
      </c>
      <c r="N180" s="11">
        <v>16.924823373015286</v>
      </c>
      <c r="O180" s="11">
        <v>3.0550530941529273</v>
      </c>
      <c r="P180" s="12">
        <v>17.70330358939902</v>
      </c>
      <c r="Q180" s="12">
        <v>14.113305074029171</v>
      </c>
      <c r="R180" s="17">
        <v>13.92387050871576</v>
      </c>
      <c r="S180" s="17"/>
      <c r="T180" s="18">
        <v>12.8327868852459</v>
      </c>
      <c r="U180" s="12">
        <v>14.003732917842179</v>
      </c>
      <c r="V180" s="12">
        <v>14.003732917842179</v>
      </c>
      <c r="W180" s="12">
        <v>2.657128160074163</v>
      </c>
      <c r="X180" s="12">
        <v>1.7426748873771647</v>
      </c>
      <c r="Y180" s="12">
        <v>73.787040052100295</v>
      </c>
      <c r="Z180" s="12">
        <v>87.194775695627484</v>
      </c>
      <c r="AA180" s="12">
        <v>10.022537451942197</v>
      </c>
      <c r="AB180" s="12">
        <v>0.62274707269312235</v>
      </c>
      <c r="AC180" s="12">
        <v>2.5819140581173565</v>
      </c>
      <c r="AD180" s="12">
        <v>11.189018368556191</v>
      </c>
      <c r="AE180" s="13">
        <v>2.6471019999999998</v>
      </c>
      <c r="AF180" s="13">
        <v>2.8841549999999998</v>
      </c>
      <c r="AG180" s="13">
        <v>2.8109999999999999</v>
      </c>
      <c r="AH180" s="13">
        <v>3.0500000000000003</v>
      </c>
      <c r="AI180" s="19">
        <v>8.9551894864648096E-2</v>
      </c>
      <c r="AJ180" s="20">
        <v>-2.53644481659272E-2</v>
      </c>
      <c r="AK180" s="20">
        <v>8.5023123443614512E-2</v>
      </c>
      <c r="AL180" s="14">
        <v>-5.4895223494040373</v>
      </c>
      <c r="AM180" s="14">
        <v>1.5093290349132287</v>
      </c>
    </row>
    <row r="181" spans="1:39" x14ac:dyDescent="0.25">
      <c r="A181" t="s">
        <v>919</v>
      </c>
      <c r="B181" s="5" t="s">
        <v>1771</v>
      </c>
      <c r="C181" s="5" t="s">
        <v>1036</v>
      </c>
      <c r="D181" s="5" t="s">
        <v>1049</v>
      </c>
      <c r="E181"/>
      <c r="F181" s="5">
        <v>99.15</v>
      </c>
      <c r="G181" s="12">
        <v>107.52941131591797</v>
      </c>
      <c r="H181" s="12">
        <v>0.92207330800594156</v>
      </c>
      <c r="I181" s="16">
        <v>34328937998.250004</v>
      </c>
      <c r="J181" s="11" t="e">
        <v>#VALUE!</v>
      </c>
      <c r="K181" s="11">
        <v>0</v>
      </c>
      <c r="L181" s="11">
        <v>-0.86982603479303178</v>
      </c>
      <c r="M181" s="11">
        <v>4.7654268808115017</v>
      </c>
      <c r="N181" s="11">
        <v>5.6360536969955319</v>
      </c>
      <c r="O181" s="11">
        <v>3.7553905189653158</v>
      </c>
      <c r="P181" s="12">
        <v>15.21938126192736</v>
      </c>
      <c r="Q181" s="12">
        <v>15.651234707685427</v>
      </c>
      <c r="R181" s="17">
        <v>10.521010186757216</v>
      </c>
      <c r="S181" s="17"/>
      <c r="T181" s="18">
        <v>10.880061450674861</v>
      </c>
      <c r="U181" s="12">
        <v>11.571525333106328</v>
      </c>
      <c r="V181" s="12">
        <v>11.571525333106328</v>
      </c>
      <c r="W181" s="12">
        <v>1.8559613005634468</v>
      </c>
      <c r="X181" s="12">
        <v>1.6587142285931915</v>
      </c>
      <c r="Y181" s="12">
        <v>81.963307124136293</v>
      </c>
      <c r="Z181" s="12" t="s">
        <v>1038</v>
      </c>
      <c r="AA181" s="12" t="s">
        <v>1038</v>
      </c>
      <c r="AB181" s="12">
        <v>0.35116886823586074</v>
      </c>
      <c r="AC181" s="12">
        <v>5.5937642354608492</v>
      </c>
      <c r="AD181" s="12">
        <v>17.013699985162472</v>
      </c>
      <c r="AE181" s="13">
        <v>4.926234</v>
      </c>
      <c r="AF181" s="13">
        <v>6.7924030000000002</v>
      </c>
      <c r="AG181" s="13">
        <v>9.4239999999999995</v>
      </c>
      <c r="AH181" s="13">
        <v>9.1129999999999995</v>
      </c>
      <c r="AI181" s="19">
        <v>0.37882264626487494</v>
      </c>
      <c r="AJ181" s="20">
        <v>0.3874324005804719</v>
      </c>
      <c r="AK181" s="20">
        <v>-3.300084889643462E-2</v>
      </c>
      <c r="AL181" s="14">
        <v>0.27155731350795848</v>
      </c>
      <c r="AM181" s="14">
        <v>-3.2969035083974254</v>
      </c>
    </row>
    <row r="182" spans="1:39" x14ac:dyDescent="0.25">
      <c r="A182" t="s">
        <v>394</v>
      </c>
      <c r="B182" s="5" t="s">
        <v>1772</v>
      </c>
      <c r="C182" s="5" t="s">
        <v>1033</v>
      </c>
      <c r="D182" s="5" t="s">
        <v>1121</v>
      </c>
      <c r="E182"/>
      <c r="F182" s="5">
        <v>90.98</v>
      </c>
      <c r="G182" s="12">
        <v>113.53333282470703</v>
      </c>
      <c r="H182" s="12">
        <v>0.80135056142913663</v>
      </c>
      <c r="I182" s="16">
        <v>31702776165.200001</v>
      </c>
      <c r="J182" s="11" t="e">
        <v>#VALUE!</v>
      </c>
      <c r="K182" s="11">
        <v>0</v>
      </c>
      <c r="L182" s="11">
        <v>-1.649941679647756</v>
      </c>
      <c r="M182" s="11">
        <v>-2.7485454504640705</v>
      </c>
      <c r="N182" s="11">
        <v>-3.3550602092238662</v>
      </c>
      <c r="O182" s="11">
        <v>-13.151802973534105</v>
      </c>
      <c r="P182" s="12">
        <v>11.087618189136027</v>
      </c>
      <c r="Q182" s="12">
        <v>17.233863275666494</v>
      </c>
      <c r="R182" s="17">
        <v>16.301738039777817</v>
      </c>
      <c r="S182" s="17"/>
      <c r="T182" s="18">
        <v>15.067903279231533</v>
      </c>
      <c r="U182" s="12">
        <v>22.371370979659361</v>
      </c>
      <c r="V182" s="12">
        <v>22.371370979659361</v>
      </c>
      <c r="W182" s="12">
        <v>1.9344910864621419</v>
      </c>
      <c r="X182" s="12">
        <v>3.3394905330123223</v>
      </c>
      <c r="Y182" s="12">
        <v>60.379061371841161</v>
      </c>
      <c r="Z182" s="12">
        <v>95.066495066495065</v>
      </c>
      <c r="AA182" s="12">
        <v>15.694349119194692</v>
      </c>
      <c r="AB182" s="12">
        <v>0.76972264407321556</v>
      </c>
      <c r="AC182" s="12">
        <v>2.0295569203772756</v>
      </c>
      <c r="AD182" s="12">
        <v>14.36161648687812</v>
      </c>
      <c r="AE182" s="13">
        <v>5.8542350000000001</v>
      </c>
      <c r="AF182" s="13">
        <v>4.8635210000000004</v>
      </c>
      <c r="AG182" s="13">
        <v>5.5810000000000004</v>
      </c>
      <c r="AH182" s="13">
        <v>6.0380000000000003</v>
      </c>
      <c r="AI182" s="19">
        <v>-0.16923030934016137</v>
      </c>
      <c r="AJ182" s="20">
        <v>0.14752254590861225</v>
      </c>
      <c r="AK182" s="20">
        <v>8.1884966851818675E-2</v>
      </c>
      <c r="AL182" s="14">
        <v>1.1050336705737489</v>
      </c>
      <c r="AM182" s="14">
        <v>1.8401305952164373</v>
      </c>
    </row>
    <row r="183" spans="1:39" x14ac:dyDescent="0.25">
      <c r="A183" t="s">
        <v>393</v>
      </c>
      <c r="B183" s="5" t="s">
        <v>1773</v>
      </c>
      <c r="C183" s="5" t="s">
        <v>1036</v>
      </c>
      <c r="D183" s="5" t="s">
        <v>1081</v>
      </c>
      <c r="E183"/>
      <c r="F183" s="5">
        <v>171.31</v>
      </c>
      <c r="G183" s="12">
        <v>188</v>
      </c>
      <c r="H183" s="12">
        <v>0.91122340425531911</v>
      </c>
      <c r="I183" s="16">
        <v>32874389000.000004</v>
      </c>
      <c r="J183" s="11" t="e">
        <v>#VALUE!</v>
      </c>
      <c r="K183" s="11">
        <v>0</v>
      </c>
      <c r="L183" s="11">
        <v>-0.11078717201166048</v>
      </c>
      <c r="M183" s="11">
        <v>-2.7460571306595414</v>
      </c>
      <c r="N183" s="11">
        <v>-0.69929583506263882</v>
      </c>
      <c r="O183" s="11">
        <v>1.259732306884791</v>
      </c>
      <c r="P183" s="12">
        <v>18.936491142715898</v>
      </c>
      <c r="Q183" s="12">
        <v>25.271184583567315</v>
      </c>
      <c r="R183" s="17">
        <v>22.064657393096343</v>
      </c>
      <c r="S183" s="17"/>
      <c r="T183" s="18">
        <v>19.982503207745246</v>
      </c>
      <c r="U183" s="12">
        <v>25.424359828619501</v>
      </c>
      <c r="V183" s="12">
        <v>25.424359828619501</v>
      </c>
      <c r="W183" s="12">
        <v>1.0273772637109666</v>
      </c>
      <c r="X183" s="12">
        <v>135.33437828755802</v>
      </c>
      <c r="Y183" s="12">
        <v>60.322634108612782</v>
      </c>
      <c r="Z183" s="12">
        <v>89.207037602878131</v>
      </c>
      <c r="AA183" s="12">
        <v>47.363288218643703</v>
      </c>
      <c r="AB183" s="12">
        <v>0.59265170494312502</v>
      </c>
      <c r="AC183" s="12" t="s">
        <v>1038</v>
      </c>
      <c r="AD183" s="12" t="s">
        <v>1038</v>
      </c>
      <c r="AE183" s="13">
        <v>5.0524129999999996</v>
      </c>
      <c r="AF183" s="13">
        <v>5.9382520000000003</v>
      </c>
      <c r="AG183" s="13">
        <v>7.7640000000000002</v>
      </c>
      <c r="AH183" s="13">
        <v>8.5730000000000004</v>
      </c>
      <c r="AI183" s="19">
        <v>0.17532988692729612</v>
      </c>
      <c r="AJ183" s="20">
        <v>0.30745545995690304</v>
      </c>
      <c r="AK183" s="20">
        <v>0.10419886656362709</v>
      </c>
      <c r="AL183" s="14">
        <v>0.71765378296385474</v>
      </c>
      <c r="AM183" s="14">
        <v>1.917727501915129</v>
      </c>
    </row>
    <row r="184" spans="1:39" x14ac:dyDescent="0.25">
      <c r="A184" t="s">
        <v>392</v>
      </c>
      <c r="B184" s="5" t="s">
        <v>1774</v>
      </c>
      <c r="C184" s="5" t="s">
        <v>1149</v>
      </c>
      <c r="D184" s="5" t="s">
        <v>1182</v>
      </c>
      <c r="E184"/>
      <c r="F184" s="5">
        <v>75.209999999999994</v>
      </c>
      <c r="G184" s="12">
        <v>73</v>
      </c>
      <c r="H184" s="12">
        <v>1.0302739726027397</v>
      </c>
      <c r="I184" s="16">
        <v>39183536059.799995</v>
      </c>
      <c r="J184" s="11" t="e">
        <v>#VALUE!</v>
      </c>
      <c r="K184" s="11">
        <v>0</v>
      </c>
      <c r="L184" s="11">
        <v>0.50781772016570281</v>
      </c>
      <c r="M184" s="11">
        <v>5.2182428651370873</v>
      </c>
      <c r="N184" s="11">
        <v>15.58961307218471</v>
      </c>
      <c r="O184" s="11">
        <v>24.109730097228351</v>
      </c>
      <c r="P184" s="12">
        <v>24.882527786225094</v>
      </c>
      <c r="Q184" s="12">
        <v>21.307681137516042</v>
      </c>
      <c r="R184" s="17">
        <v>25.011639507815094</v>
      </c>
      <c r="S184" s="17"/>
      <c r="T184" s="18">
        <v>21.464041095890408</v>
      </c>
      <c r="U184" s="12">
        <v>24.896355911129394</v>
      </c>
      <c r="V184" s="12">
        <v>24.896355911129394</v>
      </c>
      <c r="W184" s="12">
        <v>1.9146390868507632</v>
      </c>
      <c r="X184" s="12">
        <v>15.619517275429265</v>
      </c>
      <c r="Y184" s="12">
        <v>73.139170156382903</v>
      </c>
      <c r="Z184" s="12">
        <v>83.183151642615343</v>
      </c>
      <c r="AA184" s="12">
        <v>4.0044511478166447</v>
      </c>
      <c r="AB184" s="12">
        <v>3.2783781666253997</v>
      </c>
      <c r="AC184" s="12">
        <v>7.328885523148025</v>
      </c>
      <c r="AD184" s="12">
        <v>58.536315941603853</v>
      </c>
      <c r="AE184" s="13">
        <v>2.05891</v>
      </c>
      <c r="AF184" s="13">
        <v>2.3868130000000001</v>
      </c>
      <c r="AG184" s="13">
        <v>3.0070000000000001</v>
      </c>
      <c r="AH184" s="13">
        <v>3.504</v>
      </c>
      <c r="AI184" s="19">
        <v>0.15926048248830704</v>
      </c>
      <c r="AJ184" s="20">
        <v>0.25983895680139169</v>
      </c>
      <c r="AK184" s="20">
        <v>0.16528101097439296</v>
      </c>
      <c r="AL184" s="14">
        <v>0.96258235545999282</v>
      </c>
      <c r="AM184" s="14">
        <v>1.2986392671095071</v>
      </c>
    </row>
    <row r="185" spans="1:39" x14ac:dyDescent="0.25">
      <c r="A185" t="s">
        <v>391</v>
      </c>
      <c r="B185" s="5" t="s">
        <v>1775</v>
      </c>
      <c r="C185" s="5" t="s">
        <v>1124</v>
      </c>
      <c r="D185" s="5" t="s">
        <v>1266</v>
      </c>
      <c r="E185"/>
      <c r="F185" s="5">
        <v>379.19</v>
      </c>
      <c r="G185" s="12">
        <v>399.47369384765625</v>
      </c>
      <c r="H185" s="12">
        <v>0.94922395602001353</v>
      </c>
      <c r="I185" s="16">
        <v>40973886598.120003</v>
      </c>
      <c r="J185" s="11" t="e">
        <v>#VALUE!</v>
      </c>
      <c r="K185" s="11">
        <v>0</v>
      </c>
      <c r="L185" s="11">
        <v>1.3172660717148525</v>
      </c>
      <c r="M185" s="11">
        <v>3.1528835690968373</v>
      </c>
      <c r="N185" s="11">
        <v>23.562956204379564</v>
      </c>
      <c r="O185" s="11">
        <v>10.971612525607261</v>
      </c>
      <c r="P185" s="12">
        <v>47.674025974025973</v>
      </c>
      <c r="Q185" s="12">
        <v>28.210581984696528</v>
      </c>
      <c r="R185" s="17">
        <v>18.847358218599336</v>
      </c>
      <c r="S185" s="17"/>
      <c r="T185" s="18">
        <v>17.64084670853687</v>
      </c>
      <c r="U185" s="12">
        <v>22.822018317765036</v>
      </c>
      <c r="V185" s="12">
        <v>22.822018317765036</v>
      </c>
      <c r="W185" s="12" t="s">
        <v>1038</v>
      </c>
      <c r="X185" s="12">
        <v>5.6962461753900016</v>
      </c>
      <c r="Y185" s="12">
        <v>67.372273528649657</v>
      </c>
      <c r="Z185" s="12">
        <v>98.928800905413311</v>
      </c>
      <c r="AA185" s="12">
        <v>35.823376718917714</v>
      </c>
      <c r="AB185" s="12">
        <v>0.68695378808909091</v>
      </c>
      <c r="AC185" s="12">
        <v>1.4856293912684433</v>
      </c>
      <c r="AD185" s="12">
        <v>25.044581151230911</v>
      </c>
      <c r="AE185" s="13">
        <v>8.5500000000000007</v>
      </c>
      <c r="AF185" s="13">
        <v>14.527786000000001</v>
      </c>
      <c r="AG185" s="13">
        <v>20.119</v>
      </c>
      <c r="AH185" s="13">
        <v>21.495000000000001</v>
      </c>
      <c r="AI185" s="19">
        <v>0.69915625730994146</v>
      </c>
      <c r="AJ185" s="20">
        <v>0.38486346095681734</v>
      </c>
      <c r="AK185" s="20">
        <v>6.8393061285352275E-2</v>
      </c>
      <c r="AL185" s="14">
        <v>0.48971544796023281</v>
      </c>
      <c r="AM185" s="14">
        <v>2.5793328119843943</v>
      </c>
    </row>
    <row r="186" spans="1:39" x14ac:dyDescent="0.25">
      <c r="A186" t="s">
        <v>920</v>
      </c>
      <c r="B186" s="5" t="s">
        <v>1776</v>
      </c>
      <c r="C186" s="5" t="s">
        <v>1093</v>
      </c>
      <c r="D186" s="5" t="s">
        <v>1104</v>
      </c>
      <c r="E186"/>
      <c r="F186" s="5">
        <v>71.36</v>
      </c>
      <c r="G186" s="12">
        <v>74.763160705566406</v>
      </c>
      <c r="H186" s="12">
        <v>0.9544807807287764</v>
      </c>
      <c r="I186" s="16">
        <v>35175774378.879997</v>
      </c>
      <c r="J186" s="11" t="e">
        <v>#VALUE!</v>
      </c>
      <c r="K186" s="11">
        <v>0</v>
      </c>
      <c r="L186" s="11">
        <v>-1.5724137931034492</v>
      </c>
      <c r="M186" s="11">
        <v>1.1937343834641361</v>
      </c>
      <c r="N186" s="11">
        <v>7.9622132253711175</v>
      </c>
      <c r="O186" s="11">
        <v>10.676497684416875</v>
      </c>
      <c r="P186" s="12">
        <v>16.010220501626449</v>
      </c>
      <c r="Q186" s="12">
        <v>20.060210625394856</v>
      </c>
      <c r="R186" s="17">
        <v>18.250639386189256</v>
      </c>
      <c r="S186" s="17"/>
      <c r="T186" s="18">
        <v>17.278450363196125</v>
      </c>
      <c r="U186" s="12">
        <v>18.235169962042828</v>
      </c>
      <c r="V186" s="12">
        <v>18.235169962042828</v>
      </c>
      <c r="W186" s="12">
        <v>3.4753363495984955</v>
      </c>
      <c r="X186" s="12">
        <v>1.8764236125648051</v>
      </c>
      <c r="Y186" s="12">
        <v>77.787639180248505</v>
      </c>
      <c r="Z186" s="12">
        <v>71.188971855255602</v>
      </c>
      <c r="AA186" s="12">
        <v>24.594000609404276</v>
      </c>
      <c r="AB186" s="12">
        <v>0.24653496819670204</v>
      </c>
      <c r="AC186" s="12">
        <v>3.5913592317324956</v>
      </c>
      <c r="AD186" s="12">
        <v>10.543669942994628</v>
      </c>
      <c r="AE186" s="13">
        <v>3.9324880000000002</v>
      </c>
      <c r="AF186" s="13">
        <v>3.6759780000000002</v>
      </c>
      <c r="AG186" s="13">
        <v>3.91</v>
      </c>
      <c r="AH186" s="13">
        <v>4.13</v>
      </c>
      <c r="AI186" s="19">
        <v>-6.5228425363281439E-2</v>
      </c>
      <c r="AJ186" s="20">
        <v>6.3662513758243389E-2</v>
      </c>
      <c r="AK186" s="20">
        <v>5.6265984654731316E-2</v>
      </c>
      <c r="AL186" s="14">
        <v>2.8667795707055408</v>
      </c>
      <c r="AM186" s="14">
        <v>3.0708518600044101</v>
      </c>
    </row>
    <row r="187" spans="1:39" x14ac:dyDescent="0.25">
      <c r="A187" t="s">
        <v>390</v>
      </c>
      <c r="B187" s="5" t="s">
        <v>1777</v>
      </c>
      <c r="C187" s="5" t="s">
        <v>1036</v>
      </c>
      <c r="D187" s="5" t="s">
        <v>1037</v>
      </c>
      <c r="E187"/>
      <c r="F187" s="5">
        <v>73.86</v>
      </c>
      <c r="G187" s="12">
        <v>77.375</v>
      </c>
      <c r="H187" s="12">
        <v>0.95457189014539578</v>
      </c>
      <c r="I187" s="16">
        <v>34029617141.700001</v>
      </c>
      <c r="J187" s="11" t="e">
        <v>#VALUE!</v>
      </c>
      <c r="K187" s="11">
        <v>0</v>
      </c>
      <c r="L187" s="11">
        <v>0.18990775908844351</v>
      </c>
      <c r="M187" s="11">
        <v>1.637539562405391</v>
      </c>
      <c r="N187" s="11">
        <v>7.8248175182481745</v>
      </c>
      <c r="O187" s="11">
        <v>2.0020632423840152</v>
      </c>
      <c r="P187" s="12">
        <v>15.345327214972787</v>
      </c>
      <c r="Q187" s="12">
        <v>15.542126405444725</v>
      </c>
      <c r="R187" s="17">
        <v>13.198713366690493</v>
      </c>
      <c r="S187" s="17"/>
      <c r="T187" s="18">
        <v>12.527137042062416</v>
      </c>
      <c r="U187" s="12">
        <v>14.767605282738169</v>
      </c>
      <c r="V187" s="12">
        <v>14.767605282738169</v>
      </c>
      <c r="W187" s="12">
        <v>2.7078256160303278</v>
      </c>
      <c r="X187" s="12">
        <v>1.5414112612235851</v>
      </c>
      <c r="Y187" s="12">
        <v>81.121794871794876</v>
      </c>
      <c r="Z187" s="12" t="s">
        <v>1038</v>
      </c>
      <c r="AA187" s="12" t="s">
        <v>1038</v>
      </c>
      <c r="AB187" s="12">
        <v>4.8258135452634014E-2</v>
      </c>
      <c r="AC187" s="12">
        <v>9.1151269080582171</v>
      </c>
      <c r="AD187" s="12">
        <v>11.307183702644746</v>
      </c>
      <c r="AE187" s="13">
        <v>3.606023</v>
      </c>
      <c r="AF187" s="13">
        <v>4.2090920000000001</v>
      </c>
      <c r="AG187" s="13">
        <v>5.5960000000000001</v>
      </c>
      <c r="AH187" s="13">
        <v>5.8959999999999999</v>
      </c>
      <c r="AI187" s="19">
        <v>0.16723936591641264</v>
      </c>
      <c r="AJ187" s="20">
        <v>0.32950289516123665</v>
      </c>
      <c r="AK187" s="20">
        <v>5.3609721229449514E-2</v>
      </c>
      <c r="AL187" s="14">
        <v>0.40056441265051479</v>
      </c>
      <c r="AM187" s="14">
        <v>2.3367286295793801</v>
      </c>
    </row>
    <row r="188" spans="1:39" x14ac:dyDescent="0.25">
      <c r="A188" t="s">
        <v>389</v>
      </c>
      <c r="B188" s="5" t="s">
        <v>1778</v>
      </c>
      <c r="C188" s="5" t="s">
        <v>1062</v>
      </c>
      <c r="D188" s="5" t="s">
        <v>1140</v>
      </c>
      <c r="E188"/>
      <c r="F188" s="5">
        <v>91.32</v>
      </c>
      <c r="G188" s="12">
        <v>100.18181610107422</v>
      </c>
      <c r="H188" s="12">
        <v>0.91154266866021405</v>
      </c>
      <c r="I188" s="16">
        <v>36204820529.040001</v>
      </c>
      <c r="J188" s="11" t="e">
        <v>#VALUE!</v>
      </c>
      <c r="K188" s="11">
        <v>0</v>
      </c>
      <c r="L188" s="11">
        <v>-0.33831714503983662</v>
      </c>
      <c r="M188" s="11">
        <v>-0.70675220180494258</v>
      </c>
      <c r="N188" s="11">
        <v>12.900613584915915</v>
      </c>
      <c r="O188" s="11">
        <v>24.775235149123606</v>
      </c>
      <c r="P188" s="12">
        <v>18.122286540015605</v>
      </c>
      <c r="Q188" s="12">
        <v>24.029734523389699</v>
      </c>
      <c r="R188" s="17">
        <v>29.222399999999997</v>
      </c>
      <c r="S188" s="17"/>
      <c r="T188" s="18">
        <v>25.074135090609555</v>
      </c>
      <c r="U188" s="12" t="s">
        <v>1038</v>
      </c>
      <c r="V188" s="12" t="s">
        <v>1038</v>
      </c>
      <c r="W188" s="12">
        <v>2.0148927216147623</v>
      </c>
      <c r="X188" s="12">
        <v>9.6801853283200501</v>
      </c>
      <c r="Y188" s="12" t="s">
        <v>1038</v>
      </c>
      <c r="Z188" s="12" t="s">
        <v>1038</v>
      </c>
      <c r="AA188" s="12">
        <v>12.856212382559331</v>
      </c>
      <c r="AB188" s="12" t="s">
        <v>1038</v>
      </c>
      <c r="AC188" s="12">
        <v>2.73620720097581</v>
      </c>
      <c r="AD188" s="12" t="s">
        <v>1038</v>
      </c>
      <c r="AE188" s="13">
        <v>2.9821610000000001</v>
      </c>
      <c r="AF188" s="13">
        <v>3.110055</v>
      </c>
      <c r="AG188" s="13">
        <v>3.125</v>
      </c>
      <c r="AH188" s="13">
        <v>3.6419999999999999</v>
      </c>
      <c r="AI188" s="19">
        <v>4.2886349865081108E-2</v>
      </c>
      <c r="AJ188" s="20">
        <v>4.8053812553154884E-3</v>
      </c>
      <c r="AK188" s="20">
        <v>0.16544000000000003</v>
      </c>
      <c r="AL188" s="14">
        <v>60.811824176646844</v>
      </c>
      <c r="AM188" s="14">
        <v>1.5156029430977727</v>
      </c>
    </row>
    <row r="189" spans="1:39" x14ac:dyDescent="0.25">
      <c r="A189" t="s">
        <v>179</v>
      </c>
      <c r="B189" s="5" t="s">
        <v>1779</v>
      </c>
      <c r="C189" s="5" t="s">
        <v>1062</v>
      </c>
      <c r="D189" s="5" t="s">
        <v>1165</v>
      </c>
      <c r="E189"/>
      <c r="F189" s="5">
        <v>95.03</v>
      </c>
      <c r="G189" s="12">
        <v>95</v>
      </c>
      <c r="H189" s="12">
        <v>1.0003157894736843</v>
      </c>
      <c r="I189" s="16">
        <v>35782650842.25</v>
      </c>
      <c r="J189" s="11" t="e">
        <v>#VALUE!</v>
      </c>
      <c r="K189" s="11">
        <v>0</v>
      </c>
      <c r="L189" s="11">
        <v>3.4396429737672762</v>
      </c>
      <c r="M189" s="11">
        <v>10.590015128593034</v>
      </c>
      <c r="N189" s="11">
        <v>18.052035816860954</v>
      </c>
      <c r="O189" s="11">
        <v>24.087267181313909</v>
      </c>
      <c r="P189" s="12">
        <v>22.414342629482071</v>
      </c>
      <c r="Q189" s="12">
        <v>23.084805653710244</v>
      </c>
      <c r="R189" s="17">
        <v>28.946085897045386</v>
      </c>
      <c r="S189" s="17"/>
      <c r="T189" s="18">
        <v>23.206349206349209</v>
      </c>
      <c r="U189" s="12">
        <v>24.757775728703145</v>
      </c>
      <c r="V189" s="12">
        <v>24.757775728703145</v>
      </c>
      <c r="W189" s="12">
        <v>0.94706932143338118</v>
      </c>
      <c r="X189" s="12">
        <v>11.236116944494221</v>
      </c>
      <c r="Y189" s="12">
        <v>73.256816456990805</v>
      </c>
      <c r="Z189" s="12" t="s">
        <v>1038</v>
      </c>
      <c r="AA189" s="12">
        <v>14.570966043077435</v>
      </c>
      <c r="AB189" s="12">
        <v>2.565419683426938</v>
      </c>
      <c r="AC189" s="12">
        <v>1.9028434665988194</v>
      </c>
      <c r="AD189" s="12">
        <v>50.887327632826917</v>
      </c>
      <c r="AE189" s="13">
        <v>2.5299999999999998</v>
      </c>
      <c r="AF189" s="13">
        <v>2.85</v>
      </c>
      <c r="AG189" s="13">
        <v>3.2829999999999999</v>
      </c>
      <c r="AH189" s="13">
        <v>4.0949999999999998</v>
      </c>
      <c r="AI189" s="19">
        <v>0.12648221343873534</v>
      </c>
      <c r="AJ189" s="20">
        <v>0.15192982456140336</v>
      </c>
      <c r="AK189" s="20">
        <v>0.24733475479744138</v>
      </c>
      <c r="AL189" s="14">
        <v>1.905227362738555</v>
      </c>
      <c r="AM189" s="14">
        <v>0.93825670498084301</v>
      </c>
    </row>
    <row r="190" spans="1:39" x14ac:dyDescent="0.25">
      <c r="A190" t="s">
        <v>921</v>
      </c>
      <c r="B190" s="5" t="s">
        <v>1780</v>
      </c>
      <c r="C190" s="5" t="s">
        <v>1124</v>
      </c>
      <c r="D190" s="5" t="s">
        <v>1176</v>
      </c>
      <c r="E190"/>
      <c r="F190" s="5">
        <v>129.36000000000001</v>
      </c>
      <c r="G190" s="12">
        <v>154.3125</v>
      </c>
      <c r="H190" s="12">
        <v>0.83829890643985427</v>
      </c>
      <c r="I190" s="16">
        <v>25842372808.560001</v>
      </c>
      <c r="J190" s="11" t="e">
        <v>#VALUE!</v>
      </c>
      <c r="K190" s="11">
        <v>0</v>
      </c>
      <c r="L190" s="11">
        <v>-1.5458339774294179E-2</v>
      </c>
      <c r="M190" s="11">
        <v>4.4152070385019071</v>
      </c>
      <c r="N190" s="11">
        <v>-9.0551181102362168</v>
      </c>
      <c r="O190" s="11">
        <v>-16.769075362076393</v>
      </c>
      <c r="P190" s="12">
        <v>15.496410893272252</v>
      </c>
      <c r="Q190" s="12">
        <v>13.6330194563399</v>
      </c>
      <c r="R190" s="17">
        <v>10.190641247833623</v>
      </c>
      <c r="S190" s="17"/>
      <c r="T190" s="18">
        <v>9.691339526520828</v>
      </c>
      <c r="U190" s="12">
        <v>13.613593536190002</v>
      </c>
      <c r="V190" s="12">
        <v>13.613593536190002</v>
      </c>
      <c r="W190" s="12">
        <v>1.2059368759891318</v>
      </c>
      <c r="X190" s="12">
        <v>2.7365408867290273</v>
      </c>
      <c r="Y190" s="12">
        <v>178.40375586854461</v>
      </c>
      <c r="Z190" s="12">
        <v>-338.09523809523807</v>
      </c>
      <c r="AA190" s="12">
        <v>0.25053153961709951</v>
      </c>
      <c r="AB190" s="12">
        <v>3.4105022014979935</v>
      </c>
      <c r="AC190" s="12">
        <v>5.8064979185606971</v>
      </c>
      <c r="AD190" s="12">
        <v>-3.669724770642202</v>
      </c>
      <c r="AE190" s="13">
        <v>10.268043</v>
      </c>
      <c r="AF190" s="13">
        <v>10.985068</v>
      </c>
      <c r="AG190" s="13">
        <v>12.694000000000001</v>
      </c>
      <c r="AH190" s="13">
        <v>13.348000000000001</v>
      </c>
      <c r="AI190" s="19">
        <v>6.9830736002955973E-2</v>
      </c>
      <c r="AJ190" s="20">
        <v>0.15556863189194647</v>
      </c>
      <c r="AK190" s="20">
        <v>5.1520403340160614E-2</v>
      </c>
      <c r="AL190" s="14">
        <v>0.65505758608918996</v>
      </c>
      <c r="AM190" s="14">
        <v>1.881068256110942</v>
      </c>
    </row>
    <row r="191" spans="1:39" x14ac:dyDescent="0.25">
      <c r="A191" t="s">
        <v>388</v>
      </c>
      <c r="B191" s="5" t="s">
        <v>1781</v>
      </c>
      <c r="C191" s="5" t="s">
        <v>1072</v>
      </c>
      <c r="D191" s="5" t="s">
        <v>1111</v>
      </c>
      <c r="E191"/>
      <c r="F191" s="5">
        <v>61.01</v>
      </c>
      <c r="G191" s="12">
        <v>65.75</v>
      </c>
      <c r="H191" s="12">
        <v>0.92790874524714828</v>
      </c>
      <c r="I191" s="16">
        <v>34959900781.899994</v>
      </c>
      <c r="J191" s="11" t="e">
        <v>#VALUE!</v>
      </c>
      <c r="K191" s="11">
        <v>0</v>
      </c>
      <c r="L191" s="11">
        <v>2.4945779175507408</v>
      </c>
      <c r="M191" s="11">
        <v>4.7770503740442765</v>
      </c>
      <c r="N191" s="11">
        <v>20.406076944634115</v>
      </c>
      <c r="O191" s="11">
        <v>2.7786107283282178</v>
      </c>
      <c r="P191" s="12">
        <v>13.294027396792577</v>
      </c>
      <c r="Q191" s="12">
        <v>18.701154128369065</v>
      </c>
      <c r="R191" s="17">
        <v>14.662340783465512</v>
      </c>
      <c r="S191" s="17"/>
      <c r="T191" s="18">
        <v>12.054929855759731</v>
      </c>
      <c r="U191" s="12">
        <v>16.653495725129474</v>
      </c>
      <c r="V191" s="12">
        <v>16.653495725129474</v>
      </c>
      <c r="W191" s="12">
        <v>1.0490083358381992</v>
      </c>
      <c r="X191" s="12">
        <v>3.5384395375432547</v>
      </c>
      <c r="Y191" s="12">
        <v>116.08414239482201</v>
      </c>
      <c r="Z191" s="12">
        <v>97.568676981370388</v>
      </c>
      <c r="AA191" s="12">
        <v>15.662935147135233</v>
      </c>
      <c r="AB191" s="12">
        <v>0.84273409280355649</v>
      </c>
      <c r="AC191" s="12">
        <v>2.5645699750940598</v>
      </c>
      <c r="AD191" s="12">
        <v>38.721865385653373</v>
      </c>
      <c r="AE191" s="13">
        <v>3.7799040000000002</v>
      </c>
      <c r="AF191" s="13">
        <v>3.5058240000000001</v>
      </c>
      <c r="AG191" s="13">
        <v>4.1610000000000005</v>
      </c>
      <c r="AH191" s="13">
        <v>5.0609999999999999</v>
      </c>
      <c r="AI191" s="19">
        <v>-7.2509778026108584E-2</v>
      </c>
      <c r="AJ191" s="20">
        <v>0.18688217092472414</v>
      </c>
      <c r="AK191" s="20">
        <v>0.21629416005767821</v>
      </c>
      <c r="AL191" s="14">
        <v>0.78457675822759365</v>
      </c>
      <c r="AM191" s="14">
        <v>0.5573395903312921</v>
      </c>
    </row>
    <row r="192" spans="1:39" x14ac:dyDescent="0.25">
      <c r="A192" t="s">
        <v>387</v>
      </c>
      <c r="B192" s="5" t="s">
        <v>1782</v>
      </c>
      <c r="C192" s="5" t="s">
        <v>1065</v>
      </c>
      <c r="D192" s="5" t="s">
        <v>1136</v>
      </c>
      <c r="E192"/>
      <c r="F192" s="5">
        <v>429.17</v>
      </c>
      <c r="G192" s="12">
        <v>504.5</v>
      </c>
      <c r="H192" s="12">
        <v>0.85068384539147679</v>
      </c>
      <c r="I192" s="16">
        <v>34122464668.460003</v>
      </c>
      <c r="J192" s="11" t="e">
        <v>#VALUE!</v>
      </c>
      <c r="K192" s="11">
        <v>0</v>
      </c>
      <c r="L192" s="11">
        <v>-1.6765638459705614</v>
      </c>
      <c r="M192" s="11">
        <v>-2.659363340477884</v>
      </c>
      <c r="N192" s="11">
        <v>8.0670707294533663</v>
      </c>
      <c r="O192" s="11">
        <v>9.8186024017461762</v>
      </c>
      <c r="P192" s="12">
        <v>170.8987713707142</v>
      </c>
      <c r="Q192" s="12">
        <v>116.95167002298676</v>
      </c>
      <c r="R192" s="17">
        <v>112.96920242168993</v>
      </c>
      <c r="S192" s="17"/>
      <c r="T192" s="18">
        <v>70.160209252901751</v>
      </c>
      <c r="U192" s="12">
        <v>91.627108281204372</v>
      </c>
      <c r="V192" s="12">
        <v>91.627108281204372</v>
      </c>
      <c r="W192" s="12">
        <v>2.12503201192047</v>
      </c>
      <c r="X192" s="12">
        <v>4.9277658547554584</v>
      </c>
      <c r="Y192" s="12">
        <v>83.555236241716528</v>
      </c>
      <c r="Z192" s="12">
        <v>39.32708310483121</v>
      </c>
      <c r="AA192" s="12">
        <v>17.524152853154501</v>
      </c>
      <c r="AB192" s="12">
        <v>0.2573126492822797</v>
      </c>
      <c r="AC192" s="12">
        <v>2.7907356696050392</v>
      </c>
      <c r="AD192" s="12">
        <v>4.0990943762692229</v>
      </c>
      <c r="AE192" s="13">
        <v>2.107726</v>
      </c>
      <c r="AF192" s="13">
        <v>3.91452</v>
      </c>
      <c r="AG192" s="13">
        <v>3.7989999999999999</v>
      </c>
      <c r="AH192" s="13">
        <v>6.117</v>
      </c>
      <c r="AI192" s="19">
        <v>0.85722432612208599</v>
      </c>
      <c r="AJ192" s="20">
        <v>-2.9510642428701384E-2</v>
      </c>
      <c r="AK192" s="20">
        <v>0.61016056857067658</v>
      </c>
      <c r="AL192" s="14">
        <v>-38.280834683496636</v>
      </c>
      <c r="AM192" s="14">
        <v>1.1498646891793516</v>
      </c>
    </row>
    <row r="193" spans="1:39" x14ac:dyDescent="0.25">
      <c r="A193" t="s">
        <v>386</v>
      </c>
      <c r="B193" s="5" t="s">
        <v>1783</v>
      </c>
      <c r="C193" s="5" t="s">
        <v>1033</v>
      </c>
      <c r="D193" s="5" t="s">
        <v>1301</v>
      </c>
      <c r="E193"/>
      <c r="F193" s="5">
        <v>136.31</v>
      </c>
      <c r="G193" s="12">
        <v>152.4761962890625</v>
      </c>
      <c r="H193" s="12">
        <v>0.8939756061436972</v>
      </c>
      <c r="I193" s="16">
        <v>29871666808.970001</v>
      </c>
      <c r="J193" s="11" t="e">
        <v>#VALUE!</v>
      </c>
      <c r="K193" s="11">
        <v>0</v>
      </c>
      <c r="L193" s="11">
        <v>2.9920664903664589</v>
      </c>
      <c r="M193" s="11">
        <v>3.9265019823116849</v>
      </c>
      <c r="N193" s="11">
        <v>2.0895745955662011</v>
      </c>
      <c r="O193" s="11">
        <v>-2.1885763490241179</v>
      </c>
      <c r="P193" s="12" t="s">
        <v>1038</v>
      </c>
      <c r="Q193" s="12" t="s">
        <v>1038</v>
      </c>
      <c r="R193" s="17" t="s">
        <v>1038</v>
      </c>
      <c r="S193" s="17"/>
      <c r="T193" s="18">
        <v>150.12114537444933</v>
      </c>
      <c r="U193" s="12" t="s">
        <v>1038</v>
      </c>
      <c r="V193" s="12" t="s">
        <v>1038</v>
      </c>
      <c r="W193" s="12" t="s">
        <v>1038</v>
      </c>
      <c r="X193" s="12" t="s">
        <v>1038</v>
      </c>
      <c r="Y193" s="12">
        <v>104.63826569195867</v>
      </c>
      <c r="Z193" s="12" t="s">
        <v>1038</v>
      </c>
      <c r="AA193" s="12" t="s">
        <v>1038</v>
      </c>
      <c r="AB193" s="12">
        <v>0.5473799926713081</v>
      </c>
      <c r="AC193" s="12">
        <v>18.659338358458957</v>
      </c>
      <c r="AD193" s="12" t="s">
        <v>1038</v>
      </c>
      <c r="AE193" s="13">
        <v>-0.45500400000000002</v>
      </c>
      <c r="AF193" s="13">
        <v>-2.3918720000000002</v>
      </c>
      <c r="AG193" s="13">
        <v>-0.505</v>
      </c>
      <c r="AH193" s="13">
        <v>0.90800000000000003</v>
      </c>
      <c r="AI193" s="19" t="s">
        <v>1079</v>
      </c>
      <c r="AJ193" s="20" t="s">
        <v>1079</v>
      </c>
      <c r="AK193" s="20" t="s">
        <v>1079</v>
      </c>
      <c r="AL193" s="14" t="e">
        <v>#VALUE!</v>
      </c>
      <c r="AM193" s="14" t="e">
        <v>#VALUE!</v>
      </c>
    </row>
    <row r="194" spans="1:39" x14ac:dyDescent="0.25">
      <c r="A194" t="s">
        <v>385</v>
      </c>
      <c r="B194" s="5" t="s">
        <v>1784</v>
      </c>
      <c r="C194" s="5" t="s">
        <v>1033</v>
      </c>
      <c r="D194" s="5" t="s">
        <v>1217</v>
      </c>
      <c r="E194"/>
      <c r="F194" s="5">
        <v>79.650000000000006</v>
      </c>
      <c r="G194" s="12">
        <v>78.294120788574219</v>
      </c>
      <c r="H194" s="12">
        <v>1.0173177653413747</v>
      </c>
      <c r="I194" s="16">
        <v>32252443037.100002</v>
      </c>
      <c r="J194" s="11" t="e">
        <v>#VALUE!</v>
      </c>
      <c r="K194" s="11">
        <v>0</v>
      </c>
      <c r="L194" s="11">
        <v>0.26435045317221545</v>
      </c>
      <c r="M194" s="11">
        <v>4.6374146085128753</v>
      </c>
      <c r="N194" s="11">
        <v>8.6185735715259888</v>
      </c>
      <c r="O194" s="11">
        <v>7.4681238615665002</v>
      </c>
      <c r="P194" s="12">
        <v>26.749576595076899</v>
      </c>
      <c r="Q194" s="12">
        <v>28.39475750448344</v>
      </c>
      <c r="R194" s="17">
        <v>25.382409177820271</v>
      </c>
      <c r="S194" s="17"/>
      <c r="T194" s="18">
        <v>22.62784090909091</v>
      </c>
      <c r="U194" s="12">
        <v>31.008356109796019</v>
      </c>
      <c r="V194" s="12">
        <v>31.008356109796019</v>
      </c>
      <c r="W194" s="12" t="s">
        <v>1038</v>
      </c>
      <c r="X194" s="12">
        <v>11.349426533213833</v>
      </c>
      <c r="Y194" s="12">
        <v>91.666666666666657</v>
      </c>
      <c r="Z194" s="12">
        <v>89.138998311761398</v>
      </c>
      <c r="AA194" s="12">
        <v>27.492977528089888</v>
      </c>
      <c r="AB194" s="12">
        <v>0.58041501281213892</v>
      </c>
      <c r="AC194" s="12">
        <v>3.7996965098634292</v>
      </c>
      <c r="AD194" s="12">
        <v>55.409273039496277</v>
      </c>
      <c r="AE194" s="13">
        <v>2.0208865</v>
      </c>
      <c r="AF194" s="13">
        <v>2.3604630000000002</v>
      </c>
      <c r="AG194" s="13">
        <v>3.1379999999999999</v>
      </c>
      <c r="AH194" s="13">
        <v>3.52</v>
      </c>
      <c r="AI194" s="19">
        <v>0.16803343483169408</v>
      </c>
      <c r="AJ194" s="20">
        <v>0.32940020665437242</v>
      </c>
      <c r="AK194" s="20">
        <v>0.12173358827278524</v>
      </c>
      <c r="AL194" s="14">
        <v>0.77056445822006125</v>
      </c>
      <c r="AM194" s="14">
        <v>1.8588001249405044</v>
      </c>
    </row>
    <row r="195" spans="1:39" x14ac:dyDescent="0.25">
      <c r="A195" t="s">
        <v>384</v>
      </c>
      <c r="B195" s="5" t="s">
        <v>1785</v>
      </c>
      <c r="C195" s="5" t="s">
        <v>1036</v>
      </c>
      <c r="D195" s="5" t="s">
        <v>1081</v>
      </c>
      <c r="E195"/>
      <c r="F195" s="5">
        <v>115.06</v>
      </c>
      <c r="G195" s="12">
        <v>130.53846740722656</v>
      </c>
      <c r="H195" s="12">
        <v>0.88142600633620061</v>
      </c>
      <c r="I195" s="16">
        <v>27981522287.180004</v>
      </c>
      <c r="J195" s="11" t="e">
        <v>#VALUE!</v>
      </c>
      <c r="K195" s="11">
        <v>0</v>
      </c>
      <c r="L195" s="11">
        <v>-0.47573739295908413</v>
      </c>
      <c r="M195" s="11">
        <v>-3.319048819426941</v>
      </c>
      <c r="N195" s="11">
        <v>-5.8532813478052708</v>
      </c>
      <c r="O195" s="11">
        <v>-1.0179511421303444</v>
      </c>
      <c r="P195" s="12">
        <v>15.80307263303002</v>
      </c>
      <c r="Q195" s="12">
        <v>17.740355784331513</v>
      </c>
      <c r="R195" s="17">
        <v>15.709994538503551</v>
      </c>
      <c r="S195" s="17"/>
      <c r="T195" s="18">
        <v>14.719201739797876</v>
      </c>
      <c r="U195" s="12">
        <v>16.760297810453896</v>
      </c>
      <c r="V195" s="12">
        <v>16.760297810453896</v>
      </c>
      <c r="W195" s="12">
        <v>2.4335129083228613</v>
      </c>
      <c r="X195" s="12">
        <v>4.5759804739964718</v>
      </c>
      <c r="Y195" s="12">
        <v>64.694248234106965</v>
      </c>
      <c r="Z195" s="12" t="s">
        <v>1038</v>
      </c>
      <c r="AA195" s="12" t="s">
        <v>1038</v>
      </c>
      <c r="AB195" s="12">
        <v>0.71881677165135838</v>
      </c>
      <c r="AC195" s="12">
        <v>1.270165235853411</v>
      </c>
      <c r="AD195" s="12">
        <v>28.410380034032894</v>
      </c>
      <c r="AE195" s="13">
        <v>4.8578210000000004</v>
      </c>
      <c r="AF195" s="13">
        <v>6.0131069999999998</v>
      </c>
      <c r="AG195" s="13">
        <v>7.3239999999999998</v>
      </c>
      <c r="AH195" s="13">
        <v>7.8170000000000002</v>
      </c>
      <c r="AI195" s="19">
        <v>0.237819796159636</v>
      </c>
      <c r="AJ195" s="20">
        <v>0.21800593270666901</v>
      </c>
      <c r="AK195" s="20">
        <v>6.7312943746586695E-2</v>
      </c>
      <c r="AL195" s="14">
        <v>0.72062234011042425</v>
      </c>
      <c r="AM195" s="14">
        <v>2.1866822219529296</v>
      </c>
    </row>
    <row r="196" spans="1:39" x14ac:dyDescent="0.25">
      <c r="A196" t="s">
        <v>178</v>
      </c>
      <c r="B196" s="5" t="s">
        <v>1786</v>
      </c>
      <c r="C196" s="5" t="s">
        <v>1033</v>
      </c>
      <c r="D196" s="5" t="s">
        <v>1217</v>
      </c>
      <c r="E196"/>
      <c r="F196" s="5">
        <v>88.61</v>
      </c>
      <c r="G196" s="12">
        <v>102.00621032714844</v>
      </c>
      <c r="H196" s="12">
        <v>0.86867260057809337</v>
      </c>
      <c r="I196" s="16">
        <v>24913652285.299999</v>
      </c>
      <c r="J196" s="11" t="e">
        <v>#VALUE!</v>
      </c>
      <c r="K196" s="11">
        <v>0</v>
      </c>
      <c r="L196" s="11">
        <v>1.4192514593109704</v>
      </c>
      <c r="M196" s="11">
        <v>3.1908699196459702</v>
      </c>
      <c r="N196" s="11">
        <v>6.4870451377205169</v>
      </c>
      <c r="O196" s="11">
        <v>-3.6211935483520143</v>
      </c>
      <c r="P196" s="12" t="s">
        <v>1038</v>
      </c>
      <c r="Q196" s="12">
        <v>86.225157311070973</v>
      </c>
      <c r="R196" s="17">
        <v>11.242070540471961</v>
      </c>
      <c r="S196" s="17"/>
      <c r="T196" s="18">
        <v>10.849761234235338</v>
      </c>
      <c r="U196" s="12">
        <v>13.238704798750556</v>
      </c>
      <c r="V196" s="12">
        <v>13.238704798750556</v>
      </c>
      <c r="W196" s="12">
        <v>0.8576909947672462</v>
      </c>
      <c r="X196" s="12">
        <v>2.1765823241809019</v>
      </c>
      <c r="Y196" s="12">
        <v>100.27085590465872</v>
      </c>
      <c r="Z196" s="12">
        <v>84.292237442922385</v>
      </c>
      <c r="AA196" s="12">
        <v>8.1690829125264699</v>
      </c>
      <c r="AB196" s="12">
        <v>0.79298001392065232</v>
      </c>
      <c r="AC196" s="12">
        <v>2.5186736750582934</v>
      </c>
      <c r="AD196" s="12">
        <v>15.768624611321719</v>
      </c>
      <c r="AE196" s="13">
        <v>-3.7898890000000001</v>
      </c>
      <c r="AF196" s="13">
        <v>0.80254999999999999</v>
      </c>
      <c r="AG196" s="13">
        <v>7.8820000000000006</v>
      </c>
      <c r="AH196" s="13">
        <v>8.1669999999999998</v>
      </c>
      <c r="AI196" s="19" t="s">
        <v>1079</v>
      </c>
      <c r="AJ196" s="20">
        <v>8.8211949411251638</v>
      </c>
      <c r="AK196" s="20">
        <v>3.6158335447855849E-2</v>
      </c>
      <c r="AL196" s="14">
        <v>1.2744385103723837E-2</v>
      </c>
      <c r="AM196" s="14">
        <v>3.0006251946751927</v>
      </c>
    </row>
    <row r="197" spans="1:39" x14ac:dyDescent="0.25">
      <c r="A197" t="s">
        <v>383</v>
      </c>
      <c r="B197" s="5" t="s">
        <v>1787</v>
      </c>
      <c r="C197" s="5" t="s">
        <v>1033</v>
      </c>
      <c r="D197" s="5" t="s">
        <v>1301</v>
      </c>
      <c r="E197"/>
      <c r="F197" s="5">
        <v>139.5</v>
      </c>
      <c r="G197" s="12">
        <v>166.67999267578125</v>
      </c>
      <c r="H197" s="12">
        <v>0.83693308213271522</v>
      </c>
      <c r="I197" s="16">
        <v>24743657794.5</v>
      </c>
      <c r="J197" s="11" t="e">
        <v>#VALUE!</v>
      </c>
      <c r="K197" s="11">
        <v>0</v>
      </c>
      <c r="L197" s="11">
        <v>-0.46378879771673609</v>
      </c>
      <c r="M197" s="11">
        <v>-4.0841584158415829</v>
      </c>
      <c r="N197" s="11">
        <v>-16.914830256104825</v>
      </c>
      <c r="O197" s="11">
        <v>-10.277849241059938</v>
      </c>
      <c r="P197" s="12">
        <v>60.222921571970303</v>
      </c>
      <c r="Q197" s="12">
        <v>60.8365633549517</v>
      </c>
      <c r="R197" s="17">
        <v>48.521739130434781</v>
      </c>
      <c r="S197" s="17"/>
      <c r="T197" s="18">
        <v>40.201729106628243</v>
      </c>
      <c r="U197" s="12">
        <v>60.188928516263097</v>
      </c>
      <c r="V197" s="12">
        <v>60.188928516263097</v>
      </c>
      <c r="W197" s="12" t="s">
        <v>1038</v>
      </c>
      <c r="X197" s="12">
        <v>17.28933780231629</v>
      </c>
      <c r="Y197" s="12">
        <v>59.61180892492338</v>
      </c>
      <c r="Z197" s="12">
        <v>95.285057912635878</v>
      </c>
      <c r="AA197" s="12">
        <v>17.095588675897403</v>
      </c>
      <c r="AB197" s="12">
        <v>0.63008984854385264</v>
      </c>
      <c r="AC197" s="12">
        <v>3.6804220713510327</v>
      </c>
      <c r="AD197" s="12">
        <v>21.830451859514998</v>
      </c>
      <c r="AE197" s="13">
        <v>1.105925</v>
      </c>
      <c r="AF197" s="13">
        <v>1.3829260000000001</v>
      </c>
      <c r="AG197" s="13">
        <v>2.875</v>
      </c>
      <c r="AH197" s="13">
        <v>3.47</v>
      </c>
      <c r="AI197" s="19">
        <v>0.25046996857833936</v>
      </c>
      <c r="AJ197" s="20">
        <v>1.0789254088794338</v>
      </c>
      <c r="AK197" s="20">
        <v>0.20695652173913048</v>
      </c>
      <c r="AL197" s="14">
        <v>0.44972283284003106</v>
      </c>
      <c r="AM197" s="14">
        <v>1.9425205240597678</v>
      </c>
    </row>
    <row r="198" spans="1:39" x14ac:dyDescent="0.25">
      <c r="A198" t="s">
        <v>382</v>
      </c>
      <c r="B198" s="5" t="s">
        <v>1788</v>
      </c>
      <c r="C198" s="5" t="s">
        <v>1124</v>
      </c>
      <c r="D198" s="5" t="s">
        <v>1354</v>
      </c>
      <c r="E198"/>
      <c r="F198" s="5">
        <v>141.03</v>
      </c>
      <c r="G198" s="12">
        <v>154.78947448730469</v>
      </c>
      <c r="H198" s="12">
        <v>0.91110846178088689</v>
      </c>
      <c r="I198" s="16">
        <v>29529704477.34</v>
      </c>
      <c r="J198" s="11" t="e">
        <v>#VALUE!</v>
      </c>
      <c r="K198" s="11">
        <v>0</v>
      </c>
      <c r="L198" s="11">
        <v>0.90148100450739843</v>
      </c>
      <c r="M198" s="11">
        <v>-0.59209135123705037</v>
      </c>
      <c r="N198" s="11">
        <v>-0.62011133817207764</v>
      </c>
      <c r="O198" s="11">
        <v>1.2273901808785588</v>
      </c>
      <c r="P198" s="12">
        <v>32.60016025222852</v>
      </c>
      <c r="Q198" s="12">
        <v>29.107784802280896</v>
      </c>
      <c r="R198" s="17">
        <v>30.205611479974294</v>
      </c>
      <c r="S198" s="17"/>
      <c r="T198" s="18">
        <v>26.944975162399693</v>
      </c>
      <c r="U198" s="12">
        <v>38.67763747436009</v>
      </c>
      <c r="V198" s="12">
        <v>38.67763747436009</v>
      </c>
      <c r="W198" s="12" t="s">
        <v>1038</v>
      </c>
      <c r="X198" s="12">
        <v>9.3241500994339503</v>
      </c>
      <c r="Y198" s="12">
        <v>62.52142449057321</v>
      </c>
      <c r="Z198" s="12" t="s">
        <v>1038</v>
      </c>
      <c r="AA198" s="12">
        <v>30.800803423281813</v>
      </c>
      <c r="AB198" s="12">
        <v>0.65563623598100618</v>
      </c>
      <c r="AC198" s="12">
        <v>1.8305711005883196</v>
      </c>
      <c r="AD198" s="12">
        <v>21.514466397981586</v>
      </c>
      <c r="AE198" s="13">
        <v>2.9438819999999999</v>
      </c>
      <c r="AF198" s="13">
        <v>3.9671370000000001</v>
      </c>
      <c r="AG198" s="13">
        <v>4.6690000000000005</v>
      </c>
      <c r="AH198" s="13">
        <v>5.234</v>
      </c>
      <c r="AI198" s="19">
        <v>0.34758696170566639</v>
      </c>
      <c r="AJ198" s="20">
        <v>0.17691927452971767</v>
      </c>
      <c r="AK198" s="20">
        <v>0.12101092310987349</v>
      </c>
      <c r="AL198" s="14">
        <v>1.7073103855001714</v>
      </c>
      <c r="AM198" s="14">
        <v>2.226656443066271</v>
      </c>
    </row>
    <row r="199" spans="1:39" x14ac:dyDescent="0.25">
      <c r="A199" t="s">
        <v>381</v>
      </c>
      <c r="B199" s="5" t="s">
        <v>1789</v>
      </c>
      <c r="C199" s="5" t="s">
        <v>1072</v>
      </c>
      <c r="D199" s="5" t="s">
        <v>1073</v>
      </c>
      <c r="E199"/>
      <c r="F199" s="5">
        <v>297.20999999999998</v>
      </c>
      <c r="G199" s="12">
        <v>314.3636474609375</v>
      </c>
      <c r="H199" s="12">
        <v>0.94543374337495878</v>
      </c>
      <c r="I199" s="16">
        <v>30715280092.589996</v>
      </c>
      <c r="J199" s="11" t="e">
        <v>#VALUE!</v>
      </c>
      <c r="K199" s="11">
        <v>0</v>
      </c>
      <c r="L199" s="11">
        <v>-0.22492278769975024</v>
      </c>
      <c r="M199" s="11">
        <v>-0.54544237719180688</v>
      </c>
      <c r="N199" s="11">
        <v>6.5221474027677502</v>
      </c>
      <c r="O199" s="11">
        <v>4.5822147952111845</v>
      </c>
      <c r="P199" s="12">
        <v>27.8555049692742</v>
      </c>
      <c r="Q199" s="12">
        <v>34.109704447971311</v>
      </c>
      <c r="R199" s="17">
        <v>25.801718899209998</v>
      </c>
      <c r="S199" s="17"/>
      <c r="T199" s="18">
        <v>24.443622008388843</v>
      </c>
      <c r="U199" s="12">
        <v>35.285719410919029</v>
      </c>
      <c r="V199" s="12">
        <v>35.285719410919029</v>
      </c>
      <c r="W199" s="12">
        <v>0.55506962798834092</v>
      </c>
      <c r="X199" s="12">
        <v>4.2059016568091874</v>
      </c>
      <c r="Y199" s="12">
        <v>94.473305679333848</v>
      </c>
      <c r="Z199" s="12">
        <v>86.639155518528483</v>
      </c>
      <c r="AA199" s="12">
        <v>26.376487231281544</v>
      </c>
      <c r="AB199" s="12">
        <v>0.33019865093624567</v>
      </c>
      <c r="AC199" s="12">
        <v>2.2637028826638743</v>
      </c>
      <c r="AD199" s="12">
        <v>15.904825648915022</v>
      </c>
      <c r="AE199" s="13">
        <v>6.6466419999999999</v>
      </c>
      <c r="AF199" s="13">
        <v>7.6908440000000002</v>
      </c>
      <c r="AG199" s="13">
        <v>11.519</v>
      </c>
      <c r="AH199" s="13">
        <v>12.159000000000001</v>
      </c>
      <c r="AI199" s="19">
        <v>0.15710218784161989</v>
      </c>
      <c r="AJ199" s="20">
        <v>0.49775499282003377</v>
      </c>
      <c r="AK199" s="20">
        <v>5.5560378505078667E-2</v>
      </c>
      <c r="AL199" s="14">
        <v>0.51836183004474168</v>
      </c>
      <c r="AM199" s="14">
        <v>4.3994700299161025</v>
      </c>
    </row>
    <row r="200" spans="1:39" x14ac:dyDescent="0.25">
      <c r="A200" t="s">
        <v>922</v>
      </c>
      <c r="B200" s="5" t="s">
        <v>1790</v>
      </c>
      <c r="C200" s="5" t="s">
        <v>1149</v>
      </c>
      <c r="D200" s="5" t="s">
        <v>1154</v>
      </c>
      <c r="E200"/>
      <c r="F200" s="5">
        <v>52.84</v>
      </c>
      <c r="G200" s="12">
        <v>53.164707183837891</v>
      </c>
      <c r="H200" s="12">
        <v>0.99389242975203296</v>
      </c>
      <c r="I200" s="16">
        <v>25391980483.560001</v>
      </c>
      <c r="J200" s="11" t="e">
        <v>#VALUE!</v>
      </c>
      <c r="K200" s="11">
        <v>0</v>
      </c>
      <c r="L200" s="11">
        <v>-1.3627030054134719</v>
      </c>
      <c r="M200" s="11">
        <v>-1.4730561253030006</v>
      </c>
      <c r="N200" s="11">
        <v>-4.6780629658760384</v>
      </c>
      <c r="O200" s="11">
        <v>-1.920567539123176</v>
      </c>
      <c r="P200" s="12">
        <v>26.161294484318024</v>
      </c>
      <c r="Q200" s="12">
        <v>27.63211678832117</v>
      </c>
      <c r="R200" s="17">
        <v>33.871794871794876</v>
      </c>
      <c r="S200" s="17"/>
      <c r="T200" s="18">
        <v>29.618834080717491</v>
      </c>
      <c r="U200" s="12">
        <v>34.67191567194255</v>
      </c>
      <c r="V200" s="12">
        <v>34.67191567194255</v>
      </c>
      <c r="W200" s="12">
        <v>1.1960636432382032</v>
      </c>
      <c r="X200" s="12">
        <v>19.317582203565202</v>
      </c>
      <c r="Y200" s="12">
        <v>73.387922210849538</v>
      </c>
      <c r="Z200" s="12">
        <v>93.492822966507177</v>
      </c>
      <c r="AA200" s="12">
        <v>32.173645320197046</v>
      </c>
      <c r="AB200" s="12">
        <v>0.67659618789709408</v>
      </c>
      <c r="AC200" s="12">
        <v>3.5744601638123603</v>
      </c>
      <c r="AD200" s="12">
        <v>53.387937453462399</v>
      </c>
      <c r="AE200" s="13">
        <v>1.4814532</v>
      </c>
      <c r="AF200" s="13">
        <v>1.3800000000000001</v>
      </c>
      <c r="AG200" s="13">
        <v>1.56</v>
      </c>
      <c r="AH200" s="13">
        <v>1.784</v>
      </c>
      <c r="AI200" s="19">
        <v>-6.8482217325528727E-2</v>
      </c>
      <c r="AJ200" s="20">
        <v>0.13043478260869557</v>
      </c>
      <c r="AK200" s="20">
        <v>0.14358974358974352</v>
      </c>
      <c r="AL200" s="14">
        <v>2.5968376068376089</v>
      </c>
      <c r="AM200" s="14">
        <v>2.0627402306213978</v>
      </c>
    </row>
    <row r="201" spans="1:39" x14ac:dyDescent="0.25">
      <c r="A201" t="s">
        <v>177</v>
      </c>
      <c r="B201" s="5" t="s">
        <v>1791</v>
      </c>
      <c r="C201" s="5" t="s">
        <v>1041</v>
      </c>
      <c r="D201" s="5" t="s">
        <v>1042</v>
      </c>
      <c r="E201"/>
      <c r="F201" s="5">
        <v>67.22</v>
      </c>
      <c r="G201" s="12">
        <v>72.1875</v>
      </c>
      <c r="H201" s="12">
        <v>0.93118614718614712</v>
      </c>
      <c r="I201" s="16">
        <v>27644189642.280003</v>
      </c>
      <c r="J201" s="11" t="e">
        <v>#VALUE!</v>
      </c>
      <c r="K201" s="11">
        <v>0</v>
      </c>
      <c r="L201" s="11">
        <v>-0.44431279620852665</v>
      </c>
      <c r="M201" s="11">
        <v>-2.967138454431935</v>
      </c>
      <c r="N201" s="11">
        <v>-0.68685925516621893</v>
      </c>
      <c r="O201" s="11">
        <v>20.312432881341365</v>
      </c>
      <c r="P201" s="12">
        <v>34.995172238910776</v>
      </c>
      <c r="Q201" s="12">
        <v>29.641287735106154</v>
      </c>
      <c r="R201" s="17">
        <v>23.811547998583066</v>
      </c>
      <c r="S201" s="17"/>
      <c r="T201" s="18">
        <v>22.996920971604514</v>
      </c>
      <c r="U201" s="12">
        <v>29.130223720592159</v>
      </c>
      <c r="V201" s="12">
        <v>29.130223720592159</v>
      </c>
      <c r="W201" s="12">
        <v>4.9092531275160427</v>
      </c>
      <c r="X201" s="12">
        <v>4.1469889313685639</v>
      </c>
      <c r="Y201" s="12">
        <v>59.877726755306391</v>
      </c>
      <c r="Z201" s="12">
        <v>72.904634638466135</v>
      </c>
      <c r="AA201" s="12">
        <v>12.538776581749804</v>
      </c>
      <c r="AB201" s="12">
        <v>0.75989315157218906</v>
      </c>
      <c r="AC201" s="12">
        <v>5.7699714446248933</v>
      </c>
      <c r="AD201" s="12">
        <v>12.809876110437457</v>
      </c>
      <c r="AE201" s="13">
        <v>1.6474709999999999</v>
      </c>
      <c r="AF201" s="13">
        <v>1.8183910000000001</v>
      </c>
      <c r="AG201" s="13">
        <v>2.823</v>
      </c>
      <c r="AH201" s="13">
        <v>2.923</v>
      </c>
      <c r="AI201" s="19">
        <v>0.10374689448251306</v>
      </c>
      <c r="AJ201" s="20">
        <v>0.55247138816679131</v>
      </c>
      <c r="AK201" s="20">
        <v>3.5423308537017473E-2</v>
      </c>
      <c r="AL201" s="14">
        <v>0.43100056416667049</v>
      </c>
      <c r="AM201" s="14">
        <v>6.4920307902839332</v>
      </c>
    </row>
    <row r="202" spans="1:39" x14ac:dyDescent="0.25">
      <c r="A202" t="s">
        <v>923</v>
      </c>
      <c r="B202" s="5" t="s">
        <v>1792</v>
      </c>
      <c r="C202" s="5" t="s">
        <v>1149</v>
      </c>
      <c r="D202" s="5" t="s">
        <v>1150</v>
      </c>
      <c r="E202"/>
      <c r="F202" s="5">
        <v>62.6</v>
      </c>
      <c r="G202" s="12">
        <v>71.5</v>
      </c>
      <c r="H202" s="12">
        <v>0.87552447552447554</v>
      </c>
      <c r="I202" s="16">
        <v>24904175527.999996</v>
      </c>
      <c r="J202" s="11" t="e">
        <v>#VALUE!</v>
      </c>
      <c r="K202" s="11">
        <v>0</v>
      </c>
      <c r="L202" s="11">
        <v>0.32051282051282504</v>
      </c>
      <c r="M202" s="11">
        <v>-1.510383889238516</v>
      </c>
      <c r="N202" s="11">
        <v>-8.0628579820825408</v>
      </c>
      <c r="O202" s="11">
        <v>-16.940876764674655</v>
      </c>
      <c r="P202" s="12">
        <v>16.695599445134597</v>
      </c>
      <c r="Q202" s="12">
        <v>13.267419962335218</v>
      </c>
      <c r="R202" s="17">
        <v>10.533400639407706</v>
      </c>
      <c r="S202" s="17"/>
      <c r="T202" s="18">
        <v>10.469978257233651</v>
      </c>
      <c r="U202" s="12">
        <v>10.423295445506159</v>
      </c>
      <c r="V202" s="12">
        <v>10.423295445506159</v>
      </c>
      <c r="W202" s="12">
        <v>1.9169329835203128</v>
      </c>
      <c r="X202" s="12">
        <v>1.8438435088949237</v>
      </c>
      <c r="Y202" s="12">
        <v>112.18847352024923</v>
      </c>
      <c r="Z202" s="12">
        <v>87.794871794871796</v>
      </c>
      <c r="AA202" s="12">
        <v>7.598013591217982</v>
      </c>
      <c r="AB202" s="12">
        <v>1.4178938643057442</v>
      </c>
      <c r="AC202" s="12">
        <v>2.5033004119311131</v>
      </c>
      <c r="AD202" s="12">
        <v>25.560040810894733</v>
      </c>
      <c r="AE202" s="13">
        <v>4.530519</v>
      </c>
      <c r="AF202" s="13">
        <v>5.3726779999999996</v>
      </c>
      <c r="AG202" s="13">
        <v>5.9430000000000005</v>
      </c>
      <c r="AH202" s="13">
        <v>5.9790000000000001</v>
      </c>
      <c r="AI202" s="19">
        <v>0.1858857671714873</v>
      </c>
      <c r="AJ202" s="20">
        <v>0.10615227638805091</v>
      </c>
      <c r="AK202" s="20">
        <v>6.0575466935890443E-3</v>
      </c>
      <c r="AL202" s="14">
        <v>0.99229154548713983</v>
      </c>
      <c r="AM202" s="14">
        <v>17.284189106316699</v>
      </c>
    </row>
    <row r="203" spans="1:39" x14ac:dyDescent="0.25">
      <c r="A203" t="s">
        <v>924</v>
      </c>
      <c r="B203" s="5" t="s">
        <v>1793</v>
      </c>
      <c r="C203" s="5" t="s">
        <v>1033</v>
      </c>
      <c r="D203" s="5" t="s">
        <v>1235</v>
      </c>
      <c r="E203"/>
      <c r="F203" s="5">
        <v>16.100000000000001</v>
      </c>
      <c r="G203" s="12">
        <v>19.19230842590332</v>
      </c>
      <c r="H203" s="12">
        <v>0.838877723446247</v>
      </c>
      <c r="I203" s="16">
        <v>24374775980.100002</v>
      </c>
      <c r="J203" s="11" t="e">
        <v>#VALUE!</v>
      </c>
      <c r="K203" s="11">
        <v>0</v>
      </c>
      <c r="L203" s="11">
        <v>-3.4193161367726468</v>
      </c>
      <c r="M203" s="11">
        <v>3.2713277742142499</v>
      </c>
      <c r="N203" s="11">
        <v>4.4037637232587068</v>
      </c>
      <c r="O203" s="11">
        <v>-15.042267790993424</v>
      </c>
      <c r="P203" s="12">
        <v>23.446989143637069</v>
      </c>
      <c r="Q203" s="12">
        <v>18.46090187871506</v>
      </c>
      <c r="R203" s="17">
        <v>10.989761092150172</v>
      </c>
      <c r="S203" s="17"/>
      <c r="T203" s="18">
        <v>10.454545454545455</v>
      </c>
      <c r="U203" s="12">
        <v>9.6652407224015207</v>
      </c>
      <c r="V203" s="12">
        <v>9.6652407224015207</v>
      </c>
      <c r="W203" s="12">
        <v>2.7950309818575838</v>
      </c>
      <c r="X203" s="12">
        <v>1.0272731314768624</v>
      </c>
      <c r="Y203" s="12">
        <v>-305.90094836670181</v>
      </c>
      <c r="Z203" s="12" t="s">
        <v>1038</v>
      </c>
      <c r="AA203" s="12">
        <v>2.0989920681652872</v>
      </c>
      <c r="AB203" s="12">
        <v>0.47591600835518982</v>
      </c>
      <c r="AC203" s="12">
        <v>2.5668862842166571</v>
      </c>
      <c r="AD203" s="12">
        <v>10.966511153504714</v>
      </c>
      <c r="AE203" s="13">
        <v>0.97317799999999999</v>
      </c>
      <c r="AF203" s="13">
        <v>0.76731499999999997</v>
      </c>
      <c r="AG203" s="13">
        <v>1.4650000000000001</v>
      </c>
      <c r="AH203" s="13">
        <v>1.54</v>
      </c>
      <c r="AI203" s="19">
        <v>-0.21153684115341698</v>
      </c>
      <c r="AJ203" s="20">
        <v>0.9092549995764454</v>
      </c>
      <c r="AK203" s="20">
        <v>5.1194539249146631E-2</v>
      </c>
      <c r="AL203" s="14">
        <v>0.12086555583713575</v>
      </c>
      <c r="AM203" s="14">
        <v>2.0421212121212173</v>
      </c>
    </row>
    <row r="204" spans="1:39" x14ac:dyDescent="0.25">
      <c r="A204" t="s">
        <v>380</v>
      </c>
      <c r="B204" s="5" t="s">
        <v>1794</v>
      </c>
      <c r="C204" s="5" t="s">
        <v>1065</v>
      </c>
      <c r="D204" s="5" t="s">
        <v>1136</v>
      </c>
      <c r="E204"/>
      <c r="F204" s="5">
        <v>34.58</v>
      </c>
      <c r="G204" s="12">
        <v>37.346153259277344</v>
      </c>
      <c r="H204" s="12">
        <v>0.92593204338681945</v>
      </c>
      <c r="I204" s="16">
        <v>26200559219.380001</v>
      </c>
      <c r="J204" s="11" t="e">
        <v>#VALUE!</v>
      </c>
      <c r="K204" s="11">
        <v>0</v>
      </c>
      <c r="L204" s="11">
        <v>-3.0014025245441807</v>
      </c>
      <c r="M204" s="11">
        <v>2.2169671888856044</v>
      </c>
      <c r="N204" s="11">
        <v>-7.4794986020254015</v>
      </c>
      <c r="O204" s="11">
        <v>3.1531049405392288E-2</v>
      </c>
      <c r="P204" s="12">
        <v>39.847918413075519</v>
      </c>
      <c r="Q204" s="12">
        <v>27.427927791273934</v>
      </c>
      <c r="R204" s="17">
        <v>22.498373454782044</v>
      </c>
      <c r="S204" s="17"/>
      <c r="T204" s="18">
        <v>22.252252252252251</v>
      </c>
      <c r="U204" s="12">
        <v>23.25362578412371</v>
      </c>
      <c r="V204" s="12">
        <v>23.25362578412371</v>
      </c>
      <c r="W204" s="12">
        <v>3.9329092374352657</v>
      </c>
      <c r="X204" s="12">
        <v>2.8229086348919354</v>
      </c>
      <c r="Y204" s="12">
        <v>85.233160621761655</v>
      </c>
      <c r="Z204" s="12">
        <v>75.341574495770985</v>
      </c>
      <c r="AA204" s="12">
        <v>15.411339633129517</v>
      </c>
      <c r="AB204" s="12">
        <v>0.41173929477833576</v>
      </c>
      <c r="AC204" s="12">
        <v>2.0632778361635045</v>
      </c>
      <c r="AD204" s="12">
        <v>10.745196233193619</v>
      </c>
      <c r="AE204" s="13">
        <v>0.75512100000000004</v>
      </c>
      <c r="AF204" s="13">
        <v>1.290824</v>
      </c>
      <c r="AG204" s="13">
        <v>1.5369999999999999</v>
      </c>
      <c r="AH204" s="13">
        <v>1.554</v>
      </c>
      <c r="AI204" s="19">
        <v>0.7094267011512061</v>
      </c>
      <c r="AJ204" s="20">
        <v>0.19071228920441508</v>
      </c>
      <c r="AK204" s="20">
        <v>1.1060507482108184E-2</v>
      </c>
      <c r="AL204" s="14">
        <v>1.1797023437051375</v>
      </c>
      <c r="AM204" s="14">
        <v>20.118653948065383</v>
      </c>
    </row>
    <row r="205" spans="1:39" x14ac:dyDescent="0.25">
      <c r="A205" t="s">
        <v>379</v>
      </c>
      <c r="B205" s="5" t="s">
        <v>1795</v>
      </c>
      <c r="C205" s="5" t="s">
        <v>1093</v>
      </c>
      <c r="D205" s="5" t="s">
        <v>1568</v>
      </c>
      <c r="E205"/>
      <c r="F205" s="5">
        <v>115.68</v>
      </c>
      <c r="G205" s="12">
        <v>123.83333587646484</v>
      </c>
      <c r="H205" s="12">
        <v>0.93415879642781696</v>
      </c>
      <c r="I205" s="16">
        <v>31633673148.959999</v>
      </c>
      <c r="J205" s="11" t="e">
        <v>#VALUE!</v>
      </c>
      <c r="K205" s="11">
        <v>0</v>
      </c>
      <c r="L205" s="11">
        <v>-1.0012836970474861</v>
      </c>
      <c r="M205" s="11">
        <v>0.61755240497521791</v>
      </c>
      <c r="N205" s="11">
        <v>11.77999594159766</v>
      </c>
      <c r="O205" s="11">
        <v>7.7546458013134023</v>
      </c>
      <c r="P205" s="12">
        <v>22.28343179020273</v>
      </c>
      <c r="Q205" s="12">
        <v>19.312334932097961</v>
      </c>
      <c r="R205" s="17">
        <v>21.311717022844512</v>
      </c>
      <c r="S205" s="17"/>
      <c r="T205" s="18">
        <v>19.149147492137065</v>
      </c>
      <c r="U205" s="12">
        <v>21.596453668377531</v>
      </c>
      <c r="V205" s="12">
        <v>21.596453668377531</v>
      </c>
      <c r="W205" s="12">
        <v>3.0947440557624954</v>
      </c>
      <c r="X205" s="12">
        <v>2.0112692361918199</v>
      </c>
      <c r="Y205" s="12">
        <v>2437.037037037037</v>
      </c>
      <c r="Z205" s="12">
        <v>-3.4482758620689653</v>
      </c>
      <c r="AA205" s="12">
        <v>20.397965557241012</v>
      </c>
      <c r="AB205" s="12">
        <v>0.20440507672739586</v>
      </c>
      <c r="AC205" s="12">
        <v>3.8343546309667849</v>
      </c>
      <c r="AD205" s="12">
        <v>-4.5133411070718159</v>
      </c>
      <c r="AE205" s="13">
        <v>4.5280699999999996</v>
      </c>
      <c r="AF205" s="13">
        <v>5.5576540000000003</v>
      </c>
      <c r="AG205" s="13">
        <v>5.4279999999999999</v>
      </c>
      <c r="AH205" s="13">
        <v>6.0410000000000004</v>
      </c>
      <c r="AI205" s="19">
        <v>0.22737811032073285</v>
      </c>
      <c r="AJ205" s="20">
        <v>-2.3328908204792942E-2</v>
      </c>
      <c r="AK205" s="20">
        <v>0.11293294030950629</v>
      </c>
      <c r="AL205" s="14">
        <v>-9.1353255093463837</v>
      </c>
      <c r="AM205" s="14">
        <v>1.6956210862531804</v>
      </c>
    </row>
    <row r="206" spans="1:39" x14ac:dyDescent="0.25">
      <c r="A206" t="s">
        <v>378</v>
      </c>
      <c r="B206" s="5" t="s">
        <v>1796</v>
      </c>
      <c r="C206" s="5" t="s">
        <v>1149</v>
      </c>
      <c r="D206" s="5" t="s">
        <v>1154</v>
      </c>
      <c r="E206"/>
      <c r="F206" s="5">
        <v>60.68</v>
      </c>
      <c r="G206" s="12">
        <v>64.75</v>
      </c>
      <c r="H206" s="12">
        <v>0.93714285714285717</v>
      </c>
      <c r="I206" s="16">
        <v>33527103528.400002</v>
      </c>
      <c r="J206" s="11" t="e">
        <v>#VALUE!</v>
      </c>
      <c r="K206" s="11">
        <v>0</v>
      </c>
      <c r="L206" s="11">
        <v>-2.396654334888213</v>
      </c>
      <c r="M206" s="11">
        <v>8.246742536697535E-2</v>
      </c>
      <c r="N206" s="11">
        <v>17.825242718446603</v>
      </c>
      <c r="O206" s="11">
        <v>4.5125732001377834</v>
      </c>
      <c r="P206" s="12">
        <v>34.221359870709016</v>
      </c>
      <c r="Q206" s="12">
        <v>47.301518969934499</v>
      </c>
      <c r="R206" s="17">
        <v>35.075144508670519</v>
      </c>
      <c r="S206" s="17"/>
      <c r="T206" s="18">
        <v>30.817673946165566</v>
      </c>
      <c r="U206" s="12">
        <v>40.853094685984438</v>
      </c>
      <c r="V206" s="12">
        <v>40.853094685984438</v>
      </c>
      <c r="W206" s="12" t="s">
        <v>1038</v>
      </c>
      <c r="X206" s="12">
        <v>9.2986416493571671</v>
      </c>
      <c r="Y206" s="12">
        <v>73.735466180646526</v>
      </c>
      <c r="Z206" s="12" t="s">
        <v>1038</v>
      </c>
      <c r="AA206" s="12">
        <v>35.668950696710787</v>
      </c>
      <c r="AB206" s="12">
        <v>0.77748685509886462</v>
      </c>
      <c r="AC206" s="12">
        <v>1.2380042632992112</v>
      </c>
      <c r="AD206" s="12">
        <v>24.555189504329729</v>
      </c>
      <c r="AE206" s="13">
        <v>1.320138</v>
      </c>
      <c r="AF206" s="13">
        <v>1.3644750000000001</v>
      </c>
      <c r="AG206" s="13">
        <v>1.73</v>
      </c>
      <c r="AH206" s="13">
        <v>1.9690000000000001</v>
      </c>
      <c r="AI206" s="19">
        <v>3.3585125191457399E-2</v>
      </c>
      <c r="AJ206" s="20">
        <v>0.26788691621319538</v>
      </c>
      <c r="AK206" s="20">
        <v>0.13815028901734117</v>
      </c>
      <c r="AL206" s="14">
        <v>1.3093265249563844</v>
      </c>
      <c r="AM206" s="14">
        <v>2.2307353944295558</v>
      </c>
    </row>
    <row r="207" spans="1:39" x14ac:dyDescent="0.25">
      <c r="A207" t="s">
        <v>377</v>
      </c>
      <c r="B207" s="5" t="s">
        <v>1797</v>
      </c>
      <c r="C207" s="5" t="s">
        <v>1036</v>
      </c>
      <c r="D207" s="5" t="s">
        <v>1328</v>
      </c>
      <c r="E207"/>
      <c r="F207" s="5">
        <v>77.91</v>
      </c>
      <c r="G207" s="12">
        <v>87</v>
      </c>
      <c r="H207" s="12">
        <v>0.89551724137931032</v>
      </c>
      <c r="I207" s="16">
        <v>26696505815.699997</v>
      </c>
      <c r="J207" s="11" t="e">
        <v>#VALUE!</v>
      </c>
      <c r="K207" s="11">
        <v>0</v>
      </c>
      <c r="L207" s="11">
        <v>0.49441031283414782</v>
      </c>
      <c r="M207" s="11">
        <v>7.0329039286612103</v>
      </c>
      <c r="N207" s="11">
        <v>5.8036514549869391</v>
      </c>
      <c r="O207" s="11">
        <v>0.30254264563887923</v>
      </c>
      <c r="P207" s="12">
        <v>12.890109536428104</v>
      </c>
      <c r="Q207" s="12">
        <v>13.111682488642337</v>
      </c>
      <c r="R207" s="17">
        <v>9.9743950838561002</v>
      </c>
      <c r="S207" s="17"/>
      <c r="T207" s="18">
        <v>9.0445785929881577</v>
      </c>
      <c r="U207" s="12">
        <v>11.506759783456907</v>
      </c>
      <c r="V207" s="12">
        <v>11.506759783456907</v>
      </c>
      <c r="W207" s="12">
        <v>2.0536516799407751</v>
      </c>
      <c r="X207" s="12">
        <v>2.5965018448504575</v>
      </c>
      <c r="Y207" s="12">
        <v>63.847241867043849</v>
      </c>
      <c r="Z207" s="12" t="s">
        <v>1038</v>
      </c>
      <c r="AA207" s="12" t="s">
        <v>1038</v>
      </c>
      <c r="AB207" s="12">
        <v>0.1237099761841757</v>
      </c>
      <c r="AC207" s="12">
        <v>9.131229235880399</v>
      </c>
      <c r="AD207" s="12">
        <v>21.492167785554443</v>
      </c>
      <c r="AE207" s="13">
        <v>5.597531</v>
      </c>
      <c r="AF207" s="13">
        <v>5.8770049999999996</v>
      </c>
      <c r="AG207" s="13">
        <v>7.8109999999999999</v>
      </c>
      <c r="AH207" s="13">
        <v>8.6140000000000008</v>
      </c>
      <c r="AI207" s="19">
        <v>4.9928084364338376E-2</v>
      </c>
      <c r="AJ207" s="20">
        <v>0.32907833156514243</v>
      </c>
      <c r="AK207" s="20">
        <v>0.10280373831775713</v>
      </c>
      <c r="AL207" s="14">
        <v>0.30310093759186413</v>
      </c>
      <c r="AM207" s="14">
        <v>0.87979082677248344</v>
      </c>
    </row>
    <row r="208" spans="1:39" x14ac:dyDescent="0.25">
      <c r="A208" t="s">
        <v>376</v>
      </c>
      <c r="B208" s="5" t="s">
        <v>1798</v>
      </c>
      <c r="C208" s="5" t="s">
        <v>1062</v>
      </c>
      <c r="D208" s="5" t="s">
        <v>1063</v>
      </c>
      <c r="E208"/>
      <c r="F208" s="5">
        <v>83.52</v>
      </c>
      <c r="G208" s="12">
        <v>88.849998474121094</v>
      </c>
      <c r="H208" s="12">
        <v>0.94001127106745486</v>
      </c>
      <c r="I208" s="16">
        <v>26505546727.679996</v>
      </c>
      <c r="J208" s="11" t="e">
        <v>#VALUE!</v>
      </c>
      <c r="K208" s="11">
        <v>0</v>
      </c>
      <c r="L208" s="11">
        <v>-0.34602076124568221</v>
      </c>
      <c r="M208" s="11">
        <v>6.2965970325533362</v>
      </c>
      <c r="N208" s="11">
        <v>2.4033899053210046</v>
      </c>
      <c r="O208" s="11">
        <v>1.5567906984096451</v>
      </c>
      <c r="P208" s="12">
        <v>25.928352098259978</v>
      </c>
      <c r="Q208" s="12">
        <v>19.298285855356735</v>
      </c>
      <c r="R208" s="17">
        <v>23.781321184510251</v>
      </c>
      <c r="S208" s="17"/>
      <c r="T208" s="18">
        <v>21.881058422845165</v>
      </c>
      <c r="U208" s="12">
        <v>23.711986972904796</v>
      </c>
      <c r="V208" s="12">
        <v>23.711986972904796</v>
      </c>
      <c r="W208" s="12">
        <v>1.7241379995455688</v>
      </c>
      <c r="X208" s="12" t="s">
        <v>1038</v>
      </c>
      <c r="Y208" s="12">
        <v>64.786462530217577</v>
      </c>
      <c r="Z208" s="12" t="s">
        <v>1038</v>
      </c>
      <c r="AA208" s="12" t="s">
        <v>1038</v>
      </c>
      <c r="AB208" s="12">
        <v>1.159443660552308</v>
      </c>
      <c r="AC208" s="12" t="s">
        <v>1038</v>
      </c>
      <c r="AD208" s="12" t="s">
        <v>1038</v>
      </c>
      <c r="AE208" s="13">
        <v>2.484772</v>
      </c>
      <c r="AF208" s="13">
        <v>4.331124</v>
      </c>
      <c r="AG208" s="13">
        <v>3.512</v>
      </c>
      <c r="AH208" s="13">
        <v>3.8170000000000002</v>
      </c>
      <c r="AI208" s="19">
        <v>0.74306696952476936</v>
      </c>
      <c r="AJ208" s="20">
        <v>-0.18912504005888542</v>
      </c>
      <c r="AK208" s="20">
        <v>8.6845102505694882E-2</v>
      </c>
      <c r="AL208" s="14">
        <v>-1.257439056039632</v>
      </c>
      <c r="AM208" s="14">
        <v>2.5195500715092494</v>
      </c>
    </row>
    <row r="209" spans="1:39" x14ac:dyDescent="0.25">
      <c r="A209" t="s">
        <v>925</v>
      </c>
      <c r="B209" s="5" t="s">
        <v>1799</v>
      </c>
      <c r="C209" s="5" t="s">
        <v>1124</v>
      </c>
      <c r="D209" s="5" t="s">
        <v>1266</v>
      </c>
      <c r="E209"/>
      <c r="F209" s="5">
        <v>116.8</v>
      </c>
      <c r="G209" s="12">
        <v>159.16667175292969</v>
      </c>
      <c r="H209" s="12">
        <v>0.73382196607908989</v>
      </c>
      <c r="I209" s="16">
        <v>26029948486.400002</v>
      </c>
      <c r="J209" s="11" t="e">
        <v>#VALUE!</v>
      </c>
      <c r="K209" s="11">
        <v>0</v>
      </c>
      <c r="L209" s="11">
        <v>0.68965517241379071</v>
      </c>
      <c r="M209" s="11">
        <v>-11.401046802700458</v>
      </c>
      <c r="N209" s="11">
        <v>-1.8569868078312814</v>
      </c>
      <c r="O209" s="11">
        <v>-7.0655633354551313</v>
      </c>
      <c r="P209" s="12">
        <v>51.978916145071949</v>
      </c>
      <c r="Q209" s="12">
        <v>31.220336894559377</v>
      </c>
      <c r="R209" s="17">
        <v>16.179526250173154</v>
      </c>
      <c r="S209" s="17"/>
      <c r="T209" s="18">
        <v>13.548312260758612</v>
      </c>
      <c r="U209" s="12">
        <v>24.036859339874969</v>
      </c>
      <c r="V209" s="12">
        <v>24.036859339874969</v>
      </c>
      <c r="W209" s="12" t="s">
        <v>1038</v>
      </c>
      <c r="X209" s="12">
        <v>2.9681593950237972</v>
      </c>
      <c r="Y209" s="12">
        <v>-124.90660024906599</v>
      </c>
      <c r="Z209" s="12">
        <v>44.735376044568234</v>
      </c>
      <c r="AA209" s="12">
        <v>18.197178339106191</v>
      </c>
      <c r="AB209" s="12">
        <v>0.27758956833732407</v>
      </c>
      <c r="AC209" s="12">
        <v>1.5259426050071361</v>
      </c>
      <c r="AD209" s="12">
        <v>-1.1370335101800206</v>
      </c>
      <c r="AE209" s="13">
        <v>2.379785</v>
      </c>
      <c r="AF209" s="13">
        <v>3.8528820000000001</v>
      </c>
      <c r="AG209" s="13">
        <v>7.2190000000000003</v>
      </c>
      <c r="AH209" s="13">
        <v>8.6210000000000004</v>
      </c>
      <c r="AI209" s="19">
        <v>0.61900423777778246</v>
      </c>
      <c r="AJ209" s="20">
        <v>0.87366236495174254</v>
      </c>
      <c r="AK209" s="20">
        <v>0.19420972433855099</v>
      </c>
      <c r="AL209" s="14">
        <v>0.18519197918141803</v>
      </c>
      <c r="AM209" s="14">
        <v>0.69761245513849113</v>
      </c>
    </row>
    <row r="210" spans="1:39" x14ac:dyDescent="0.25">
      <c r="A210" t="s">
        <v>375</v>
      </c>
      <c r="B210" s="5" t="s">
        <v>1800</v>
      </c>
      <c r="C210" s="5" t="s">
        <v>1072</v>
      </c>
      <c r="D210" s="5" t="s">
        <v>1083</v>
      </c>
      <c r="E210"/>
      <c r="F210" s="5">
        <v>80.02</v>
      </c>
      <c r="G210" s="12">
        <v>86.142860412597656</v>
      </c>
      <c r="H210" s="12">
        <v>0.92892202112547628</v>
      </c>
      <c r="I210" s="16">
        <v>27939171447.099998</v>
      </c>
      <c r="J210" s="11" t="e">
        <v>#VALUE!</v>
      </c>
      <c r="K210" s="11">
        <v>0</v>
      </c>
      <c r="L210" s="11">
        <v>-0.28660436137072148</v>
      </c>
      <c r="M210" s="11">
        <v>0.26312492168900353</v>
      </c>
      <c r="N210" s="11">
        <v>8.4134941064896278</v>
      </c>
      <c r="O210" s="11">
        <v>-0.21971115838407379</v>
      </c>
      <c r="P210" s="12">
        <v>21.697959388443643</v>
      </c>
      <c r="Q210" s="12">
        <v>26.275458322438187</v>
      </c>
      <c r="R210" s="17">
        <v>22.961262553802008</v>
      </c>
      <c r="S210" s="17"/>
      <c r="T210" s="18">
        <v>21.03022339027595</v>
      </c>
      <c r="U210" s="12">
        <v>25.967694733563846</v>
      </c>
      <c r="V210" s="12">
        <v>25.967694733563846</v>
      </c>
      <c r="W210" s="12">
        <v>0.34991252335927631</v>
      </c>
      <c r="X210" s="12">
        <v>4.9651493134498761</v>
      </c>
      <c r="Y210" s="12">
        <v>85.647874852420301</v>
      </c>
      <c r="Z210" s="12" t="s">
        <v>1038</v>
      </c>
      <c r="AA210" s="12">
        <v>20.5859375</v>
      </c>
      <c r="AB210" s="12">
        <v>0.69316292805037838</v>
      </c>
      <c r="AC210" s="12">
        <v>2.8851224105461397</v>
      </c>
      <c r="AD210" s="12">
        <v>26.397243606508908</v>
      </c>
      <c r="AE210" s="13">
        <v>2.532311</v>
      </c>
      <c r="AF210" s="13">
        <v>2.7962449999999999</v>
      </c>
      <c r="AG210" s="13">
        <v>3.4849999999999999</v>
      </c>
      <c r="AH210" s="13">
        <v>3.8050000000000002</v>
      </c>
      <c r="AI210" s="19">
        <v>0.1042265345765192</v>
      </c>
      <c r="AJ210" s="20">
        <v>0.24631425357935366</v>
      </c>
      <c r="AK210" s="20">
        <v>9.1822094691535128E-2</v>
      </c>
      <c r="AL210" s="14">
        <v>0.93219382232805736</v>
      </c>
      <c r="AM210" s="14">
        <v>2.2903227660972405</v>
      </c>
    </row>
    <row r="211" spans="1:39" x14ac:dyDescent="0.25">
      <c r="A211" t="s">
        <v>374</v>
      </c>
      <c r="B211" s="5" t="s">
        <v>1801</v>
      </c>
      <c r="C211" s="5" t="s">
        <v>1036</v>
      </c>
      <c r="D211" s="5" t="s">
        <v>1037</v>
      </c>
      <c r="E211"/>
      <c r="F211" s="5">
        <v>176.57</v>
      </c>
      <c r="G211" s="12">
        <v>190.66667175292969</v>
      </c>
      <c r="H211" s="12">
        <v>0.92606640886249647</v>
      </c>
      <c r="I211" s="16">
        <v>25389152503.34</v>
      </c>
      <c r="J211" s="11" t="e">
        <v>#VALUE!</v>
      </c>
      <c r="K211" s="11">
        <v>0</v>
      </c>
      <c r="L211" s="11">
        <v>3.966005665721993E-2</v>
      </c>
      <c r="M211" s="11">
        <v>0.55239179954441853</v>
      </c>
      <c r="N211" s="11">
        <v>1.0819784749255703</v>
      </c>
      <c r="O211" s="11">
        <v>-9.8700397129235498</v>
      </c>
      <c r="P211" s="12">
        <v>19.756615870916541</v>
      </c>
      <c r="Q211" s="12">
        <v>18.471045914468007</v>
      </c>
      <c r="R211" s="17">
        <v>14.071565189671659</v>
      </c>
      <c r="S211" s="17"/>
      <c r="T211" s="18">
        <v>12.661885980638221</v>
      </c>
      <c r="U211" s="12">
        <v>17.183835237246669</v>
      </c>
      <c r="V211" s="12">
        <v>17.183835237246669</v>
      </c>
      <c r="W211" s="12">
        <v>2.2653904966868663</v>
      </c>
      <c r="X211" s="12">
        <v>1.7755129348285446</v>
      </c>
      <c r="Y211" s="12">
        <v>62.179434996711493</v>
      </c>
      <c r="Z211" s="12" t="s">
        <v>1038</v>
      </c>
      <c r="AA211" s="12" t="s">
        <v>1038</v>
      </c>
      <c r="AB211" s="12">
        <v>5.1829584683637513E-2</v>
      </c>
      <c r="AC211" s="12">
        <v>7.994951682179698</v>
      </c>
      <c r="AD211" s="12">
        <v>9.8211597887805002</v>
      </c>
      <c r="AE211" s="13">
        <v>7.9419820000000003</v>
      </c>
      <c r="AF211" s="13">
        <v>9.2830720000000007</v>
      </c>
      <c r="AG211" s="13">
        <v>12.548</v>
      </c>
      <c r="AH211" s="13">
        <v>13.945</v>
      </c>
      <c r="AI211" s="19">
        <v>0.16886087125354865</v>
      </c>
      <c r="AJ211" s="20">
        <v>0.35170771055098982</v>
      </c>
      <c r="AK211" s="20">
        <v>0.11133248326426526</v>
      </c>
      <c r="AL211" s="14">
        <v>0.40009259869870251</v>
      </c>
      <c r="AM211" s="14">
        <v>1.1373038316753641</v>
      </c>
    </row>
    <row r="212" spans="1:39" x14ac:dyDescent="0.25">
      <c r="A212" t="s">
        <v>176</v>
      </c>
      <c r="B212" s="5" t="s">
        <v>1802</v>
      </c>
      <c r="C212" s="5" t="s">
        <v>1033</v>
      </c>
      <c r="D212" s="5" t="s">
        <v>1121</v>
      </c>
      <c r="E212"/>
      <c r="F212" s="5">
        <v>93.5</v>
      </c>
      <c r="G212" s="12">
        <v>99.692306518554688</v>
      </c>
      <c r="H212" s="12">
        <v>0.93788581351157541</v>
      </c>
      <c r="I212" s="16">
        <v>28082964547</v>
      </c>
      <c r="J212" s="11" t="e">
        <v>#VALUE!</v>
      </c>
      <c r="K212" s="11">
        <v>0</v>
      </c>
      <c r="L212" s="11">
        <v>-0.58479532163742387</v>
      </c>
      <c r="M212" s="11">
        <v>-0.48957002979990821</v>
      </c>
      <c r="N212" s="11">
        <v>6.0726898559340077</v>
      </c>
      <c r="O212" s="11">
        <v>1.6124317104686876</v>
      </c>
      <c r="P212" s="12">
        <v>24.751262701136241</v>
      </c>
      <c r="Q212" s="12">
        <v>26.360239391805028</v>
      </c>
      <c r="R212" s="17">
        <v>25.943396226415093</v>
      </c>
      <c r="S212" s="17"/>
      <c r="T212" s="18">
        <v>23.439458510904988</v>
      </c>
      <c r="U212" s="12">
        <v>27.736395668731916</v>
      </c>
      <c r="V212" s="12">
        <v>27.736395668731916</v>
      </c>
      <c r="W212" s="12">
        <v>0.98395723710085625</v>
      </c>
      <c r="X212" s="12">
        <v>7.4504666188083259</v>
      </c>
      <c r="Y212" s="12">
        <v>49.15196743554953</v>
      </c>
      <c r="Z212" s="12">
        <v>93.640810621942705</v>
      </c>
      <c r="AA212" s="12">
        <v>20.605308573303095</v>
      </c>
      <c r="AB212" s="12">
        <v>0.81709771345379834</v>
      </c>
      <c r="AC212" s="12">
        <v>2.4140018526491578</v>
      </c>
      <c r="AD212" s="12">
        <v>18.975903614457835</v>
      </c>
      <c r="AE212" s="13">
        <v>2.776516</v>
      </c>
      <c r="AF212" s="13">
        <v>3.4435720000000001</v>
      </c>
      <c r="AG212" s="13">
        <v>3.6040000000000001</v>
      </c>
      <c r="AH212" s="13">
        <v>3.9889999999999999</v>
      </c>
      <c r="AI212" s="19">
        <v>0.24024929083787017</v>
      </c>
      <c r="AJ212" s="20">
        <v>4.6587671174001866E-2</v>
      </c>
      <c r="AK212" s="20">
        <v>0.10682574916759147</v>
      </c>
      <c r="AL212" s="14">
        <v>5.5687257106109094</v>
      </c>
      <c r="AM212" s="14">
        <v>2.1941768434623805</v>
      </c>
    </row>
    <row r="213" spans="1:39" x14ac:dyDescent="0.25">
      <c r="A213" t="s">
        <v>926</v>
      </c>
      <c r="B213" s="5" t="s">
        <v>1803</v>
      </c>
      <c r="C213" s="5" t="s">
        <v>1036</v>
      </c>
      <c r="D213" s="5" t="s">
        <v>1328</v>
      </c>
      <c r="E213"/>
      <c r="F213" s="5">
        <v>31.27</v>
      </c>
      <c r="G213" s="12">
        <v>37.772727966308594</v>
      </c>
      <c r="H213" s="12">
        <v>0.82784595351152013</v>
      </c>
      <c r="I213" s="16">
        <v>23161254722.239998</v>
      </c>
      <c r="J213" s="11" t="e">
        <v>#VALUE!</v>
      </c>
      <c r="K213" s="11">
        <v>0</v>
      </c>
      <c r="L213" s="11">
        <v>2.9634507737899196</v>
      </c>
      <c r="M213" s="11">
        <v>5.2564257920318784</v>
      </c>
      <c r="N213" s="11">
        <v>-10.123533435655123</v>
      </c>
      <c r="O213" s="11">
        <v>-15.12749874469038</v>
      </c>
      <c r="P213" s="12">
        <v>13.383763837638378</v>
      </c>
      <c r="Q213" s="12">
        <v>14.736219383032928</v>
      </c>
      <c r="R213" s="17">
        <v>8.8684061259217231</v>
      </c>
      <c r="S213" s="17"/>
      <c r="T213" s="18">
        <v>7.0682640144665454</v>
      </c>
      <c r="U213" s="12">
        <v>9.9456695015472469</v>
      </c>
      <c r="V213" s="12">
        <v>9.9456695015472469</v>
      </c>
      <c r="W213" s="12">
        <v>2.6862806964309445</v>
      </c>
      <c r="X213" s="12">
        <v>1.6147549773769232</v>
      </c>
      <c r="Y213" s="12">
        <v>65.158889206985407</v>
      </c>
      <c r="Z213" s="12" t="s">
        <v>1038</v>
      </c>
      <c r="AA213" s="12" t="s">
        <v>1038</v>
      </c>
      <c r="AB213" s="12">
        <v>0.18099252609559449</v>
      </c>
      <c r="AC213" s="12">
        <v>6.5429124164614842</v>
      </c>
      <c r="AD213" s="12">
        <v>15.811045501910387</v>
      </c>
      <c r="AE213" s="13">
        <v>2.71</v>
      </c>
      <c r="AF213" s="13">
        <v>2.6332330000000002</v>
      </c>
      <c r="AG213" s="13">
        <v>3.5260000000000002</v>
      </c>
      <c r="AH213" s="13">
        <v>4.4240000000000004</v>
      </c>
      <c r="AI213" s="19">
        <v>-2.832730627306268E-2</v>
      </c>
      <c r="AJ213" s="20">
        <v>0.33903836082868466</v>
      </c>
      <c r="AK213" s="20">
        <v>0.25467952353942147</v>
      </c>
      <c r="AL213" s="14">
        <v>0.26157530092598902</v>
      </c>
      <c r="AM213" s="14">
        <v>0.27753562266157056</v>
      </c>
    </row>
    <row r="214" spans="1:39" x14ac:dyDescent="0.25">
      <c r="A214" t="s">
        <v>927</v>
      </c>
      <c r="B214" s="5" t="s">
        <v>1804</v>
      </c>
      <c r="C214" s="5" t="s">
        <v>1033</v>
      </c>
      <c r="D214" s="5" t="s">
        <v>1235</v>
      </c>
      <c r="E214"/>
      <c r="F214" s="5">
        <v>63.35</v>
      </c>
      <c r="G214" s="12">
        <v>101.42308044433594</v>
      </c>
      <c r="H214" s="12">
        <v>0.62461127903493729</v>
      </c>
      <c r="I214" s="16">
        <v>18956984564.349998</v>
      </c>
      <c r="J214" s="11" t="e">
        <v>#VALUE!</v>
      </c>
      <c r="K214" s="11">
        <v>0</v>
      </c>
      <c r="L214" s="11">
        <v>-1.9805044097168407</v>
      </c>
      <c r="M214" s="11">
        <v>-10.937719668213123</v>
      </c>
      <c r="N214" s="11">
        <v>-25.745417548696238</v>
      </c>
      <c r="O214" s="11">
        <v>-35.600022771262665</v>
      </c>
      <c r="P214" s="12">
        <v>10.542540409668556</v>
      </c>
      <c r="Q214" s="12">
        <v>22.225555776863445</v>
      </c>
      <c r="R214" s="17">
        <v>4.3177480916030531</v>
      </c>
      <c r="S214" s="17"/>
      <c r="T214" s="18">
        <v>5.4154556334416135</v>
      </c>
      <c r="U214" s="12">
        <v>6.0647485856853827</v>
      </c>
      <c r="V214" s="12">
        <v>6.0647485856853827</v>
      </c>
      <c r="W214" s="12">
        <v>3.1570639305445938</v>
      </c>
      <c r="X214" s="12">
        <v>1.644001408671663</v>
      </c>
      <c r="Y214" s="12">
        <v>32.374100719424462</v>
      </c>
      <c r="Z214" s="12">
        <v>63.935018050541515</v>
      </c>
      <c r="AA214" s="12">
        <v>8.4638349133190172</v>
      </c>
      <c r="AB214" s="12">
        <v>0.69877316185802518</v>
      </c>
      <c r="AC214" s="12">
        <v>2.5750577367205545</v>
      </c>
      <c r="AD214" s="12">
        <v>5.8826092640202186</v>
      </c>
      <c r="AE214" s="13">
        <v>4.4631850000000002</v>
      </c>
      <c r="AF214" s="13">
        <v>4.0983850000000004</v>
      </c>
      <c r="AG214" s="13">
        <v>14.672000000000001</v>
      </c>
      <c r="AH214" s="13">
        <v>11.698</v>
      </c>
      <c r="AI214" s="19">
        <v>-8.1735352668553918E-2</v>
      </c>
      <c r="AJ214" s="20">
        <v>2.5799467351163932</v>
      </c>
      <c r="AK214" s="20">
        <v>-0.20269901853871319</v>
      </c>
      <c r="AL214" s="14">
        <v>1.6735803235132529E-2</v>
      </c>
      <c r="AM214" s="14">
        <v>-0.26716733373858559</v>
      </c>
    </row>
    <row r="215" spans="1:39" x14ac:dyDescent="0.25">
      <c r="A215" t="s">
        <v>373</v>
      </c>
      <c r="B215" s="5" t="s">
        <v>1805</v>
      </c>
      <c r="C215" s="5" t="s">
        <v>1062</v>
      </c>
      <c r="D215" s="5" t="s">
        <v>1200</v>
      </c>
      <c r="E215"/>
      <c r="F215" s="5">
        <v>89.09</v>
      </c>
      <c r="G215" s="12">
        <v>105.76316070556641</v>
      </c>
      <c r="H215" s="12">
        <v>0.84235379697111412</v>
      </c>
      <c r="I215" s="16">
        <v>23585507083.649998</v>
      </c>
      <c r="J215" s="11" t="e">
        <v>#VALUE!</v>
      </c>
      <c r="K215" s="11">
        <v>0</v>
      </c>
      <c r="L215" s="11">
        <v>-3.9564467442863323</v>
      </c>
      <c r="M215" s="11">
        <v>-4.6144589019902575</v>
      </c>
      <c r="N215" s="11">
        <v>-9.8804745411581916</v>
      </c>
      <c r="O215" s="11">
        <v>-3.0004638208823851</v>
      </c>
      <c r="P215" s="12">
        <v>15.050555116317215</v>
      </c>
      <c r="Q215" s="12">
        <v>19.034822528272308</v>
      </c>
      <c r="R215" s="17">
        <v>16.568718616328809</v>
      </c>
      <c r="S215" s="17"/>
      <c r="T215" s="18">
        <v>14.963050050386297</v>
      </c>
      <c r="U215" s="12">
        <v>16.953996480535661</v>
      </c>
      <c r="V215" s="12">
        <v>16.953996480535661</v>
      </c>
      <c r="W215" s="12">
        <v>0.98776517592505142</v>
      </c>
      <c r="X215" s="12">
        <v>6.6974345970302966</v>
      </c>
      <c r="Y215" s="12">
        <v>79.85933503836317</v>
      </c>
      <c r="Z215" s="12">
        <v>90.196078431372555</v>
      </c>
      <c r="AA215" s="12">
        <v>11.067991307047501</v>
      </c>
      <c r="AB215" s="12">
        <v>1.1892637553208261</v>
      </c>
      <c r="AC215" s="12">
        <v>4.2914035087719302</v>
      </c>
      <c r="AD215" s="12">
        <v>38.921782486756001</v>
      </c>
      <c r="AE215" s="13">
        <v>4.4831880000000002</v>
      </c>
      <c r="AF215" s="13">
        <v>4.4703549999999996</v>
      </c>
      <c r="AG215" s="13">
        <v>5.3769999999999998</v>
      </c>
      <c r="AH215" s="13">
        <v>5.9539999999999997</v>
      </c>
      <c r="AI215" s="19">
        <v>-2.8624719730693249E-3</v>
      </c>
      <c r="AJ215" s="20">
        <v>0.20281275200739102</v>
      </c>
      <c r="AK215" s="20">
        <v>0.10730890831318574</v>
      </c>
      <c r="AL215" s="14">
        <v>0.81694659001150982</v>
      </c>
      <c r="AM215" s="14">
        <v>1.3943902967231743</v>
      </c>
    </row>
    <row r="216" spans="1:39" x14ac:dyDescent="0.25">
      <c r="A216" t="s">
        <v>372</v>
      </c>
      <c r="B216" s="5" t="s">
        <v>1806</v>
      </c>
      <c r="C216" s="5" t="s">
        <v>1062</v>
      </c>
      <c r="D216" s="5" t="s">
        <v>1340</v>
      </c>
      <c r="E216"/>
      <c r="F216" s="5">
        <v>108.08</v>
      </c>
      <c r="G216" s="12">
        <v>107.76000213623047</v>
      </c>
      <c r="H216" s="12">
        <v>1.0029695421067735</v>
      </c>
      <c r="I216" s="16">
        <v>28917615032.32</v>
      </c>
      <c r="J216" s="11" t="e">
        <v>#VALUE!</v>
      </c>
      <c r="K216" s="11">
        <v>0</v>
      </c>
      <c r="L216" s="11">
        <v>1.5980447452528697</v>
      </c>
      <c r="M216" s="11">
        <v>10.930924766499016</v>
      </c>
      <c r="N216" s="11">
        <v>21.441613528469897</v>
      </c>
      <c r="O216" s="11">
        <v>25.064076825075755</v>
      </c>
      <c r="P216" s="12">
        <v>18.931555088782336</v>
      </c>
      <c r="Q216" s="12">
        <v>16.27319386237604</v>
      </c>
      <c r="R216" s="17">
        <v>23.911504424778759</v>
      </c>
      <c r="S216" s="17"/>
      <c r="T216" s="18">
        <v>17.773392534122674</v>
      </c>
      <c r="U216" s="12">
        <v>21.960601736540383</v>
      </c>
      <c r="V216" s="12">
        <v>21.960601736540383</v>
      </c>
      <c r="W216" s="12">
        <v>1.0732790216704284</v>
      </c>
      <c r="X216" s="12">
        <v>4.6369693659355447</v>
      </c>
      <c r="Y216" s="12">
        <v>84.27525757470417</v>
      </c>
      <c r="Z216" s="12">
        <v>95.217633374452319</v>
      </c>
      <c r="AA216" s="12">
        <v>8.5395544205741505</v>
      </c>
      <c r="AB216" s="12">
        <v>1.9741634120138323</v>
      </c>
      <c r="AC216" s="12">
        <v>2.0975603855266898</v>
      </c>
      <c r="AD216" s="12">
        <v>27.612333629035941</v>
      </c>
      <c r="AE216" s="13">
        <v>3.973268</v>
      </c>
      <c r="AF216" s="13">
        <v>4.5121380000000002</v>
      </c>
      <c r="AG216" s="13">
        <v>4.5200000000000005</v>
      </c>
      <c r="AH216" s="13">
        <v>6.0810000000000004</v>
      </c>
      <c r="AI216" s="19">
        <v>0.13562387435229639</v>
      </c>
      <c r="AJ216" s="20">
        <v>1.7424112471737807E-3</v>
      </c>
      <c r="AK216" s="20">
        <v>0.34535398230088488</v>
      </c>
      <c r="AL216" s="14">
        <v>137.23226628365495</v>
      </c>
      <c r="AM216" s="14">
        <v>0.51464275627312306</v>
      </c>
    </row>
    <row r="217" spans="1:39" x14ac:dyDescent="0.25">
      <c r="A217" t="s">
        <v>371</v>
      </c>
      <c r="B217" s="5" t="s">
        <v>1807</v>
      </c>
      <c r="C217" s="5" t="s">
        <v>1096</v>
      </c>
      <c r="D217" s="5" t="s">
        <v>1214</v>
      </c>
      <c r="E217"/>
      <c r="F217" s="5">
        <v>109.77</v>
      </c>
      <c r="G217" s="12">
        <v>120.56521606445312</v>
      </c>
      <c r="H217" s="12">
        <v>0.9104616039614436</v>
      </c>
      <c r="I217" s="16">
        <v>26566327276.079998</v>
      </c>
      <c r="J217" s="11" t="e">
        <v>#VALUE!</v>
      </c>
      <c r="K217" s="11">
        <v>0</v>
      </c>
      <c r="L217" s="11">
        <v>1.2451577199778585</v>
      </c>
      <c r="M217" s="11">
        <v>0.74431666957295206</v>
      </c>
      <c r="N217" s="11">
        <v>8.0817628640633306</v>
      </c>
      <c r="O217" s="11">
        <v>-5.889110846286405</v>
      </c>
      <c r="P217" s="12">
        <v>16.839270971165323</v>
      </c>
      <c r="Q217" s="12">
        <v>19.932381417942725</v>
      </c>
      <c r="R217" s="17">
        <v>17.656425928904614</v>
      </c>
      <c r="S217" s="17"/>
      <c r="T217" s="18">
        <v>15.634524996439254</v>
      </c>
      <c r="U217" s="12">
        <v>18.449489314198395</v>
      </c>
      <c r="V217" s="12">
        <v>18.449489314198395</v>
      </c>
      <c r="W217" s="12">
        <v>1.7491117400789431</v>
      </c>
      <c r="X217" s="12">
        <v>5.4394607828913379</v>
      </c>
      <c r="Y217" s="12">
        <v>81.970884658454651</v>
      </c>
      <c r="Z217" s="12">
        <v>94.148655772272008</v>
      </c>
      <c r="AA217" s="12">
        <v>14.30702468131272</v>
      </c>
      <c r="AB217" s="12">
        <v>0.90521453317935507</v>
      </c>
      <c r="AC217" s="12">
        <v>3.111121810303322</v>
      </c>
      <c r="AD217" s="12">
        <v>27.848582841925051</v>
      </c>
      <c r="AE217" s="13">
        <v>5.6560620000000004</v>
      </c>
      <c r="AF217" s="13">
        <v>5.9000389999999996</v>
      </c>
      <c r="AG217" s="13">
        <v>6.2170000000000005</v>
      </c>
      <c r="AH217" s="13">
        <v>7.0209999999999999</v>
      </c>
      <c r="AI217" s="19">
        <v>4.3135488967412261E-2</v>
      </c>
      <c r="AJ217" s="20">
        <v>5.3721848279308038E-2</v>
      </c>
      <c r="AK217" s="20">
        <v>0.1293228245134308</v>
      </c>
      <c r="AL217" s="14">
        <v>3.2866378381298755</v>
      </c>
      <c r="AM217" s="14">
        <v>1.2089532574982951</v>
      </c>
    </row>
    <row r="218" spans="1:39" x14ac:dyDescent="0.25">
      <c r="A218" t="s">
        <v>928</v>
      </c>
      <c r="B218" s="5" t="s">
        <v>1808</v>
      </c>
      <c r="C218" s="5" t="s">
        <v>1149</v>
      </c>
      <c r="D218" s="5" t="s">
        <v>1150</v>
      </c>
      <c r="E218"/>
      <c r="F218" s="5">
        <v>45.59</v>
      </c>
      <c r="G218" s="12">
        <v>48.941177368164063</v>
      </c>
      <c r="H218" s="12">
        <v>0.93152642522359952</v>
      </c>
      <c r="I218" s="16">
        <v>27170382035.130001</v>
      </c>
      <c r="J218" s="11" t="e">
        <v>#VALUE!</v>
      </c>
      <c r="K218" s="11">
        <v>0</v>
      </c>
      <c r="L218" s="11">
        <v>-3.4314763821224261</v>
      </c>
      <c r="M218" s="11">
        <v>1.3561582925744922</v>
      </c>
      <c r="N218" s="11">
        <v>8.1959821057752915</v>
      </c>
      <c r="O218" s="11">
        <v>-9.4392543785594079</v>
      </c>
      <c r="P218" s="12">
        <v>21.528234106105735</v>
      </c>
      <c r="Q218" s="12">
        <v>18.639535065218862</v>
      </c>
      <c r="R218" s="17">
        <v>14.96225795864785</v>
      </c>
      <c r="S218" s="17"/>
      <c r="T218" s="18">
        <v>14.937745740498036</v>
      </c>
      <c r="U218" s="12">
        <v>14.702429836157041</v>
      </c>
      <c r="V218" s="12">
        <v>14.702429836157041</v>
      </c>
      <c r="W218" s="12">
        <v>4.2991885021868228</v>
      </c>
      <c r="X218" s="12">
        <v>4.4030269968735043</v>
      </c>
      <c r="Y218" s="12">
        <v>99.784603858400459</v>
      </c>
      <c r="Z218" s="12">
        <v>81.958782668764627</v>
      </c>
      <c r="AA218" s="12">
        <v>16.554217173642346</v>
      </c>
      <c r="AB218" s="12">
        <v>0.6003592910295481</v>
      </c>
      <c r="AC218" s="12">
        <v>4.6078260793152843</v>
      </c>
      <c r="AD218" s="12">
        <v>37.451998699461328</v>
      </c>
      <c r="AE218" s="13">
        <v>2.9878110000000002</v>
      </c>
      <c r="AF218" s="13">
        <v>3.1340490000000001</v>
      </c>
      <c r="AG218" s="13">
        <v>3.0470000000000002</v>
      </c>
      <c r="AH218" s="13">
        <v>3.052</v>
      </c>
      <c r="AI218" s="19">
        <v>4.8944862978280712E-2</v>
      </c>
      <c r="AJ218" s="20">
        <v>-2.7775251758986541E-2</v>
      </c>
      <c r="AK218" s="20">
        <v>1.6409583196586031E-3</v>
      </c>
      <c r="AL218" s="14">
        <v>-5.3869027321442324</v>
      </c>
      <c r="AM218" s="14">
        <v>91.030622542599332</v>
      </c>
    </row>
    <row r="219" spans="1:39" x14ac:dyDescent="0.25">
      <c r="A219" t="s">
        <v>929</v>
      </c>
      <c r="B219" s="5" t="s">
        <v>1809</v>
      </c>
      <c r="C219" s="5" t="s">
        <v>1062</v>
      </c>
      <c r="D219" s="5" t="s">
        <v>1063</v>
      </c>
      <c r="E219"/>
      <c r="F219" s="5">
        <v>76.77</v>
      </c>
      <c r="G219" s="12">
        <v>91.619049072265625</v>
      </c>
      <c r="H219" s="12">
        <v>0.83792618213540659</v>
      </c>
      <c r="I219" s="16">
        <v>22891747204.079998</v>
      </c>
      <c r="J219" s="11" t="e">
        <v>#VALUE!</v>
      </c>
      <c r="K219" s="11">
        <v>0</v>
      </c>
      <c r="L219" s="11">
        <v>-0.5569948186528586</v>
      </c>
      <c r="M219" s="11">
        <v>-1.9502662937277304</v>
      </c>
      <c r="N219" s="11">
        <v>-6.9328199707111775</v>
      </c>
      <c r="O219" s="11">
        <v>-5.4134971502073572</v>
      </c>
      <c r="P219" s="12">
        <v>54.284590959619841</v>
      </c>
      <c r="Q219" s="12">
        <v>39.994210705287337</v>
      </c>
      <c r="R219" s="17">
        <v>28.328413284132839</v>
      </c>
      <c r="S219" s="17"/>
      <c r="T219" s="18">
        <v>23.900996264009962</v>
      </c>
      <c r="U219" s="12">
        <v>32.742206460184924</v>
      </c>
      <c r="V219" s="12">
        <v>32.742206460184924</v>
      </c>
      <c r="W219" s="12">
        <v>0.78155532609334111</v>
      </c>
      <c r="X219" s="12">
        <v>41.288129056479448</v>
      </c>
      <c r="Y219" s="12">
        <v>131.29699248120301</v>
      </c>
      <c r="Z219" s="12">
        <v>73.582295988935002</v>
      </c>
      <c r="AA219" s="12">
        <v>14.638949671772428</v>
      </c>
      <c r="AB219" s="12">
        <v>0.63691382056273227</v>
      </c>
      <c r="AC219" s="12">
        <v>5.0833019696399449</v>
      </c>
      <c r="AD219" s="12">
        <v>134.97584541062801</v>
      </c>
      <c r="AE219" s="13">
        <v>1.5031891503189152</v>
      </c>
      <c r="AF219" s="13">
        <v>2.0154320000000001</v>
      </c>
      <c r="AG219" s="13">
        <v>2.71</v>
      </c>
      <c r="AH219" s="13">
        <v>3.2120000000000002</v>
      </c>
      <c r="AI219" s="19">
        <v>0.34077072041958778</v>
      </c>
      <c r="AJ219" s="20">
        <v>0.34462487446860024</v>
      </c>
      <c r="AK219" s="20">
        <v>0.18523985239852414</v>
      </c>
      <c r="AL219" s="14">
        <v>0.82200721372229102</v>
      </c>
      <c r="AM219" s="14">
        <v>1.2902729058857956</v>
      </c>
    </row>
    <row r="220" spans="1:39" x14ac:dyDescent="0.25">
      <c r="A220" t="s">
        <v>370</v>
      </c>
      <c r="B220" s="5" t="s">
        <v>1810</v>
      </c>
      <c r="C220" s="5" t="s">
        <v>1093</v>
      </c>
      <c r="D220" s="5" t="s">
        <v>1568</v>
      </c>
      <c r="E220"/>
      <c r="F220" s="5">
        <v>52.41</v>
      </c>
      <c r="G220" s="12">
        <v>55.766666412353516</v>
      </c>
      <c r="H220" s="12">
        <v>0.93980873112383234</v>
      </c>
      <c r="I220" s="16">
        <v>26483995515.659996</v>
      </c>
      <c r="J220" s="11" t="e">
        <v>#VALUE!</v>
      </c>
      <c r="K220" s="11">
        <v>0</v>
      </c>
      <c r="L220" s="11">
        <v>-2.601746887195699</v>
      </c>
      <c r="M220" s="11">
        <v>1.9055026249270794</v>
      </c>
      <c r="N220" s="11">
        <v>0.62108223819990915</v>
      </c>
      <c r="O220" s="11">
        <v>12.383403023480216</v>
      </c>
      <c r="P220" s="12">
        <v>20.118270488954668</v>
      </c>
      <c r="Q220" s="12">
        <v>29.436864213747075</v>
      </c>
      <c r="R220" s="17">
        <v>16.922828543752019</v>
      </c>
      <c r="S220" s="17"/>
      <c r="T220" s="18">
        <v>15.973788479122216</v>
      </c>
      <c r="U220" s="12">
        <v>16.982560827415288</v>
      </c>
      <c r="V220" s="12">
        <v>16.982560827415288</v>
      </c>
      <c r="W220" s="12">
        <v>3.4344589817139557</v>
      </c>
      <c r="X220" s="12">
        <v>1.8657041900759783</v>
      </c>
      <c r="Y220" s="12">
        <v>104.56072971675468</v>
      </c>
      <c r="Z220" s="12">
        <v>83.353341336534612</v>
      </c>
      <c r="AA220" s="12">
        <v>18.262879788639367</v>
      </c>
      <c r="AB220" s="12">
        <v>0.21828068050955113</v>
      </c>
      <c r="AC220" s="12">
        <v>3.0687622789783888</v>
      </c>
      <c r="AD220" s="12">
        <v>16.08804845619737</v>
      </c>
      <c r="AE220" s="13">
        <v>2.190099</v>
      </c>
      <c r="AF220" s="13">
        <v>1.7564360000000001</v>
      </c>
      <c r="AG220" s="13">
        <v>3.097</v>
      </c>
      <c r="AH220" s="13">
        <v>3.2810000000000001</v>
      </c>
      <c r="AI220" s="19">
        <v>-0.19801068353531048</v>
      </c>
      <c r="AJ220" s="20">
        <v>0.76322963091168705</v>
      </c>
      <c r="AK220" s="20">
        <v>5.941233451727479E-2</v>
      </c>
      <c r="AL220" s="14">
        <v>0.22172656640095975</v>
      </c>
      <c r="AM220" s="14">
        <v>2.6886316804261683</v>
      </c>
    </row>
    <row r="221" spans="1:39" x14ac:dyDescent="0.25">
      <c r="A221" t="s">
        <v>369</v>
      </c>
      <c r="B221" s="5" t="s">
        <v>1811</v>
      </c>
      <c r="C221" s="5" t="s">
        <v>1149</v>
      </c>
      <c r="D221" s="5" t="s">
        <v>1150</v>
      </c>
      <c r="E221"/>
      <c r="F221" s="5">
        <v>50.51</v>
      </c>
      <c r="G221" s="12">
        <v>53.25</v>
      </c>
      <c r="H221" s="12">
        <v>0.94854460093896709</v>
      </c>
      <c r="I221" s="16">
        <v>28272335972.98</v>
      </c>
      <c r="J221" s="11" t="e">
        <v>#VALUE!</v>
      </c>
      <c r="K221" s="11">
        <v>0</v>
      </c>
      <c r="L221" s="11">
        <v>-7.9129574678534417E-2</v>
      </c>
      <c r="M221" s="11">
        <v>6.8076953982398196</v>
      </c>
      <c r="N221" s="11">
        <v>16.045315339531911</v>
      </c>
      <c r="O221" s="11">
        <v>18.331689512265402</v>
      </c>
      <c r="P221" s="12">
        <v>21.385549365015493</v>
      </c>
      <c r="Q221" s="12">
        <v>16.48291994433313</v>
      </c>
      <c r="R221" s="17">
        <v>14.930535028081584</v>
      </c>
      <c r="S221" s="17"/>
      <c r="T221" s="18">
        <v>14.204161979752531</v>
      </c>
      <c r="U221" s="12">
        <v>16.805709989377302</v>
      </c>
      <c r="V221" s="12">
        <v>16.805709989377302</v>
      </c>
      <c r="W221" s="12">
        <v>2.6529400779619898</v>
      </c>
      <c r="X221" s="12">
        <v>1.5090908103547334</v>
      </c>
      <c r="Y221" s="12">
        <v>102.91932059447984</v>
      </c>
      <c r="Z221" s="12">
        <v>84.598114054782215</v>
      </c>
      <c r="AA221" s="12">
        <v>3.1876767278227134</v>
      </c>
      <c r="AB221" s="12">
        <v>1.6583346392937366</v>
      </c>
      <c r="AC221" s="12">
        <v>2.2468579157977793</v>
      </c>
      <c r="AD221" s="12">
        <v>10.736136873287007</v>
      </c>
      <c r="AE221" s="13">
        <v>2.1496599999999999</v>
      </c>
      <c r="AF221" s="13">
        <v>2.442882</v>
      </c>
      <c r="AG221" s="13">
        <v>3.383</v>
      </c>
      <c r="AH221" s="13">
        <v>3.556</v>
      </c>
      <c r="AI221" s="19">
        <v>0.13640389643013329</v>
      </c>
      <c r="AJ221" s="20">
        <v>0.38483970981815752</v>
      </c>
      <c r="AK221" s="20">
        <v>5.1138043156961244E-2</v>
      </c>
      <c r="AL221" s="14">
        <v>0.38796763034502035</v>
      </c>
      <c r="AM221" s="14">
        <v>2.777611559393228</v>
      </c>
    </row>
    <row r="222" spans="1:39" x14ac:dyDescent="0.25">
      <c r="A222" t="s">
        <v>368</v>
      </c>
      <c r="B222" s="5" t="s">
        <v>1812</v>
      </c>
      <c r="C222" s="5" t="s">
        <v>1036</v>
      </c>
      <c r="D222" s="5" t="s">
        <v>1081</v>
      </c>
      <c r="E222"/>
      <c r="F222" s="5">
        <v>107.34</v>
      </c>
      <c r="G222" s="12">
        <v>118.77777862548828</v>
      </c>
      <c r="H222" s="12">
        <v>0.9037043901826779</v>
      </c>
      <c r="I222" s="16">
        <v>23967066909.240002</v>
      </c>
      <c r="J222" s="11" t="e">
        <v>#VALUE!</v>
      </c>
      <c r="K222" s="11">
        <v>0</v>
      </c>
      <c r="L222" s="11">
        <v>-0.33426183844011087</v>
      </c>
      <c r="M222" s="11">
        <v>-3.2624369142033078</v>
      </c>
      <c r="N222" s="11">
        <v>1.8948415617800349</v>
      </c>
      <c r="O222" s="11">
        <v>-2.6522588865863397</v>
      </c>
      <c r="P222" s="12">
        <v>20.651391980349057</v>
      </c>
      <c r="Q222" s="12">
        <v>20.5187638127803</v>
      </c>
      <c r="R222" s="17">
        <v>16.18028338860416</v>
      </c>
      <c r="S222" s="17"/>
      <c r="T222" s="18">
        <v>14.937378235457835</v>
      </c>
      <c r="U222" s="12">
        <v>18.19559131315431</v>
      </c>
      <c r="V222" s="12">
        <v>18.19559131315431</v>
      </c>
      <c r="W222" s="12">
        <v>2.0495621834206408</v>
      </c>
      <c r="X222" s="12">
        <v>2.4375105355203792</v>
      </c>
      <c r="Y222" s="12">
        <v>73.815853724702961</v>
      </c>
      <c r="Z222" s="12" t="s">
        <v>1038</v>
      </c>
      <c r="AA222" s="12" t="s">
        <v>1038</v>
      </c>
      <c r="AB222" s="12">
        <v>4.7836711711279768E-2</v>
      </c>
      <c r="AC222" s="12">
        <v>13.862963784417479</v>
      </c>
      <c r="AD222" s="12">
        <v>14.043508554617947</v>
      </c>
      <c r="AE222" s="13">
        <v>4.3438679999999996</v>
      </c>
      <c r="AF222" s="13">
        <v>4.9002080000000001</v>
      </c>
      <c r="AG222" s="13">
        <v>6.6340000000000003</v>
      </c>
      <c r="AH222" s="13">
        <v>7.1859999999999999</v>
      </c>
      <c r="AI222" s="19">
        <v>0.12807479416962031</v>
      </c>
      <c r="AJ222" s="20">
        <v>0.35382008273934495</v>
      </c>
      <c r="AK222" s="20">
        <v>8.3207717817304738E-2</v>
      </c>
      <c r="AL222" s="14">
        <v>0.45730257206807512</v>
      </c>
      <c r="AM222" s="14">
        <v>1.7951914350367271</v>
      </c>
    </row>
    <row r="223" spans="1:39" x14ac:dyDescent="0.25">
      <c r="A223" t="s">
        <v>930</v>
      </c>
      <c r="B223" s="5" t="s">
        <v>1813</v>
      </c>
      <c r="C223" s="5" t="s">
        <v>1072</v>
      </c>
      <c r="D223" s="5" t="s">
        <v>1083</v>
      </c>
      <c r="E223"/>
      <c r="F223" s="5">
        <v>141.43</v>
      </c>
      <c r="G223" s="12">
        <v>158.16667175292969</v>
      </c>
      <c r="H223" s="12">
        <v>0.89418332214087526</v>
      </c>
      <c r="I223" s="16">
        <v>23097104288.869999</v>
      </c>
      <c r="J223" s="11" t="e">
        <v>#VALUE!</v>
      </c>
      <c r="K223" s="11">
        <v>0</v>
      </c>
      <c r="L223" s="11">
        <v>-0.559672633695662</v>
      </c>
      <c r="M223" s="11">
        <v>2.5821425980996606</v>
      </c>
      <c r="N223" s="11">
        <v>-0.7188285341232965</v>
      </c>
      <c r="O223" s="11">
        <v>-11.559265859988111</v>
      </c>
      <c r="P223" s="12">
        <v>15.698414020256202</v>
      </c>
      <c r="Q223" s="12">
        <v>16.707630186669743</v>
      </c>
      <c r="R223" s="17">
        <v>10.467767004662868</v>
      </c>
      <c r="S223" s="17"/>
      <c r="T223" s="18">
        <v>9.4431461574414097</v>
      </c>
      <c r="U223" s="12">
        <v>10.765402635120825</v>
      </c>
      <c r="V223" s="12">
        <v>10.765402635120825</v>
      </c>
      <c r="W223" s="12">
        <v>3.2239818599968473</v>
      </c>
      <c r="X223" s="12">
        <v>3.1545147016875177</v>
      </c>
      <c r="Y223" s="12">
        <v>42.711726384364823</v>
      </c>
      <c r="Z223" s="12">
        <v>96.313725490196077</v>
      </c>
      <c r="AA223" s="12">
        <v>11.973761503818288</v>
      </c>
      <c r="AB223" s="12">
        <v>1.2772139303482588</v>
      </c>
      <c r="AC223" s="12">
        <v>2.3408801471628697</v>
      </c>
      <c r="AD223" s="12">
        <v>14.183342347214712</v>
      </c>
      <c r="AE223" s="13">
        <v>8.7234610000000004</v>
      </c>
      <c r="AF223" s="13">
        <v>10.615734</v>
      </c>
      <c r="AG223" s="13">
        <v>13.511000000000001</v>
      </c>
      <c r="AH223" s="13">
        <v>14.977</v>
      </c>
      <c r="AI223" s="19">
        <v>0.21691768897688646</v>
      </c>
      <c r="AJ223" s="20">
        <v>0.27273347278671456</v>
      </c>
      <c r="AK223" s="20">
        <v>0.10850418177781052</v>
      </c>
      <c r="AL223" s="14">
        <v>0.38380939815366794</v>
      </c>
      <c r="AM223" s="14">
        <v>0.87030250841194456</v>
      </c>
    </row>
    <row r="224" spans="1:39" x14ac:dyDescent="0.25">
      <c r="A224" t="s">
        <v>931</v>
      </c>
      <c r="B224" s="5" t="s">
        <v>1814</v>
      </c>
      <c r="C224" s="5" t="s">
        <v>1096</v>
      </c>
      <c r="D224" s="5" t="s">
        <v>1108</v>
      </c>
      <c r="E224"/>
      <c r="F224" s="5">
        <v>14.18</v>
      </c>
      <c r="G224" s="12">
        <v>18.772499084472656</v>
      </c>
      <c r="H224" s="12">
        <v>0.75536027122402361</v>
      </c>
      <c r="I224" s="16">
        <v>20546859916.700001</v>
      </c>
      <c r="J224" s="11" t="e">
        <v>#VALUE!</v>
      </c>
      <c r="K224" s="11">
        <v>0</v>
      </c>
      <c r="L224" s="11">
        <v>1.5032211882605517</v>
      </c>
      <c r="M224" s="11">
        <v>-11.319574734208883</v>
      </c>
      <c r="N224" s="11">
        <v>-16.934180003280449</v>
      </c>
      <c r="O224" s="11">
        <v>-22.62359489250246</v>
      </c>
      <c r="P224" s="12">
        <v>7.5103758775153917</v>
      </c>
      <c r="Q224" s="12">
        <v>16.524114225554161</v>
      </c>
      <c r="R224" s="17">
        <v>7.5910064239828685</v>
      </c>
      <c r="S224" s="17"/>
      <c r="T224" s="18">
        <v>12.341166231505657</v>
      </c>
      <c r="U224" s="12">
        <v>7.4712230440205625</v>
      </c>
      <c r="V224" s="12">
        <v>7.4712230440205625</v>
      </c>
      <c r="W224" s="12">
        <v>1.410437256560171</v>
      </c>
      <c r="X224" s="12">
        <v>2.1687587547181453</v>
      </c>
      <c r="Y224" s="12">
        <v>59.570070276973951</v>
      </c>
      <c r="Z224" s="12">
        <v>86.223489574050973</v>
      </c>
      <c r="AA224" s="12">
        <v>22.636103151862464</v>
      </c>
      <c r="AB224" s="12">
        <v>0.52347072403504746</v>
      </c>
      <c r="AC224" s="12">
        <v>5.3192899914456797</v>
      </c>
      <c r="AD224" s="12">
        <v>35.697033504675787</v>
      </c>
      <c r="AE224" s="13">
        <v>1.7587250000000001</v>
      </c>
      <c r="AF224" s="13">
        <v>1.1499649999999999</v>
      </c>
      <c r="AG224" s="13">
        <v>1.8680000000000001</v>
      </c>
      <c r="AH224" s="13">
        <v>1.149</v>
      </c>
      <c r="AI224" s="19">
        <v>-0.34613711637692091</v>
      </c>
      <c r="AJ224" s="20">
        <v>0.62439726426456477</v>
      </c>
      <c r="AK224" s="20">
        <v>-0.38490364025695933</v>
      </c>
      <c r="AL224" s="14">
        <v>0.12157334534326958</v>
      </c>
      <c r="AM224" s="14">
        <v>-0.32063002114676725</v>
      </c>
    </row>
    <row r="225" spans="1:39" x14ac:dyDescent="0.25">
      <c r="A225" t="s">
        <v>932</v>
      </c>
      <c r="B225" s="5" t="s">
        <v>1815</v>
      </c>
      <c r="C225" s="5" t="s">
        <v>1036</v>
      </c>
      <c r="D225" s="5" t="s">
        <v>1037</v>
      </c>
      <c r="E225"/>
      <c r="F225" s="5">
        <v>29.48</v>
      </c>
      <c r="G225" s="12">
        <v>32.608695983886719</v>
      </c>
      <c r="H225" s="12">
        <v>0.90405332413682737</v>
      </c>
      <c r="I225" s="16">
        <v>19643819233.279999</v>
      </c>
      <c r="J225" s="11" t="e">
        <v>#VALUE!</v>
      </c>
      <c r="K225" s="11">
        <v>0</v>
      </c>
      <c r="L225" s="11">
        <v>-0.70730885820141742</v>
      </c>
      <c r="M225" s="11">
        <v>-0.10166045408336542</v>
      </c>
      <c r="N225" s="11">
        <v>-3.5611706129819476</v>
      </c>
      <c r="O225" s="11">
        <v>-12.841921025556116</v>
      </c>
      <c r="P225" s="12">
        <v>16.484513908541203</v>
      </c>
      <c r="Q225" s="12">
        <v>13.254980119714228</v>
      </c>
      <c r="R225" s="17">
        <v>11.749701076125946</v>
      </c>
      <c r="S225" s="17"/>
      <c r="T225" s="18">
        <v>10.882244370616464</v>
      </c>
      <c r="U225" s="12">
        <v>10.166102510812287</v>
      </c>
      <c r="V225" s="12">
        <v>10.166102510812287</v>
      </c>
      <c r="W225" s="12">
        <v>2.4423338826669929</v>
      </c>
      <c r="X225" s="12">
        <v>1.3433820168634685</v>
      </c>
      <c r="Y225" s="12">
        <v>79.712694224567571</v>
      </c>
      <c r="Z225" s="12" t="s">
        <v>1038</v>
      </c>
      <c r="AA225" s="12" t="s">
        <v>1038</v>
      </c>
      <c r="AB225" s="12">
        <v>6.0767598185702827E-2</v>
      </c>
      <c r="AC225" s="12">
        <v>9.5202544358888517</v>
      </c>
      <c r="AD225" s="12">
        <v>18.156321992587891</v>
      </c>
      <c r="AE225" s="13">
        <v>1.6493880000000001</v>
      </c>
      <c r="AF225" s="13">
        <v>2.327715</v>
      </c>
      <c r="AG225" s="13">
        <v>2.5089999999999999</v>
      </c>
      <c r="AH225" s="13">
        <v>2.7090000000000001</v>
      </c>
      <c r="AI225" s="19">
        <v>0.41125981273054002</v>
      </c>
      <c r="AJ225" s="20">
        <v>7.7881097986652215E-2</v>
      </c>
      <c r="AK225" s="20">
        <v>7.9713033080908824E-2</v>
      </c>
      <c r="AL225" s="14">
        <v>1.5086717290682894</v>
      </c>
      <c r="AM225" s="14">
        <v>1.3651775562938337</v>
      </c>
    </row>
    <row r="226" spans="1:39" x14ac:dyDescent="0.25">
      <c r="A226" t="s">
        <v>933</v>
      </c>
      <c r="B226" s="5" t="s">
        <v>1816</v>
      </c>
      <c r="C226" s="5" t="s">
        <v>1072</v>
      </c>
      <c r="D226" s="5" t="s">
        <v>1083</v>
      </c>
      <c r="E226"/>
      <c r="F226" s="5">
        <v>169.08</v>
      </c>
      <c r="G226" s="12">
        <v>186.66667175292969</v>
      </c>
      <c r="H226" s="12">
        <v>0.90578568960501293</v>
      </c>
      <c r="I226" s="16">
        <v>22480780593.480003</v>
      </c>
      <c r="J226" s="11" t="e">
        <v>#VALUE!</v>
      </c>
      <c r="K226" s="11">
        <v>0</v>
      </c>
      <c r="L226" s="11">
        <v>-0.2889662086453858</v>
      </c>
      <c r="M226" s="11">
        <v>2.834205084539609</v>
      </c>
      <c r="N226" s="11">
        <v>-2.1017891262810466</v>
      </c>
      <c r="O226" s="11">
        <v>-8.9750650466510731</v>
      </c>
      <c r="P226" s="12">
        <v>17.005718674576961</v>
      </c>
      <c r="Q226" s="12">
        <v>21.304504312355867</v>
      </c>
      <c r="R226" s="17">
        <v>16.743909685086155</v>
      </c>
      <c r="S226" s="17"/>
      <c r="T226" s="18">
        <v>14.836784836784837</v>
      </c>
      <c r="U226" s="12">
        <v>15.900015519258943</v>
      </c>
      <c r="V226" s="12">
        <v>15.900015519258943</v>
      </c>
      <c r="W226" s="12">
        <v>1.7978591057147244</v>
      </c>
      <c r="X226" s="12">
        <v>3.8363984495440659</v>
      </c>
      <c r="Y226" s="12">
        <v>62.316591248075369</v>
      </c>
      <c r="Z226" s="12">
        <v>88.838399916499228</v>
      </c>
      <c r="AA226" s="12">
        <v>13.397409328453591</v>
      </c>
      <c r="AB226" s="12">
        <v>0.92842558766083361</v>
      </c>
      <c r="AC226" s="12">
        <v>2.7703052147122045</v>
      </c>
      <c r="AD226" s="12">
        <v>19.076555667101108</v>
      </c>
      <c r="AE226" s="13">
        <v>6.4300759999999997</v>
      </c>
      <c r="AF226" s="13">
        <v>7.6289639999999999</v>
      </c>
      <c r="AG226" s="13">
        <v>10.098000000000001</v>
      </c>
      <c r="AH226" s="13">
        <v>11.396000000000001</v>
      </c>
      <c r="AI226" s="19">
        <v>0.18645005129021808</v>
      </c>
      <c r="AJ226" s="20">
        <v>0.32363974977467458</v>
      </c>
      <c r="AK226" s="20">
        <v>0.12854030501089331</v>
      </c>
      <c r="AL226" s="14">
        <v>0.51736258283303116</v>
      </c>
      <c r="AM226" s="14">
        <v>1.1542515661159725</v>
      </c>
    </row>
    <row r="227" spans="1:39" x14ac:dyDescent="0.25">
      <c r="A227" t="s">
        <v>934</v>
      </c>
      <c r="B227" s="5" t="s">
        <v>1817</v>
      </c>
      <c r="C227" s="5" t="s">
        <v>1033</v>
      </c>
      <c r="D227" s="5" t="s">
        <v>1121</v>
      </c>
      <c r="E227"/>
      <c r="F227" s="5">
        <v>32.82</v>
      </c>
      <c r="G227" s="12">
        <v>35.666667938232422</v>
      </c>
      <c r="H227" s="12">
        <v>0.92018688308192165</v>
      </c>
      <c r="I227" s="16">
        <v>26584692464.100002</v>
      </c>
      <c r="J227" s="11" t="e">
        <v>#VALUE!</v>
      </c>
      <c r="K227" s="11">
        <v>0</v>
      </c>
      <c r="L227" s="11">
        <v>-0.60569351907935443</v>
      </c>
      <c r="M227" s="11">
        <v>-2.1466905187835388</v>
      </c>
      <c r="N227" s="11">
        <v>17.423971377459754</v>
      </c>
      <c r="O227" s="11">
        <v>10.399111963267572</v>
      </c>
      <c r="P227" s="12">
        <v>18.436169226865911</v>
      </c>
      <c r="Q227" s="12">
        <v>20.672238714922138</v>
      </c>
      <c r="R227" s="17">
        <v>18.87291546866015</v>
      </c>
      <c r="S227" s="17"/>
      <c r="T227" s="18">
        <v>16.175455889600791</v>
      </c>
      <c r="U227" s="12">
        <v>22.631969619114166</v>
      </c>
      <c r="V227" s="12">
        <v>22.631969619114166</v>
      </c>
      <c r="W227" s="12">
        <v>2.1937843650524971</v>
      </c>
      <c r="X227" s="12">
        <v>2.2934594241265263</v>
      </c>
      <c r="Y227" s="12">
        <v>-67.10526315789474</v>
      </c>
      <c r="Z227" s="12">
        <v>89.190858554663379</v>
      </c>
      <c r="AA227" s="12">
        <v>17.912218268090154</v>
      </c>
      <c r="AB227" s="12">
        <v>0.3887715397443024</v>
      </c>
      <c r="AC227" s="12">
        <v>1.9106964230278363</v>
      </c>
      <c r="AD227" s="12">
        <v>-7.1017626149730662</v>
      </c>
      <c r="AE227" s="13">
        <v>1.4764710000000001</v>
      </c>
      <c r="AF227" s="13">
        <v>1.5474859999999999</v>
      </c>
      <c r="AG227" s="13">
        <v>1.7390000000000001</v>
      </c>
      <c r="AH227" s="13">
        <v>2.0289999999999999</v>
      </c>
      <c r="AI227" s="19">
        <v>4.809779535121228E-2</v>
      </c>
      <c r="AJ227" s="20">
        <v>0.1237581470850142</v>
      </c>
      <c r="AK227" s="20">
        <v>0.16676250718803898</v>
      </c>
      <c r="AL227" s="14">
        <v>1.5249836809285471</v>
      </c>
      <c r="AM227" s="14">
        <v>0.96996957903502734</v>
      </c>
    </row>
    <row r="228" spans="1:39" x14ac:dyDescent="0.25">
      <c r="A228" t="s">
        <v>175</v>
      </c>
      <c r="B228" s="5" t="s">
        <v>1818</v>
      </c>
      <c r="C228" s="5" t="s">
        <v>1033</v>
      </c>
      <c r="D228" s="5" t="s">
        <v>1217</v>
      </c>
      <c r="E228"/>
      <c r="F228" s="5">
        <v>72.739999999999995</v>
      </c>
      <c r="G228" s="12">
        <v>69.75</v>
      </c>
      <c r="H228" s="12">
        <v>1.0428673835125448</v>
      </c>
      <c r="I228" s="16">
        <v>26113596643.459999</v>
      </c>
      <c r="J228" s="11" t="e">
        <v>#VALUE!</v>
      </c>
      <c r="K228" s="11">
        <v>0</v>
      </c>
      <c r="L228" s="11">
        <v>0.5807522123893829</v>
      </c>
      <c r="M228" s="11">
        <v>3.3887753390622986</v>
      </c>
      <c r="N228" s="11">
        <v>10.309226758707272</v>
      </c>
      <c r="O228" s="11">
        <v>11.238719760700636</v>
      </c>
      <c r="P228" s="12">
        <v>25.94480579915696</v>
      </c>
      <c r="Q228" s="12">
        <v>26.326538866869853</v>
      </c>
      <c r="R228" s="17">
        <v>29.026336791699915</v>
      </c>
      <c r="S228" s="17"/>
      <c r="T228" s="18">
        <v>25.522807017543858</v>
      </c>
      <c r="U228" s="12">
        <v>29.359459188481573</v>
      </c>
      <c r="V228" s="12">
        <v>29.359459188481573</v>
      </c>
      <c r="W228" s="12">
        <v>3.079461107419224</v>
      </c>
      <c r="X228" s="12">
        <v>12.898819082782545</v>
      </c>
      <c r="Y228" s="12">
        <v>72.039194506596729</v>
      </c>
      <c r="Z228" s="12">
        <v>99.699999999999974</v>
      </c>
      <c r="AA228" s="12">
        <v>38.45129994971753</v>
      </c>
      <c r="AB228" s="12">
        <v>0.47293913578692626</v>
      </c>
      <c r="AC228" s="12">
        <v>3.5924920850293982</v>
      </c>
      <c r="AD228" s="12">
        <v>46.921955877179762</v>
      </c>
      <c r="AE228" s="13">
        <v>2.0979619999999999</v>
      </c>
      <c r="AF228" s="13">
        <v>2.2713589999999999</v>
      </c>
      <c r="AG228" s="13">
        <v>2.5060000000000002</v>
      </c>
      <c r="AH228" s="13">
        <v>2.85</v>
      </c>
      <c r="AI228" s="19">
        <v>8.2650210061002038E-2</v>
      </c>
      <c r="AJ228" s="20">
        <v>0.10330423328060445</v>
      </c>
      <c r="AK228" s="20">
        <v>0.13727055067837179</v>
      </c>
      <c r="AL228" s="14">
        <v>2.8097916096870796</v>
      </c>
      <c r="AM228" s="14">
        <v>1.8593068135454931</v>
      </c>
    </row>
    <row r="229" spans="1:39" x14ac:dyDescent="0.25">
      <c r="A229" t="s">
        <v>367</v>
      </c>
      <c r="B229" s="5" t="s">
        <v>1819</v>
      </c>
      <c r="C229" s="5" t="s">
        <v>1124</v>
      </c>
      <c r="D229" s="5" t="s">
        <v>1354</v>
      </c>
      <c r="E229"/>
      <c r="F229" s="5">
        <v>124.48</v>
      </c>
      <c r="G229" s="12">
        <v>135.95652770996094</v>
      </c>
      <c r="H229" s="12">
        <v>0.9155867842223504</v>
      </c>
      <c r="I229" s="16">
        <v>25329902301.119999</v>
      </c>
      <c r="J229" s="11" t="e">
        <v>#VALUE!</v>
      </c>
      <c r="K229" s="11">
        <v>0</v>
      </c>
      <c r="L229" s="11">
        <v>0.50056515420636571</v>
      </c>
      <c r="M229" s="11">
        <v>-1.3629160063391432</v>
      </c>
      <c r="N229" s="11">
        <v>10.782418630811895</v>
      </c>
      <c r="O229" s="11">
        <v>3.4491928835465293</v>
      </c>
      <c r="P229" s="12">
        <v>24.504269370304389</v>
      </c>
      <c r="Q229" s="12">
        <v>21.635242046847733</v>
      </c>
      <c r="R229" s="17">
        <v>16.248531523299828</v>
      </c>
      <c r="S229" s="17"/>
      <c r="T229" s="18">
        <v>15.663772492764565</v>
      </c>
      <c r="U229" s="12">
        <v>24.008182870473195</v>
      </c>
      <c r="V229" s="12">
        <v>24.008182870473195</v>
      </c>
      <c r="W229" s="12">
        <v>0.77127016834765638</v>
      </c>
      <c r="X229" s="12">
        <v>2.1023849908080394</v>
      </c>
      <c r="Y229" s="12">
        <v>380.43674020711393</v>
      </c>
      <c r="Z229" s="12">
        <v>58.347563378431644</v>
      </c>
      <c r="AA229" s="12">
        <v>10.123848110325788</v>
      </c>
      <c r="AB229" s="12">
        <v>0.30481616939364775</v>
      </c>
      <c r="AC229" s="12">
        <v>2.4596887599452462</v>
      </c>
      <c r="AD229" s="12">
        <v>15.141116387420483</v>
      </c>
      <c r="AE229" s="13">
        <v>4.2634290000000004</v>
      </c>
      <c r="AF229" s="13">
        <v>5.631507</v>
      </c>
      <c r="AG229" s="13">
        <v>7.6610000000000005</v>
      </c>
      <c r="AH229" s="13">
        <v>7.9470000000000001</v>
      </c>
      <c r="AI229" s="19">
        <v>0.32088677916296948</v>
      </c>
      <c r="AJ229" s="20">
        <v>0.36038186581318299</v>
      </c>
      <c r="AK229" s="20">
        <v>3.7331940999869362E-2</v>
      </c>
      <c r="AL229" s="14">
        <v>0.45086984292719223</v>
      </c>
      <c r="AM229" s="14">
        <v>4.1958098275199189</v>
      </c>
    </row>
    <row r="230" spans="1:39" x14ac:dyDescent="0.25">
      <c r="A230" t="s">
        <v>366</v>
      </c>
      <c r="B230" s="5" t="s">
        <v>1820</v>
      </c>
      <c r="C230" s="5" t="s">
        <v>1124</v>
      </c>
      <c r="D230" s="5" t="s">
        <v>1176</v>
      </c>
      <c r="E230"/>
      <c r="F230" s="5">
        <v>144.35</v>
      </c>
      <c r="G230" s="12">
        <v>149.77777099609375</v>
      </c>
      <c r="H230" s="12">
        <v>0.96376117123391214</v>
      </c>
      <c r="I230" s="16">
        <v>29628800458.850002</v>
      </c>
      <c r="J230" s="11" t="e">
        <v>#VALUE!</v>
      </c>
      <c r="K230" s="11">
        <v>0</v>
      </c>
      <c r="L230" s="11">
        <v>0.44534131236517033</v>
      </c>
      <c r="M230" s="11">
        <v>9.2898243488794527</v>
      </c>
      <c r="N230" s="11">
        <v>22.777919537296931</v>
      </c>
      <c r="O230" s="11">
        <v>40.609779855834795</v>
      </c>
      <c r="P230" s="12">
        <v>12.397744931152037</v>
      </c>
      <c r="Q230" s="12">
        <v>22.534551825336671</v>
      </c>
      <c r="R230" s="17">
        <v>20.425923305504455</v>
      </c>
      <c r="S230" s="17"/>
      <c r="T230" s="18">
        <v>17.314381672064293</v>
      </c>
      <c r="U230" s="12">
        <v>25.416915058120058</v>
      </c>
      <c r="V230" s="12">
        <v>25.416915058120058</v>
      </c>
      <c r="W230" s="12" t="s">
        <v>1038</v>
      </c>
      <c r="X230" s="12">
        <v>2.7924039305116186</v>
      </c>
      <c r="Y230" s="12">
        <v>72.586090479405811</v>
      </c>
      <c r="Z230" s="12">
        <v>84.147727272727266</v>
      </c>
      <c r="AA230" s="12">
        <v>2.8709024017196478</v>
      </c>
      <c r="AB230" s="12">
        <v>2.0591503074155351</v>
      </c>
      <c r="AC230" s="12">
        <v>3.2994899960768929</v>
      </c>
      <c r="AD230" s="12">
        <v>12.655992465269602</v>
      </c>
      <c r="AE230" s="13">
        <v>4.6830189999999998</v>
      </c>
      <c r="AF230" s="13">
        <v>4.5834239999999999</v>
      </c>
      <c r="AG230" s="13">
        <v>7.0670000000000002</v>
      </c>
      <c r="AH230" s="13">
        <v>8.3369999999999997</v>
      </c>
      <c r="AI230" s="19">
        <v>-2.126726370317944E-2</v>
      </c>
      <c r="AJ230" s="20">
        <v>0.54186040828865067</v>
      </c>
      <c r="AK230" s="20">
        <v>0.17970850431583418</v>
      </c>
      <c r="AL230" s="14">
        <v>0.37695913916307949</v>
      </c>
      <c r="AM230" s="14">
        <v>0.96347035650770352</v>
      </c>
    </row>
    <row r="231" spans="1:39" x14ac:dyDescent="0.25">
      <c r="A231" t="s">
        <v>365</v>
      </c>
      <c r="B231" s="5" t="s">
        <v>1821</v>
      </c>
      <c r="C231" s="5" t="s">
        <v>1093</v>
      </c>
      <c r="D231" s="5" t="s">
        <v>1568</v>
      </c>
      <c r="E231"/>
      <c r="F231" s="5">
        <v>79.02</v>
      </c>
      <c r="G231" s="12">
        <v>77.464286804199219</v>
      </c>
      <c r="H231" s="12">
        <v>1.0200829731994181</v>
      </c>
      <c r="I231" s="16">
        <v>24583358190.779995</v>
      </c>
      <c r="J231" s="11" t="e">
        <v>#VALUE!</v>
      </c>
      <c r="K231" s="11">
        <v>0</v>
      </c>
      <c r="L231" s="11">
        <v>-2.6487618578292542</v>
      </c>
      <c r="M231" s="11">
        <v>1.5165821979843075</v>
      </c>
      <c r="N231" s="11">
        <v>5.561693208490345</v>
      </c>
      <c r="O231" s="11">
        <v>6.9806860735570044</v>
      </c>
      <c r="P231" s="12">
        <v>18.58578989228667</v>
      </c>
      <c r="Q231" s="12">
        <v>20.745859436606441</v>
      </c>
      <c r="R231" s="17">
        <v>18.514526710403</v>
      </c>
      <c r="S231" s="17"/>
      <c r="T231" s="18">
        <v>17.749326145552558</v>
      </c>
      <c r="U231" s="12">
        <v>18.682550691508897</v>
      </c>
      <c r="V231" s="12">
        <v>18.682550691508897</v>
      </c>
      <c r="W231" s="12">
        <v>3.6193367439835802</v>
      </c>
      <c r="X231" s="12">
        <v>1.5705022338952999</v>
      </c>
      <c r="Y231" s="12">
        <v>84.16</v>
      </c>
      <c r="Z231" s="12">
        <v>71.103526734926049</v>
      </c>
      <c r="AA231" s="12">
        <v>22.654367156984957</v>
      </c>
      <c r="AB231" s="12">
        <v>0.24921813717999652</v>
      </c>
      <c r="AC231" s="12">
        <v>3.242899448108763</v>
      </c>
      <c r="AD231" s="12">
        <v>10.471829583913996</v>
      </c>
      <c r="AE231" s="13">
        <v>3.988016</v>
      </c>
      <c r="AF231" s="13">
        <v>4.1159230000000004</v>
      </c>
      <c r="AG231" s="13">
        <v>4.2679999999999998</v>
      </c>
      <c r="AH231" s="13">
        <v>4.452</v>
      </c>
      <c r="AI231" s="19">
        <v>3.2072840229327104E-2</v>
      </c>
      <c r="AJ231" s="20">
        <v>3.6948456032826593E-2</v>
      </c>
      <c r="AK231" s="20">
        <v>4.3111527647610171E-2</v>
      </c>
      <c r="AL231" s="14">
        <v>5.0109067328696772</v>
      </c>
      <c r="AM231" s="14">
        <v>4.1170719559357734</v>
      </c>
    </row>
    <row r="232" spans="1:39" x14ac:dyDescent="0.25">
      <c r="A232" t="s">
        <v>364</v>
      </c>
      <c r="B232" s="5" t="s">
        <v>1822</v>
      </c>
      <c r="C232" s="5" t="s">
        <v>1124</v>
      </c>
      <c r="D232" s="5" t="s">
        <v>1354</v>
      </c>
      <c r="E232"/>
      <c r="F232" s="5">
        <v>363.59</v>
      </c>
      <c r="G232" s="12">
        <v>407.92855834960937</v>
      </c>
      <c r="H232" s="12">
        <v>0.8913080306782305</v>
      </c>
      <c r="I232" s="16">
        <v>29203578614.379997</v>
      </c>
      <c r="J232" s="11" t="e">
        <v>#VALUE!</v>
      </c>
      <c r="K232" s="11">
        <v>0</v>
      </c>
      <c r="L232" s="11">
        <v>1.7604254128183499</v>
      </c>
      <c r="M232" s="11">
        <v>2.7758147949232534</v>
      </c>
      <c r="N232" s="11">
        <v>9.156684379597106</v>
      </c>
      <c r="O232" s="11">
        <v>33.800691837786104</v>
      </c>
      <c r="P232" s="12">
        <v>41.257510729613728</v>
      </c>
      <c r="Q232" s="12">
        <v>57.143724220513725</v>
      </c>
      <c r="R232" s="17">
        <v>72.907559655103256</v>
      </c>
      <c r="S232" s="17"/>
      <c r="T232" s="18">
        <v>58.14648968495122</v>
      </c>
      <c r="U232" s="12">
        <v>77.892140483473838</v>
      </c>
      <c r="V232" s="12">
        <v>77.892140483473838</v>
      </c>
      <c r="W232" s="12" t="s">
        <v>1038</v>
      </c>
      <c r="X232" s="12">
        <v>23.955689548118528</v>
      </c>
      <c r="Y232" s="12">
        <v>68.119532112932518</v>
      </c>
      <c r="Z232" s="12" t="s">
        <v>1038</v>
      </c>
      <c r="AA232" s="12" t="s">
        <v>1038</v>
      </c>
      <c r="AB232" s="12">
        <v>0.99993367507013142</v>
      </c>
      <c r="AC232" s="12">
        <v>1.4792001338454133</v>
      </c>
      <c r="AD232" s="12">
        <v>25.664632492718457</v>
      </c>
      <c r="AE232" s="13">
        <v>2.38</v>
      </c>
      <c r="AF232" s="13">
        <v>3.971006</v>
      </c>
      <c r="AG232" s="13">
        <v>4.9870000000000001</v>
      </c>
      <c r="AH232" s="13">
        <v>6.2530000000000001</v>
      </c>
      <c r="AI232" s="19">
        <v>0.66848991596638663</v>
      </c>
      <c r="AJ232" s="20">
        <v>0.25585305083900645</v>
      </c>
      <c r="AK232" s="20">
        <v>0.25386003609384389</v>
      </c>
      <c r="AL232" s="14">
        <v>2.8495872695682563</v>
      </c>
      <c r="AM232" s="14">
        <v>2.2904940289008837</v>
      </c>
    </row>
    <row r="233" spans="1:39" x14ac:dyDescent="0.25">
      <c r="A233" t="s">
        <v>363</v>
      </c>
      <c r="B233" s="5" t="s">
        <v>1823</v>
      </c>
      <c r="C233" s="5" t="s">
        <v>1065</v>
      </c>
      <c r="D233" s="5" t="s">
        <v>1136</v>
      </c>
      <c r="E233"/>
      <c r="F233" s="5">
        <v>122.32</v>
      </c>
      <c r="G233" s="12">
        <v>128.78947448730469</v>
      </c>
      <c r="H233" s="12">
        <v>0.94976705578573961</v>
      </c>
      <c r="I233" s="16">
        <v>26249294037.999996</v>
      </c>
      <c r="J233" s="11" t="e">
        <v>#VALUE!</v>
      </c>
      <c r="K233" s="11">
        <v>0</v>
      </c>
      <c r="L233" s="11">
        <v>-1.3786987019269594</v>
      </c>
      <c r="M233" s="11">
        <v>0.99909173478655244</v>
      </c>
      <c r="N233" s="11">
        <v>13.813361718440332</v>
      </c>
      <c r="O233" s="11">
        <v>20.894652052303332</v>
      </c>
      <c r="P233" s="12">
        <v>87.705596252562842</v>
      </c>
      <c r="Q233" s="12">
        <v>121.07901708075195</v>
      </c>
      <c r="R233" s="17">
        <v>46.77629063097514</v>
      </c>
      <c r="S233" s="17"/>
      <c r="T233" s="18">
        <v>42.814140707035349</v>
      </c>
      <c r="U233" s="12">
        <v>170.05114559979344</v>
      </c>
      <c r="V233" s="12">
        <v>170.05114559979344</v>
      </c>
      <c r="W233" s="12">
        <v>3.3028122644318403</v>
      </c>
      <c r="X233" s="12">
        <v>2.8402419222804465</v>
      </c>
      <c r="Y233" s="12">
        <v>67.10713831701915</v>
      </c>
      <c r="Z233" s="12">
        <v>49.793196041490724</v>
      </c>
      <c r="AA233" s="12">
        <v>21.270354542525247</v>
      </c>
      <c r="AB233" s="12">
        <v>0.16714174348652472</v>
      </c>
      <c r="AC233" s="12">
        <v>2.5199091009732841</v>
      </c>
      <c r="AD233" s="12">
        <v>3.0847136000934956</v>
      </c>
      <c r="AE233" s="13">
        <v>1.1297159999999999</v>
      </c>
      <c r="AF233" s="13">
        <v>0.94523500000000005</v>
      </c>
      <c r="AG233" s="13">
        <v>2.6150000000000002</v>
      </c>
      <c r="AH233" s="13">
        <v>2.8570000000000002</v>
      </c>
      <c r="AI233" s="19">
        <v>-0.1632985635327816</v>
      </c>
      <c r="AJ233" s="20">
        <v>1.7665077996477065</v>
      </c>
      <c r="AK233" s="20">
        <v>9.2543021032504669E-2</v>
      </c>
      <c r="AL233" s="14">
        <v>0.26479526804412468</v>
      </c>
      <c r="AM233" s="14">
        <v>4.6264040474751065</v>
      </c>
    </row>
    <row r="234" spans="1:39" x14ac:dyDescent="0.25">
      <c r="A234" t="s">
        <v>935</v>
      </c>
      <c r="B234" s="5" t="s">
        <v>1824</v>
      </c>
      <c r="C234" s="5" t="s">
        <v>1062</v>
      </c>
      <c r="D234" s="5" t="s">
        <v>1063</v>
      </c>
      <c r="E234"/>
      <c r="F234" s="5">
        <v>118.03</v>
      </c>
      <c r="G234" s="12">
        <v>141.29411315917969</v>
      </c>
      <c r="H234" s="12">
        <v>0.83534973510912869</v>
      </c>
      <c r="I234" s="16">
        <v>24664732168.779999</v>
      </c>
      <c r="J234" s="11" t="e">
        <v>#VALUE!</v>
      </c>
      <c r="K234" s="11">
        <v>0</v>
      </c>
      <c r="L234" s="11">
        <v>1.9961977186311808</v>
      </c>
      <c r="M234" s="11">
        <v>5.6007873311264254</v>
      </c>
      <c r="N234" s="11">
        <v>11.003479732906991</v>
      </c>
      <c r="O234" s="11">
        <v>-6.2482376368487369</v>
      </c>
      <c r="P234" s="12">
        <v>13.505193672115496</v>
      </c>
      <c r="Q234" s="12">
        <v>16.038992716834326</v>
      </c>
      <c r="R234" s="17">
        <v>13.236514522821578</v>
      </c>
      <c r="S234" s="17"/>
      <c r="T234" s="18">
        <v>11.713973799126638</v>
      </c>
      <c r="U234" s="12">
        <v>14.382794212627841</v>
      </c>
      <c r="V234" s="12">
        <v>14.382794212627841</v>
      </c>
      <c r="W234" s="12">
        <v>2.0333814245254862</v>
      </c>
      <c r="X234" s="12">
        <v>2.3059524167188803</v>
      </c>
      <c r="Y234" s="12">
        <v>112.66982121196689</v>
      </c>
      <c r="Z234" s="12">
        <v>75.882045215406308</v>
      </c>
      <c r="AA234" s="12">
        <v>21.93152191682583</v>
      </c>
      <c r="AB234" s="12">
        <v>0.38798343897438098</v>
      </c>
      <c r="AC234" s="12">
        <v>2.2501655718920497</v>
      </c>
      <c r="AD234" s="12">
        <v>16.872660287334877</v>
      </c>
      <c r="AE234" s="13">
        <v>6.1036760000000001</v>
      </c>
      <c r="AF234" s="13">
        <v>7.478656</v>
      </c>
      <c r="AG234" s="13">
        <v>8.9169999999999998</v>
      </c>
      <c r="AH234" s="13">
        <v>10.076000000000001</v>
      </c>
      <c r="AI234" s="19">
        <v>0.22527080402039679</v>
      </c>
      <c r="AJ234" s="20">
        <v>0.19232653567699853</v>
      </c>
      <c r="AK234" s="20">
        <v>0.12997644947852427</v>
      </c>
      <c r="AL234" s="14">
        <v>0.68823131848283026</v>
      </c>
      <c r="AM234" s="14">
        <v>0.90123817400183048</v>
      </c>
    </row>
    <row r="235" spans="1:39" x14ac:dyDescent="0.25">
      <c r="A235" t="s">
        <v>936</v>
      </c>
      <c r="B235" s="5" t="s">
        <v>1825</v>
      </c>
      <c r="C235" s="5" t="s">
        <v>1096</v>
      </c>
      <c r="D235" s="5" t="s">
        <v>1418</v>
      </c>
      <c r="E235"/>
      <c r="F235" s="5">
        <v>51.21</v>
      </c>
      <c r="G235" s="12">
        <v>63.599998474121094</v>
      </c>
      <c r="H235" s="12">
        <v>0.80518869856321462</v>
      </c>
      <c r="I235" s="16">
        <v>20938645708.650002</v>
      </c>
      <c r="J235" s="11" t="e">
        <v>#VALUE!</v>
      </c>
      <c r="K235" s="11">
        <v>0</v>
      </c>
      <c r="L235" s="11">
        <v>-1.4623821435443487</v>
      </c>
      <c r="M235" s="11">
        <v>-0.64239994877874018</v>
      </c>
      <c r="N235" s="11">
        <v>-6.4341375624640218</v>
      </c>
      <c r="O235" s="11">
        <v>-5.6228230220600466</v>
      </c>
      <c r="P235" s="12">
        <v>18.686204186047821</v>
      </c>
      <c r="Q235" s="12">
        <v>16.802131556572203</v>
      </c>
      <c r="R235" s="17">
        <v>9.8047099368179218</v>
      </c>
      <c r="S235" s="17"/>
      <c r="T235" s="18">
        <v>8.8460874071514954</v>
      </c>
      <c r="U235" s="12">
        <v>11.294712169985898</v>
      </c>
      <c r="V235" s="12">
        <v>11.294712169985898</v>
      </c>
      <c r="W235" s="12">
        <v>3.7094884345141388</v>
      </c>
      <c r="X235" s="12">
        <v>3.059580453775697</v>
      </c>
      <c r="Y235" s="12">
        <v>193.33764553686933</v>
      </c>
      <c r="Z235" s="12">
        <v>60.202492211838013</v>
      </c>
      <c r="AA235" s="12">
        <v>8.2003403394195828</v>
      </c>
      <c r="AB235" s="12">
        <v>0.6820445377033677</v>
      </c>
      <c r="AC235" s="12">
        <v>6.1673570836785414</v>
      </c>
      <c r="AD235" s="12">
        <v>52.489244007375532</v>
      </c>
      <c r="AE235" s="13">
        <v>2.8703479999999999</v>
      </c>
      <c r="AF235" s="13">
        <v>3.4916399999999999</v>
      </c>
      <c r="AG235" s="13">
        <v>5.2229999999999999</v>
      </c>
      <c r="AH235" s="13">
        <v>5.7889999999999997</v>
      </c>
      <c r="AI235" s="19">
        <v>0.21645180305663292</v>
      </c>
      <c r="AJ235" s="20">
        <v>0.49585867958896102</v>
      </c>
      <c r="AK235" s="20">
        <v>0.10836683898142829</v>
      </c>
      <c r="AL235" s="14">
        <v>0.1977319413859101</v>
      </c>
      <c r="AM235" s="14">
        <v>0.81630944394968652</v>
      </c>
    </row>
    <row r="236" spans="1:39" x14ac:dyDescent="0.25">
      <c r="A236" t="s">
        <v>362</v>
      </c>
      <c r="B236" s="5" t="s">
        <v>1826</v>
      </c>
      <c r="C236" s="5" t="s">
        <v>1041</v>
      </c>
      <c r="D236" s="5" t="s">
        <v>1042</v>
      </c>
      <c r="E236"/>
      <c r="F236" s="5">
        <v>30.09</v>
      </c>
      <c r="G236" s="12">
        <v>33.944442749023438</v>
      </c>
      <c r="H236" s="12">
        <v>0.88644848944723575</v>
      </c>
      <c r="I236" s="16">
        <v>36422387571.690002</v>
      </c>
      <c r="J236" s="11" t="e">
        <v>#VALUE!</v>
      </c>
      <c r="K236" s="11">
        <v>0</v>
      </c>
      <c r="L236" s="11">
        <v>-1.2471283229405941</v>
      </c>
      <c r="M236" s="11">
        <v>3.4020618556700972</v>
      </c>
      <c r="N236" s="11">
        <v>14.264665674271651</v>
      </c>
      <c r="O236" s="11">
        <v>8.8777522479329818</v>
      </c>
      <c r="P236" s="12">
        <v>28.019698369836622</v>
      </c>
      <c r="Q236" s="12">
        <v>23.334820618828115</v>
      </c>
      <c r="R236" s="17">
        <v>34.988372093023258</v>
      </c>
      <c r="S236" s="17"/>
      <c r="T236" s="18">
        <v>31.05263157894737</v>
      </c>
      <c r="U236" s="12">
        <v>24.094919209222127</v>
      </c>
      <c r="V236" s="12">
        <v>24.094919209222127</v>
      </c>
      <c r="W236" s="12">
        <v>4.519774058840528</v>
      </c>
      <c r="X236" s="12">
        <v>2.6628603666335136</v>
      </c>
      <c r="Y236" s="12">
        <v>633.12302839116717</v>
      </c>
      <c r="Z236" s="12">
        <v>22.691481746599855</v>
      </c>
      <c r="AA236" s="12">
        <v>20.146930643755447</v>
      </c>
      <c r="AB236" s="12">
        <v>0.17443033717312706</v>
      </c>
      <c r="AC236" s="12">
        <v>6.5170291628785231</v>
      </c>
      <c r="AD236" s="12">
        <v>22.740921194266615</v>
      </c>
      <c r="AE236" s="13">
        <v>1.1165350000000001</v>
      </c>
      <c r="AF236" s="13">
        <v>1.3105929999999999</v>
      </c>
      <c r="AG236" s="13">
        <v>0.86</v>
      </c>
      <c r="AH236" s="13">
        <v>0.96899999999999997</v>
      </c>
      <c r="AI236" s="19">
        <v>0.17380377686324189</v>
      </c>
      <c r="AJ236" s="20">
        <v>-0.34380848974471856</v>
      </c>
      <c r="AK236" s="20">
        <v>0.12674418604651172</v>
      </c>
      <c r="AL236" s="14">
        <v>-1.0176703931599391</v>
      </c>
      <c r="AM236" s="14">
        <v>2.4500241429261207</v>
      </c>
    </row>
    <row r="237" spans="1:39" x14ac:dyDescent="0.25">
      <c r="A237" t="s">
        <v>937</v>
      </c>
      <c r="B237" s="5" t="s">
        <v>1827</v>
      </c>
      <c r="C237" s="5" t="s">
        <v>1072</v>
      </c>
      <c r="D237" s="5" t="s">
        <v>1172</v>
      </c>
      <c r="E237"/>
      <c r="F237" s="5">
        <v>172.8</v>
      </c>
      <c r="G237" s="12">
        <v>182.61538696289062</v>
      </c>
      <c r="H237" s="12">
        <v>0.94625104091099832</v>
      </c>
      <c r="I237" s="16">
        <v>21282886598.400002</v>
      </c>
      <c r="J237" s="11" t="e">
        <v>#VALUE!</v>
      </c>
      <c r="K237" s="11">
        <v>0</v>
      </c>
      <c r="L237" s="11">
        <v>-0.47802799055461853</v>
      </c>
      <c r="M237" s="11">
        <v>-5.623795037603017</v>
      </c>
      <c r="N237" s="11">
        <v>-2.7388470500827315</v>
      </c>
      <c r="O237" s="11">
        <v>-7.6770191644983941</v>
      </c>
      <c r="P237" s="12">
        <v>19.938284864211383</v>
      </c>
      <c r="Q237" s="12">
        <v>26.72039233290721</v>
      </c>
      <c r="R237" s="17">
        <v>21.58111652304234</v>
      </c>
      <c r="S237" s="17"/>
      <c r="T237" s="18">
        <v>19.227773450539669</v>
      </c>
      <c r="U237" s="12">
        <v>22.440031750015688</v>
      </c>
      <c r="V237" s="12">
        <v>22.440031750015688</v>
      </c>
      <c r="W237" s="12">
        <v>2.1299994598351577</v>
      </c>
      <c r="X237" s="12">
        <v>14.741005661249522</v>
      </c>
      <c r="Y237" s="12">
        <v>35.088188134687336</v>
      </c>
      <c r="Z237" s="12">
        <v>93.870724977004755</v>
      </c>
      <c r="AA237" s="12">
        <v>17.644542328838753</v>
      </c>
      <c r="AB237" s="12">
        <v>1.0118669128406279</v>
      </c>
      <c r="AC237" s="12">
        <v>3.0648516234394139</v>
      </c>
      <c r="AD237" s="12">
        <v>21.749213185356968</v>
      </c>
      <c r="AE237" s="13">
        <v>6.1789940000000003</v>
      </c>
      <c r="AF237" s="13">
        <v>6.7468459999999997</v>
      </c>
      <c r="AG237" s="13">
        <v>8.0069999999999997</v>
      </c>
      <c r="AH237" s="13">
        <v>8.9870000000000001</v>
      </c>
      <c r="AI237" s="19">
        <v>9.1900396731247724E-2</v>
      </c>
      <c r="AJ237" s="20">
        <v>0.18677675464950583</v>
      </c>
      <c r="AK237" s="20">
        <v>0.12239290620706877</v>
      </c>
      <c r="AL237" s="14">
        <v>1.1554498076347981</v>
      </c>
      <c r="AM237" s="14">
        <v>1.5709875716170527</v>
      </c>
    </row>
    <row r="238" spans="1:39" x14ac:dyDescent="0.25">
      <c r="A238" t="s">
        <v>361</v>
      </c>
      <c r="B238" s="5" t="s">
        <v>1828</v>
      </c>
      <c r="C238" s="5" t="s">
        <v>1093</v>
      </c>
      <c r="D238" s="5" t="s">
        <v>1104</v>
      </c>
      <c r="E238"/>
      <c r="F238" s="5">
        <v>47.69</v>
      </c>
      <c r="G238" s="12">
        <v>47.884616851806641</v>
      </c>
      <c r="H238" s="12">
        <v>0.99593571245627921</v>
      </c>
      <c r="I238" s="16">
        <v>24278364132.830002</v>
      </c>
      <c r="J238" s="11" t="e">
        <v>#VALUE!</v>
      </c>
      <c r="K238" s="11">
        <v>0</v>
      </c>
      <c r="L238" s="11">
        <v>-1.2424932698281246</v>
      </c>
      <c r="M238" s="11">
        <v>2.3610216784717628</v>
      </c>
      <c r="N238" s="11">
        <v>7.5552548488948892</v>
      </c>
      <c r="O238" s="11">
        <v>12.163204636110478</v>
      </c>
      <c r="P238" s="12">
        <v>18.416289592760183</v>
      </c>
      <c r="Q238" s="12">
        <v>20.961255008851133</v>
      </c>
      <c r="R238" s="17">
        <v>19.441500203832042</v>
      </c>
      <c r="S238" s="17"/>
      <c r="T238" s="18">
        <v>18.391824141920555</v>
      </c>
      <c r="U238" s="12">
        <v>19.267230567512268</v>
      </c>
      <c r="V238" s="12">
        <v>19.267230567512268</v>
      </c>
      <c r="W238" s="12">
        <v>3.1872509560212072</v>
      </c>
      <c r="X238" s="12">
        <v>2.0832055726296095</v>
      </c>
      <c r="Y238" s="12">
        <v>73.950465410429118</v>
      </c>
      <c r="Z238" s="12">
        <v>72.420953839613759</v>
      </c>
      <c r="AA238" s="12">
        <v>20.326201332865661</v>
      </c>
      <c r="AB238" s="12">
        <v>0.26531395591750984</v>
      </c>
      <c r="AC238" s="12">
        <v>3.7455508097526251</v>
      </c>
      <c r="AD238" s="12">
        <v>10.864906509440612</v>
      </c>
      <c r="AE238" s="13">
        <v>2.21</v>
      </c>
      <c r="AF238" s="13">
        <v>2.300589</v>
      </c>
      <c r="AG238" s="13">
        <v>2.4529999999999998</v>
      </c>
      <c r="AH238" s="13">
        <v>2.593</v>
      </c>
      <c r="AI238" s="19">
        <v>4.0990497737556586E-2</v>
      </c>
      <c r="AJ238" s="20">
        <v>6.6248686749349694E-2</v>
      </c>
      <c r="AK238" s="20">
        <v>5.7072971871178213E-2</v>
      </c>
      <c r="AL238" s="14">
        <v>2.9346242405360408</v>
      </c>
      <c r="AM238" s="14">
        <v>3.2225103300093623</v>
      </c>
    </row>
    <row r="239" spans="1:39" x14ac:dyDescent="0.25">
      <c r="A239" t="s">
        <v>938</v>
      </c>
      <c r="B239" s="5" t="s">
        <v>1829</v>
      </c>
      <c r="C239" s="5" t="s">
        <v>1072</v>
      </c>
      <c r="D239" s="5" t="s">
        <v>1083</v>
      </c>
      <c r="E239"/>
      <c r="F239" s="5">
        <v>66.62</v>
      </c>
      <c r="G239" s="12">
        <v>71.571426391601563</v>
      </c>
      <c r="H239" s="12">
        <v>0.93081839162307689</v>
      </c>
      <c r="I239" s="16">
        <v>23353191648.100002</v>
      </c>
      <c r="J239" s="11" t="e">
        <v>#VALUE!</v>
      </c>
      <c r="K239" s="11">
        <v>0</v>
      </c>
      <c r="L239" s="11">
        <v>-0.80405002977961892</v>
      </c>
      <c r="M239" s="11">
        <v>1.2786775090492719</v>
      </c>
      <c r="N239" s="11">
        <v>6.2645352083021049</v>
      </c>
      <c r="O239" s="11">
        <v>-2.6932441768581556</v>
      </c>
      <c r="P239" s="12">
        <v>16.621160063332081</v>
      </c>
      <c r="Q239" s="12">
        <v>16.690762761752978</v>
      </c>
      <c r="R239" s="17">
        <v>11.0133906430815</v>
      </c>
      <c r="S239" s="17"/>
      <c r="T239" s="18">
        <v>10.864318330071754</v>
      </c>
      <c r="U239" s="12">
        <v>12.433359240191892</v>
      </c>
      <c r="V239" s="12">
        <v>12.433359240191892</v>
      </c>
      <c r="W239" s="12">
        <v>1.6811768309342112</v>
      </c>
      <c r="X239" s="12">
        <v>2.661188118006506</v>
      </c>
      <c r="Y239" s="12">
        <v>80.136693720632209</v>
      </c>
      <c r="Z239" s="12" t="s">
        <v>1038</v>
      </c>
      <c r="AA239" s="12" t="s">
        <v>1038</v>
      </c>
      <c r="AB239" s="12">
        <v>0.95104643890489127</v>
      </c>
      <c r="AC239" s="12">
        <v>2.9726735050343609</v>
      </c>
      <c r="AD239" s="12">
        <v>25.351507073139267</v>
      </c>
      <c r="AE239" s="13">
        <v>3.8551129999999998</v>
      </c>
      <c r="AF239" s="13">
        <v>4.26769</v>
      </c>
      <c r="AG239" s="13">
        <v>6.0490000000000004</v>
      </c>
      <c r="AH239" s="13">
        <v>6.1320000000000006</v>
      </c>
      <c r="AI239" s="19">
        <v>0.10702072805647989</v>
      </c>
      <c r="AJ239" s="20">
        <v>0.41739442180664499</v>
      </c>
      <c r="AK239" s="20">
        <v>1.3721276244007319E-2</v>
      </c>
      <c r="AL239" s="14">
        <v>0.26386051340627104</v>
      </c>
      <c r="AM239" s="14">
        <v>7.9178628407956415</v>
      </c>
    </row>
    <row r="240" spans="1:39" x14ac:dyDescent="0.25">
      <c r="A240" t="s">
        <v>360</v>
      </c>
      <c r="B240" s="5" t="s">
        <v>1830</v>
      </c>
      <c r="C240" s="5" t="s">
        <v>1062</v>
      </c>
      <c r="D240" s="5" t="s">
        <v>1340</v>
      </c>
      <c r="E240"/>
      <c r="F240" s="5">
        <v>94.17</v>
      </c>
      <c r="G240" s="12">
        <v>103.31999969482422</v>
      </c>
      <c r="H240" s="12">
        <v>0.91144018852254616</v>
      </c>
      <c r="I240" s="16">
        <v>22391325615.240002</v>
      </c>
      <c r="J240" s="11" t="e">
        <v>#VALUE!</v>
      </c>
      <c r="K240" s="11">
        <v>0</v>
      </c>
      <c r="L240" s="11">
        <v>-1.5061186068402863</v>
      </c>
      <c r="M240" s="11">
        <v>7.023525400613714</v>
      </c>
      <c r="N240" s="11">
        <v>15.858759842519685</v>
      </c>
      <c r="O240" s="11">
        <v>1.5857605177993517</v>
      </c>
      <c r="P240" s="12">
        <v>30.614426879255973</v>
      </c>
      <c r="Q240" s="12">
        <v>19.589947089947088</v>
      </c>
      <c r="R240" s="17">
        <v>19.237997957099079</v>
      </c>
      <c r="S240" s="17"/>
      <c r="T240" s="18">
        <v>16.912715517241377</v>
      </c>
      <c r="U240" s="12">
        <v>18.907534818204024</v>
      </c>
      <c r="V240" s="12">
        <v>18.907534818204024</v>
      </c>
      <c r="W240" s="12" t="s">
        <v>1038</v>
      </c>
      <c r="X240" s="12">
        <v>3.0443908213460578</v>
      </c>
      <c r="Y240" s="12">
        <v>104.80095142714072</v>
      </c>
      <c r="Z240" s="12" t="s">
        <v>1038</v>
      </c>
      <c r="AA240" s="12" t="s">
        <v>1038</v>
      </c>
      <c r="AB240" s="12">
        <v>1.4148853930324494</v>
      </c>
      <c r="AC240" s="12">
        <v>2.5481156238565683</v>
      </c>
      <c r="AD240" s="12">
        <v>25.828596110978268</v>
      </c>
      <c r="AE240" s="13">
        <v>2.6717529999999998</v>
      </c>
      <c r="AF240" s="13">
        <v>3.8</v>
      </c>
      <c r="AG240" s="13">
        <v>4.8950000000000005</v>
      </c>
      <c r="AH240" s="13">
        <v>5.5680000000000005</v>
      </c>
      <c r="AI240" s="19">
        <v>0.42228716501862262</v>
      </c>
      <c r="AJ240" s="20">
        <v>0.28815789473684239</v>
      </c>
      <c r="AK240" s="20">
        <v>0.13748723186925438</v>
      </c>
      <c r="AL240" s="14">
        <v>0.66762002042900848</v>
      </c>
      <c r="AM240" s="14">
        <v>1.2301299027770656</v>
      </c>
    </row>
    <row r="241" spans="1:39" x14ac:dyDescent="0.25">
      <c r="A241" t="s">
        <v>174</v>
      </c>
      <c r="B241" s="5" t="s">
        <v>1831</v>
      </c>
      <c r="C241" s="5" t="s">
        <v>1041</v>
      </c>
      <c r="D241" s="5" t="s">
        <v>1042</v>
      </c>
      <c r="E241"/>
      <c r="F241" s="5">
        <v>134.36000000000001</v>
      </c>
      <c r="G241" s="12">
        <v>183.53125</v>
      </c>
      <c r="H241" s="12">
        <v>0.73208241103354343</v>
      </c>
      <c r="I241" s="16">
        <v>26907407084.640003</v>
      </c>
      <c r="J241" s="11" t="e">
        <v>#VALUE!</v>
      </c>
      <c r="K241" s="11">
        <v>0</v>
      </c>
      <c r="L241" s="11">
        <v>-0.51092188078489276</v>
      </c>
      <c r="M241" s="11">
        <v>-9.4059739734340155</v>
      </c>
      <c r="N241" s="11">
        <v>3.9857596161287869</v>
      </c>
      <c r="O241" s="11">
        <v>-12.349142148868145</v>
      </c>
      <c r="P241" s="12">
        <v>162.80965758403238</v>
      </c>
      <c r="Q241" s="12">
        <v>71.836139766291055</v>
      </c>
      <c r="R241" s="17">
        <v>30.206834532374103</v>
      </c>
      <c r="S241" s="17"/>
      <c r="T241" s="18">
        <v>23.149552033080635</v>
      </c>
      <c r="U241" s="12">
        <v>42.621589570320566</v>
      </c>
      <c r="V241" s="12">
        <v>42.621589570320566</v>
      </c>
      <c r="W241" s="12" t="s">
        <v>1038</v>
      </c>
      <c r="X241" s="12">
        <v>2.0292067998923433</v>
      </c>
      <c r="Y241" s="12">
        <v>127.12826333711691</v>
      </c>
      <c r="Z241" s="12">
        <v>87.661691542288551</v>
      </c>
      <c r="AA241" s="12">
        <v>38.536585365853661</v>
      </c>
      <c r="AB241" s="12">
        <v>0.21758737316798196</v>
      </c>
      <c r="AC241" s="12">
        <v>1.5631273430886443</v>
      </c>
      <c r="AD241" s="12">
        <v>12.030075187969924</v>
      </c>
      <c r="AE241" s="13">
        <v>0.81444799999999995</v>
      </c>
      <c r="AF241" s="13">
        <v>2.104263</v>
      </c>
      <c r="AG241" s="13">
        <v>4.4480000000000004</v>
      </c>
      <c r="AH241" s="13">
        <v>5.8040000000000003</v>
      </c>
      <c r="AI241" s="19">
        <v>1.5836677111368682</v>
      </c>
      <c r="AJ241" s="20">
        <v>1.1138042155376966</v>
      </c>
      <c r="AK241" s="20">
        <v>0.30485611510791366</v>
      </c>
      <c r="AL241" s="14">
        <v>0.27120416776113154</v>
      </c>
      <c r="AM241" s="14">
        <v>0.75935993689633241</v>
      </c>
    </row>
    <row r="242" spans="1:39" x14ac:dyDescent="0.25">
      <c r="A242" t="s">
        <v>173</v>
      </c>
      <c r="B242" s="5" t="s">
        <v>1832</v>
      </c>
      <c r="C242" s="5" t="s">
        <v>1062</v>
      </c>
      <c r="D242" s="5" t="s">
        <v>1165</v>
      </c>
      <c r="E242"/>
      <c r="F242" s="5">
        <v>331.65</v>
      </c>
      <c r="G242" s="12">
        <v>325.3157958984375</v>
      </c>
      <c r="H242" s="12">
        <v>1.0194709392578649</v>
      </c>
      <c r="I242" s="16">
        <v>26718721934.849998</v>
      </c>
      <c r="J242" s="11" t="e">
        <v>#VALUE!</v>
      </c>
      <c r="K242" s="11">
        <v>0</v>
      </c>
      <c r="L242" s="11">
        <v>0.51218329494484116</v>
      </c>
      <c r="M242" s="11">
        <v>10.388097457062967</v>
      </c>
      <c r="N242" s="11">
        <v>21.715355255431575</v>
      </c>
      <c r="O242" s="11">
        <v>32.389924553910021</v>
      </c>
      <c r="P242" s="12">
        <v>25.946877912395156</v>
      </c>
      <c r="Q242" s="12">
        <v>19.91582265495618</v>
      </c>
      <c r="R242" s="17">
        <v>20.842760180995473</v>
      </c>
      <c r="S242" s="17"/>
      <c r="T242" s="18">
        <v>18.811684628474193</v>
      </c>
      <c r="U242" s="12">
        <v>23.667933421241006</v>
      </c>
      <c r="V242" s="12">
        <v>23.667933421241006</v>
      </c>
      <c r="W242" s="12" t="s">
        <v>1038</v>
      </c>
      <c r="X242" s="12">
        <v>69.767010534792433</v>
      </c>
      <c r="Y242" s="12">
        <v>74.872301663584167</v>
      </c>
      <c r="Z242" s="12">
        <v>93.78025997189188</v>
      </c>
      <c r="AA242" s="12">
        <v>19.260478655730857</v>
      </c>
      <c r="AB242" s="12">
        <v>1.226723576963558</v>
      </c>
      <c r="AC242" s="12">
        <v>6.4802169300520758</v>
      </c>
      <c r="AD242" s="12">
        <v>198.3617980358797</v>
      </c>
      <c r="AE242" s="13">
        <v>10.87</v>
      </c>
      <c r="AF242" s="13">
        <v>12.222695</v>
      </c>
      <c r="AG242" s="13">
        <v>15.912000000000001</v>
      </c>
      <c r="AH242" s="13">
        <v>17.63</v>
      </c>
      <c r="AI242" s="19">
        <v>0.12444296228150886</v>
      </c>
      <c r="AJ242" s="20">
        <v>0.30184055153139311</v>
      </c>
      <c r="AK242" s="20">
        <v>0.10796882855706369</v>
      </c>
      <c r="AL242" s="14">
        <v>0.69052220038856205</v>
      </c>
      <c r="AM242" s="14">
        <v>1.742325528569743</v>
      </c>
    </row>
    <row r="243" spans="1:39" x14ac:dyDescent="0.25">
      <c r="A243" t="s">
        <v>359</v>
      </c>
      <c r="B243" s="5" t="s">
        <v>1833</v>
      </c>
      <c r="C243" s="5" t="s">
        <v>1065</v>
      </c>
      <c r="D243" s="5" t="s">
        <v>1136</v>
      </c>
      <c r="E243"/>
      <c r="F243" s="5">
        <v>66.86</v>
      </c>
      <c r="G243" s="12">
        <v>67.470588684082031</v>
      </c>
      <c r="H243" s="12">
        <v>0.99095029855244043</v>
      </c>
      <c r="I243" s="16">
        <v>24623332848.5</v>
      </c>
      <c r="J243" s="11" t="e">
        <v>#VALUE!</v>
      </c>
      <c r="K243" s="11">
        <v>0</v>
      </c>
      <c r="L243" s="11">
        <v>-1.4591009579955712</v>
      </c>
      <c r="M243" s="11">
        <v>4.419803217241915</v>
      </c>
      <c r="N243" s="11">
        <v>5.654557320678804</v>
      </c>
      <c r="O243" s="11">
        <v>14.357844612900571</v>
      </c>
      <c r="P243" s="12">
        <v>102.68716155198656</v>
      </c>
      <c r="Q243" s="12">
        <v>54.954903714734328</v>
      </c>
      <c r="R243" s="17">
        <v>45.576005453306067</v>
      </c>
      <c r="S243" s="17"/>
      <c r="T243" s="18">
        <v>51.709203402938904</v>
      </c>
      <c r="U243" s="12">
        <v>59.790171563944504</v>
      </c>
      <c r="V243" s="12">
        <v>59.790171563944504</v>
      </c>
      <c r="W243" s="12">
        <v>3.2306312979818856</v>
      </c>
      <c r="X243" s="12">
        <v>2.4208740234507502</v>
      </c>
      <c r="Y243" s="12">
        <v>95.481823173722262</v>
      </c>
      <c r="Z243" s="12">
        <v>60.739678467793333</v>
      </c>
      <c r="AA243" s="12">
        <v>40.978657492941267</v>
      </c>
      <c r="AB243" s="12">
        <v>0.1231703496882562</v>
      </c>
      <c r="AC243" s="12">
        <v>2.0235712812807307</v>
      </c>
      <c r="AD243" s="12">
        <v>5.7381613798645166</v>
      </c>
      <c r="AE243" s="13">
        <v>0.62675800000000004</v>
      </c>
      <c r="AF243" s="13">
        <v>1.160406</v>
      </c>
      <c r="AG243" s="13">
        <v>1.4670000000000001</v>
      </c>
      <c r="AH243" s="13">
        <v>1.2929999999999999</v>
      </c>
      <c r="AI243" s="19">
        <v>0.85144186432402935</v>
      </c>
      <c r="AJ243" s="20">
        <v>0.26421269796950386</v>
      </c>
      <c r="AK243" s="20">
        <v>-0.11860940695296529</v>
      </c>
      <c r="AL243" s="14">
        <v>1.7249740759456826</v>
      </c>
      <c r="AM243" s="14">
        <v>-4.3596207696615714</v>
      </c>
    </row>
    <row r="244" spans="1:39" x14ac:dyDescent="0.25">
      <c r="A244" t="s">
        <v>358</v>
      </c>
      <c r="B244" s="5" t="s">
        <v>1834</v>
      </c>
      <c r="C244" s="5" t="s">
        <v>1072</v>
      </c>
      <c r="D244" s="5" t="s">
        <v>1319</v>
      </c>
      <c r="E244"/>
      <c r="F244" s="5">
        <v>136.13999999999999</v>
      </c>
      <c r="G244" s="12">
        <v>139.25</v>
      </c>
      <c r="H244" s="12">
        <v>0.97766606822262103</v>
      </c>
      <c r="I244" s="16">
        <v>22376751979.739998</v>
      </c>
      <c r="J244" s="11" t="e">
        <v>#VALUE!</v>
      </c>
      <c r="K244" s="11">
        <v>0</v>
      </c>
      <c r="L244" s="11">
        <v>-0.99629117882336171</v>
      </c>
      <c r="M244" s="11">
        <v>-1.5433125533361403</v>
      </c>
      <c r="N244" s="11">
        <v>-1.2869530413320116</v>
      </c>
      <c r="O244" s="11">
        <v>-0.73504481651587816</v>
      </c>
      <c r="P244" s="12">
        <v>15.206413450013198</v>
      </c>
      <c r="Q244" s="12">
        <v>23.868998259906018</v>
      </c>
      <c r="R244" s="17">
        <v>19.535083943176925</v>
      </c>
      <c r="S244" s="17"/>
      <c r="T244" s="18">
        <v>18.352655702345643</v>
      </c>
      <c r="U244" s="12">
        <v>21.989562692890967</v>
      </c>
      <c r="V244" s="12">
        <v>21.989562692890967</v>
      </c>
      <c r="W244" s="12">
        <v>0.96959016633765793</v>
      </c>
      <c r="X244" s="12">
        <v>3.2937419967190751</v>
      </c>
      <c r="Y244" s="12">
        <v>90.867992766726942</v>
      </c>
      <c r="Z244" s="12">
        <v>80.907095830285286</v>
      </c>
      <c r="AA244" s="12">
        <v>16.388155965992379</v>
      </c>
      <c r="AB244" s="12">
        <v>0.46810133478616178</v>
      </c>
      <c r="AC244" s="12">
        <v>3.1641423470016008</v>
      </c>
      <c r="AD244" s="12">
        <v>16.217524608681618</v>
      </c>
      <c r="AE244" s="13">
        <v>5.6177929999999998</v>
      </c>
      <c r="AF244" s="13">
        <v>5.5395190000000003</v>
      </c>
      <c r="AG244" s="13">
        <v>6.9690000000000003</v>
      </c>
      <c r="AH244" s="13">
        <v>7.4180000000000001</v>
      </c>
      <c r="AI244" s="19">
        <v>-1.3933229650861079E-2</v>
      </c>
      <c r="AJ244" s="20">
        <v>0.25805146620130737</v>
      </c>
      <c r="AK244" s="20">
        <v>6.4428181948629648E-2</v>
      </c>
      <c r="AL244" s="14">
        <v>0.7570227842820122</v>
      </c>
      <c r="AM244" s="14">
        <v>2.8485447124642937</v>
      </c>
    </row>
    <row r="245" spans="1:39" x14ac:dyDescent="0.25">
      <c r="A245" t="s">
        <v>357</v>
      </c>
      <c r="B245" s="5" t="s">
        <v>1835</v>
      </c>
      <c r="C245" s="5" t="s">
        <v>1062</v>
      </c>
      <c r="D245" s="5" t="s">
        <v>1165</v>
      </c>
      <c r="E245"/>
      <c r="F245" s="5">
        <v>82.6</v>
      </c>
      <c r="G245" s="12">
        <v>75.210525512695313</v>
      </c>
      <c r="H245" s="12">
        <v>1.0982505365696102</v>
      </c>
      <c r="I245" s="16">
        <v>23077772426.799995</v>
      </c>
      <c r="J245" s="11" t="e">
        <v>#VALUE!</v>
      </c>
      <c r="K245" s="11">
        <v>0</v>
      </c>
      <c r="L245" s="11">
        <v>5.2497451580020265</v>
      </c>
      <c r="M245" s="11">
        <v>10.605249062667363</v>
      </c>
      <c r="N245" s="11">
        <v>20.70446986479929</v>
      </c>
      <c r="O245" s="11">
        <v>13.30589849108366</v>
      </c>
      <c r="P245" s="12">
        <v>10.480363109121855</v>
      </c>
      <c r="Q245" s="12">
        <v>12.393393155380135</v>
      </c>
      <c r="R245" s="17">
        <v>20.400098789824646</v>
      </c>
      <c r="S245" s="17"/>
      <c r="T245" s="18">
        <v>16.490317428628465</v>
      </c>
      <c r="U245" s="12">
        <v>17.564291682525443</v>
      </c>
      <c r="V245" s="12">
        <v>17.564291682525443</v>
      </c>
      <c r="W245" s="12">
        <v>2.1794405525079115</v>
      </c>
      <c r="X245" s="12">
        <v>6.7867250208269088</v>
      </c>
      <c r="Y245" s="12">
        <v>57.239057239057232</v>
      </c>
      <c r="Z245" s="12">
        <v>95.961227786752829</v>
      </c>
      <c r="AA245" s="12">
        <v>4.4886242319280685</v>
      </c>
      <c r="AB245" s="12">
        <v>3.4135080081479412</v>
      </c>
      <c r="AC245" s="12">
        <v>3.2333854104074029</v>
      </c>
      <c r="AD245" s="12">
        <v>25.760828387422652</v>
      </c>
      <c r="AE245" s="13">
        <v>2.698413</v>
      </c>
      <c r="AF245" s="13">
        <v>3.55416</v>
      </c>
      <c r="AG245" s="13">
        <v>4.0490000000000004</v>
      </c>
      <c r="AH245" s="13">
        <v>5.0090000000000003</v>
      </c>
      <c r="AI245" s="19">
        <v>0.31712973514432363</v>
      </c>
      <c r="AJ245" s="20">
        <v>0.13922839714587987</v>
      </c>
      <c r="AK245" s="20">
        <v>0.23709557915534707</v>
      </c>
      <c r="AL245" s="14">
        <v>1.4652254287212656</v>
      </c>
      <c r="AM245" s="14">
        <v>0.69551349238038163</v>
      </c>
    </row>
    <row r="246" spans="1:39" x14ac:dyDescent="0.25">
      <c r="A246" t="s">
        <v>356</v>
      </c>
      <c r="B246" s="5" t="s">
        <v>1836</v>
      </c>
      <c r="C246" s="5" t="s">
        <v>1065</v>
      </c>
      <c r="D246" s="5" t="s">
        <v>1136</v>
      </c>
      <c r="E246"/>
      <c r="F246" s="5">
        <v>181.15</v>
      </c>
      <c r="G246" s="12">
        <v>188.10527038574219</v>
      </c>
      <c r="H246" s="12">
        <v>0.96302458526824264</v>
      </c>
      <c r="I246" s="16">
        <v>25038322577.200001</v>
      </c>
      <c r="J246" s="11" t="e">
        <v>#VALUE!</v>
      </c>
      <c r="K246" s="11">
        <v>0</v>
      </c>
      <c r="L246" s="11">
        <v>-1.1189956331877637</v>
      </c>
      <c r="M246" s="11">
        <v>5.1791209429251683</v>
      </c>
      <c r="N246" s="11">
        <v>9.3491567166881957</v>
      </c>
      <c r="O246" s="11">
        <v>14.249134380695914</v>
      </c>
      <c r="P246" s="12">
        <v>37.481751052620446</v>
      </c>
      <c r="Q246" s="12">
        <v>36.943907837571047</v>
      </c>
      <c r="R246" s="17">
        <v>35.992449831114641</v>
      </c>
      <c r="S246" s="17"/>
      <c r="T246" s="18">
        <v>38.460721868365184</v>
      </c>
      <c r="U246" s="12">
        <v>60.130821933920281</v>
      </c>
      <c r="V246" s="12">
        <v>60.130821933920281</v>
      </c>
      <c r="W246" s="12">
        <v>3.2461080459539131</v>
      </c>
      <c r="X246" s="12">
        <v>2.4079480937385469</v>
      </c>
      <c r="Y246" s="12">
        <v>100.025920403716</v>
      </c>
      <c r="Z246" s="12">
        <v>80.443820338751621</v>
      </c>
      <c r="AA246" s="12">
        <v>49.867879041687587</v>
      </c>
      <c r="AB246" s="12">
        <v>0.12212689240317967</v>
      </c>
      <c r="AC246" s="12">
        <v>1.7647436609568408</v>
      </c>
      <c r="AD246" s="12">
        <v>8.4342631119578524</v>
      </c>
      <c r="AE246" s="13">
        <v>4.7637720000000003</v>
      </c>
      <c r="AF246" s="13">
        <v>4.8497139999999996</v>
      </c>
      <c r="AG246" s="13">
        <v>5.0330000000000004</v>
      </c>
      <c r="AH246" s="13">
        <v>4.71</v>
      </c>
      <c r="AI246" s="19">
        <v>1.8040745862732077E-2</v>
      </c>
      <c r="AJ246" s="20">
        <v>3.7793156462422539E-2</v>
      </c>
      <c r="AK246" s="20">
        <v>-6.4176435525531539E-2</v>
      </c>
      <c r="AL246" s="14">
        <v>9.5235363224825296</v>
      </c>
      <c r="AM246" s="14">
        <v>-5.9929663518105833</v>
      </c>
    </row>
    <row r="247" spans="1:39" x14ac:dyDescent="0.25">
      <c r="A247" t="s">
        <v>939</v>
      </c>
      <c r="B247" s="5" t="s">
        <v>1837</v>
      </c>
      <c r="C247" s="5" t="s">
        <v>1093</v>
      </c>
      <c r="D247" s="5" t="s">
        <v>1104</v>
      </c>
      <c r="E247"/>
      <c r="F247" s="5">
        <v>43.96</v>
      </c>
      <c r="G247" s="12">
        <v>49.733333587646484</v>
      </c>
      <c r="H247" s="12">
        <v>0.88391420459535508</v>
      </c>
      <c r="I247" s="16">
        <v>22733972774.52</v>
      </c>
      <c r="J247" s="11" t="e">
        <v>#VALUE!</v>
      </c>
      <c r="K247" s="11">
        <v>0</v>
      </c>
      <c r="L247" s="11">
        <v>-2.850828729281766</v>
      </c>
      <c r="M247" s="11">
        <v>1.1039558417663387</v>
      </c>
      <c r="N247" s="11">
        <v>3.9981074047787972</v>
      </c>
      <c r="O247" s="11">
        <v>4.5919581251487029</v>
      </c>
      <c r="P247" s="12">
        <v>16.162062105722281</v>
      </c>
      <c r="Q247" s="12">
        <v>12.169882107151427</v>
      </c>
      <c r="R247" s="17">
        <v>11.577561232552014</v>
      </c>
      <c r="S247" s="17"/>
      <c r="T247" s="18">
        <v>10.90548251054329</v>
      </c>
      <c r="U247" s="12">
        <v>11.293855301065687</v>
      </c>
      <c r="V247" s="12">
        <v>11.293855301065687</v>
      </c>
      <c r="W247" s="12" t="s">
        <v>1038</v>
      </c>
      <c r="X247" s="12">
        <v>1.2085622127310371</v>
      </c>
      <c r="Y247" s="12">
        <v>-88.405797101449281</v>
      </c>
      <c r="Z247" s="12">
        <v>-18.326693227091635</v>
      </c>
      <c r="AA247" s="12">
        <v>17.85234899328859</v>
      </c>
      <c r="AB247" s="12">
        <v>0.2416252215171783</v>
      </c>
      <c r="AC247" s="12">
        <v>3.6762648008611412</v>
      </c>
      <c r="AD247" s="12">
        <v>0.65157017731254008</v>
      </c>
      <c r="AE247" s="13">
        <v>3.7755510000000001</v>
      </c>
      <c r="AF247" s="13">
        <v>3.6894529999999999</v>
      </c>
      <c r="AG247" s="13">
        <v>3.7970000000000002</v>
      </c>
      <c r="AH247" s="13">
        <v>4.0309999999999997</v>
      </c>
      <c r="AI247" s="19">
        <v>-2.2804088727711558E-2</v>
      </c>
      <c r="AJ247" s="20">
        <v>2.9149849584748866E-2</v>
      </c>
      <c r="AK247" s="20">
        <v>6.1627600737424126E-2</v>
      </c>
      <c r="AL247" s="14">
        <v>3.9717396135756968</v>
      </c>
      <c r="AM247" s="14">
        <v>1.7695776535270504</v>
      </c>
    </row>
    <row r="248" spans="1:39" x14ac:dyDescent="0.25">
      <c r="A248" t="s">
        <v>355</v>
      </c>
      <c r="B248" s="5" t="s">
        <v>1838</v>
      </c>
      <c r="C248" s="5" t="s">
        <v>1072</v>
      </c>
      <c r="D248" s="5" t="s">
        <v>1083</v>
      </c>
      <c r="E248"/>
      <c r="F248" s="5">
        <v>99.43</v>
      </c>
      <c r="G248" s="12">
        <v>108.10526275634766</v>
      </c>
      <c r="H248" s="12">
        <v>0.91975170740854373</v>
      </c>
      <c r="I248" s="16">
        <v>24391130147.380001</v>
      </c>
      <c r="J248" s="11" t="e">
        <v>#VALUE!</v>
      </c>
      <c r="K248" s="11">
        <v>0</v>
      </c>
      <c r="L248" s="11">
        <v>-0.38072337441137705</v>
      </c>
      <c r="M248" s="11">
        <v>1.7498976668031192</v>
      </c>
      <c r="N248" s="11">
        <v>13.208234609634829</v>
      </c>
      <c r="O248" s="11">
        <v>11.49048299834609</v>
      </c>
      <c r="P248" s="12">
        <v>18.154993905593066</v>
      </c>
      <c r="Q248" s="12">
        <v>19.820273079317982</v>
      </c>
      <c r="R248" s="17">
        <v>18.035552330854348</v>
      </c>
      <c r="S248" s="17"/>
      <c r="T248" s="18">
        <v>15.985530546623796</v>
      </c>
      <c r="U248" s="12">
        <v>19.804350684035015</v>
      </c>
      <c r="V248" s="12">
        <v>19.804350684035015</v>
      </c>
      <c r="W248" s="12">
        <v>2.1323676177419855</v>
      </c>
      <c r="X248" s="12">
        <v>3.593608326805207</v>
      </c>
      <c r="Y248" s="12">
        <v>91.64586890844609</v>
      </c>
      <c r="Z248" s="12">
        <v>86.827098540145982</v>
      </c>
      <c r="AA248" s="12">
        <v>11.506874401307263</v>
      </c>
      <c r="AB248" s="12">
        <v>0.83154732596801229</v>
      </c>
      <c r="AC248" s="12">
        <v>2.5805602106775196</v>
      </c>
      <c r="AD248" s="12">
        <v>20.659278835121071</v>
      </c>
      <c r="AE248" s="13">
        <v>4.1682100000000002</v>
      </c>
      <c r="AF248" s="13">
        <v>4.5617890000000001</v>
      </c>
      <c r="AG248" s="13">
        <v>5.5129999999999999</v>
      </c>
      <c r="AH248" s="13">
        <v>6.22</v>
      </c>
      <c r="AI248" s="19">
        <v>9.4423985355824192E-2</v>
      </c>
      <c r="AJ248" s="20">
        <v>0.20851709713009514</v>
      </c>
      <c r="AK248" s="20">
        <v>0.12824233629602744</v>
      </c>
      <c r="AL248" s="14">
        <v>0.86494357436799796</v>
      </c>
      <c r="AM248" s="14">
        <v>1.2465096167402698</v>
      </c>
    </row>
    <row r="249" spans="1:39" x14ac:dyDescent="0.25">
      <c r="A249" t="s">
        <v>354</v>
      </c>
      <c r="B249" s="5" t="s">
        <v>1839</v>
      </c>
      <c r="C249" s="5" t="s">
        <v>1072</v>
      </c>
      <c r="D249" s="5" t="s">
        <v>1261</v>
      </c>
      <c r="E249"/>
      <c r="F249" s="5">
        <v>73.2</v>
      </c>
      <c r="G249" s="12">
        <v>73.333335876464844</v>
      </c>
      <c r="H249" s="12">
        <v>0.99818178356580622</v>
      </c>
      <c r="I249" s="16">
        <v>23816219434.800003</v>
      </c>
      <c r="J249" s="11" t="e">
        <v>#VALUE!</v>
      </c>
      <c r="K249" s="11">
        <v>0</v>
      </c>
      <c r="L249" s="11">
        <v>-1.7317760773258049</v>
      </c>
      <c r="M249" s="11">
        <v>0.97944544075045936</v>
      </c>
      <c r="N249" s="11">
        <v>8.2209481456074549</v>
      </c>
      <c r="O249" s="11">
        <v>7.3383033509493334</v>
      </c>
      <c r="P249" s="12">
        <v>25.843574123266375</v>
      </c>
      <c r="Q249" s="12">
        <v>27.912503116985629</v>
      </c>
      <c r="R249" s="17">
        <v>23.976416639371113</v>
      </c>
      <c r="S249" s="17"/>
      <c r="T249" s="18">
        <v>22.426470588235293</v>
      </c>
      <c r="U249" s="12">
        <v>26.690789361255906</v>
      </c>
      <c r="V249" s="12">
        <v>26.690789361255906</v>
      </c>
      <c r="W249" s="12">
        <v>2.0491803278688523</v>
      </c>
      <c r="X249" s="12">
        <v>3.0376771907505202</v>
      </c>
      <c r="Y249" s="12">
        <v>106.6321730950141</v>
      </c>
      <c r="Z249" s="12">
        <v>77.318462843981095</v>
      </c>
      <c r="AA249" s="12">
        <v>16.372055967733903</v>
      </c>
      <c r="AB249" s="12">
        <v>0.47979735397285339</v>
      </c>
      <c r="AC249" s="12">
        <v>2.6694142529440703</v>
      </c>
      <c r="AD249" s="12">
        <v>17.54078277129409</v>
      </c>
      <c r="AE249" s="13">
        <v>2.2152620000000001</v>
      </c>
      <c r="AF249" s="13">
        <v>2.4369619999999999</v>
      </c>
      <c r="AG249" s="13">
        <v>3.0529999999999999</v>
      </c>
      <c r="AH249" s="13">
        <v>3.2640000000000002</v>
      </c>
      <c r="AI249" s="19">
        <v>0.10007845573119556</v>
      </c>
      <c r="AJ249" s="20">
        <v>0.25278933360470957</v>
      </c>
      <c r="AK249" s="20">
        <v>6.9112348509662747E-2</v>
      </c>
      <c r="AL249" s="14">
        <v>0.94847422149794458</v>
      </c>
      <c r="AM249" s="14">
        <v>3.2449296069138498</v>
      </c>
    </row>
    <row r="250" spans="1:39" x14ac:dyDescent="0.25">
      <c r="A250" t="s">
        <v>353</v>
      </c>
      <c r="B250" s="5" t="s">
        <v>1840</v>
      </c>
      <c r="C250" s="5" t="s">
        <v>1033</v>
      </c>
      <c r="D250" s="5" t="s">
        <v>1254</v>
      </c>
      <c r="E250"/>
      <c r="F250" s="5">
        <v>85.67</v>
      </c>
      <c r="G250" s="12">
        <v>114.58823394775391</v>
      </c>
      <c r="H250" s="12">
        <v>0.74763347901025279</v>
      </c>
      <c r="I250" s="16">
        <v>20180239124.759998</v>
      </c>
      <c r="J250" s="11" t="e">
        <v>#VALUE!</v>
      </c>
      <c r="K250" s="11">
        <v>0</v>
      </c>
      <c r="L250" s="11">
        <v>3.6589792609442693</v>
      </c>
      <c r="M250" s="11">
        <v>-9.7185118676897204</v>
      </c>
      <c r="N250" s="11">
        <v>-14.846794802344565</v>
      </c>
      <c r="O250" s="11">
        <v>-12.717366055236548</v>
      </c>
      <c r="P250" s="12">
        <v>33.994941665526447</v>
      </c>
      <c r="Q250" s="12">
        <v>43.052791895945056</v>
      </c>
      <c r="R250" s="17">
        <v>15.782977155490052</v>
      </c>
      <c r="S250" s="17"/>
      <c r="T250" s="18">
        <v>12.729569093610698</v>
      </c>
      <c r="U250" s="12">
        <v>22.801930131111849</v>
      </c>
      <c r="V250" s="12">
        <v>22.801930131111849</v>
      </c>
      <c r="W250" s="12">
        <v>1.6995447302860935</v>
      </c>
      <c r="X250" s="12">
        <v>3.9374693925400792</v>
      </c>
      <c r="Y250" s="12">
        <v>19.788562811891204</v>
      </c>
      <c r="Z250" s="12">
        <v>71.731927568882142</v>
      </c>
      <c r="AA250" s="12">
        <v>23.520397909967844</v>
      </c>
      <c r="AB250" s="12">
        <v>0.31110233742205345</v>
      </c>
      <c r="AC250" s="12">
        <v>2.4340279367987177</v>
      </c>
      <c r="AD250" s="12">
        <v>2.822516498261435</v>
      </c>
      <c r="AE250" s="13">
        <v>1.5165850000000001</v>
      </c>
      <c r="AF250" s="13">
        <v>1.8488720000000001</v>
      </c>
      <c r="AG250" s="13">
        <v>5.4279999999999999</v>
      </c>
      <c r="AH250" s="13">
        <v>6.73</v>
      </c>
      <c r="AI250" s="19">
        <v>0.21910212747719382</v>
      </c>
      <c r="AJ250" s="20">
        <v>1.9358441254992234</v>
      </c>
      <c r="AK250" s="20">
        <v>0.23986735445836405</v>
      </c>
      <c r="AL250" s="14">
        <v>8.1530206629729929E-2</v>
      </c>
      <c r="AM250" s="14">
        <v>0.53069202027741058</v>
      </c>
    </row>
    <row r="251" spans="1:39" x14ac:dyDescent="0.25">
      <c r="A251" t="s">
        <v>352</v>
      </c>
      <c r="B251" s="5" t="s">
        <v>1841</v>
      </c>
      <c r="C251" s="5" t="s">
        <v>1072</v>
      </c>
      <c r="D251" s="5" t="s">
        <v>1083</v>
      </c>
      <c r="E251"/>
      <c r="F251" s="5">
        <v>139.6</v>
      </c>
      <c r="G251" s="12">
        <v>178.13333129882812</v>
      </c>
      <c r="H251" s="12">
        <v>0.78368264368117369</v>
      </c>
      <c r="I251" s="16">
        <v>21360168498.800003</v>
      </c>
      <c r="J251" s="11" t="e">
        <v>#VALUE!</v>
      </c>
      <c r="K251" s="11">
        <v>0</v>
      </c>
      <c r="L251" s="11">
        <v>-1.2660018388853471</v>
      </c>
      <c r="M251" s="11">
        <v>-4.3180260452364703</v>
      </c>
      <c r="N251" s="11">
        <v>-0.95919178159941243</v>
      </c>
      <c r="O251" s="11">
        <v>-12.350647638302009</v>
      </c>
      <c r="P251" s="12">
        <v>16.936337740315395</v>
      </c>
      <c r="Q251" s="12">
        <v>22.77718120805369</v>
      </c>
      <c r="R251" s="17">
        <v>16.652749612310625</v>
      </c>
      <c r="S251" s="17"/>
      <c r="T251" s="18">
        <v>14.8684630951113</v>
      </c>
      <c r="U251" s="12">
        <v>16.770655067466521</v>
      </c>
      <c r="V251" s="12">
        <v>16.770655067466521</v>
      </c>
      <c r="W251" s="12">
        <v>1.8911175536562859</v>
      </c>
      <c r="X251" s="12">
        <v>2.8727666880998632</v>
      </c>
      <c r="Y251" s="12">
        <v>82.117552334943639</v>
      </c>
      <c r="Z251" s="12">
        <v>83.383685800604241</v>
      </c>
      <c r="AA251" s="12">
        <v>13.718306765407302</v>
      </c>
      <c r="AB251" s="12">
        <v>0.68697631666240433</v>
      </c>
      <c r="AC251" s="12">
        <v>2.4949367907374533</v>
      </c>
      <c r="AD251" s="12">
        <v>14.179654371793626</v>
      </c>
      <c r="AE251" s="13">
        <v>6.8755009999999999</v>
      </c>
      <c r="AF251" s="13">
        <v>7.5887700000000002</v>
      </c>
      <c r="AG251" s="13">
        <v>8.3830000000000009</v>
      </c>
      <c r="AH251" s="13">
        <v>9.3889999999999993</v>
      </c>
      <c r="AI251" s="19">
        <v>0.10374065831711765</v>
      </c>
      <c r="AJ251" s="20">
        <v>0.10465859421223733</v>
      </c>
      <c r="AK251" s="20">
        <v>0.12000477156149336</v>
      </c>
      <c r="AL251" s="14">
        <v>1.5911497510219264</v>
      </c>
      <c r="AM251" s="14">
        <v>1.2389893253113138</v>
      </c>
    </row>
    <row r="252" spans="1:39" x14ac:dyDescent="0.25">
      <c r="A252" t="s">
        <v>940</v>
      </c>
      <c r="B252" s="5" t="s">
        <v>1842</v>
      </c>
      <c r="C252" s="5" t="s">
        <v>1036</v>
      </c>
      <c r="D252" s="5" t="s">
        <v>1037</v>
      </c>
      <c r="E252"/>
      <c r="F252" s="5">
        <v>19.34</v>
      </c>
      <c r="G252" s="12">
        <v>20.052083969116211</v>
      </c>
      <c r="H252" s="12">
        <v>0.96448828110769202</v>
      </c>
      <c r="I252" s="16">
        <v>21321773455.259998</v>
      </c>
      <c r="J252" s="11" t="e">
        <v>#VALUE!</v>
      </c>
      <c r="K252" s="11">
        <v>0</v>
      </c>
      <c r="L252" s="11">
        <v>-0.76962544894817131</v>
      </c>
      <c r="M252" s="11">
        <v>4.2025862068965578</v>
      </c>
      <c r="N252" s="11">
        <v>4.5230258713404785</v>
      </c>
      <c r="O252" s="11">
        <v>-3.3772981614708151</v>
      </c>
      <c r="P252" s="12">
        <v>16.208059107495774</v>
      </c>
      <c r="Q252" s="12">
        <v>15.923566878980894</v>
      </c>
      <c r="R252" s="17">
        <v>13.581460674157304</v>
      </c>
      <c r="S252" s="17"/>
      <c r="T252" s="18">
        <v>12.248258391386955</v>
      </c>
      <c r="U252" s="12">
        <v>14.875309795312885</v>
      </c>
      <c r="V252" s="12">
        <v>14.875309795312885</v>
      </c>
      <c r="W252" s="12">
        <v>2.8955532698251591</v>
      </c>
      <c r="X252" s="12">
        <v>1.4584938746837197</v>
      </c>
      <c r="Y252" s="12">
        <v>68.276892430278878</v>
      </c>
      <c r="Z252" s="12" t="s">
        <v>1038</v>
      </c>
      <c r="AA252" s="12" t="s">
        <v>1038</v>
      </c>
      <c r="AB252" s="12">
        <v>5.0120385232744785E-2</v>
      </c>
      <c r="AC252" s="12">
        <v>8.1106429867772878</v>
      </c>
      <c r="AD252" s="12">
        <v>8.9403325725464633</v>
      </c>
      <c r="AE252" s="13">
        <v>0.88776900000000003</v>
      </c>
      <c r="AF252" s="13">
        <v>1.0919479999999999</v>
      </c>
      <c r="AG252" s="13">
        <v>1.4239999999999999</v>
      </c>
      <c r="AH252" s="13">
        <v>1.579</v>
      </c>
      <c r="AI252" s="19">
        <v>0.22999113508131042</v>
      </c>
      <c r="AJ252" s="20">
        <v>0.30409140361995268</v>
      </c>
      <c r="AK252" s="20">
        <v>0.1088483146067416</v>
      </c>
      <c r="AL252" s="14">
        <v>0.44662428837124052</v>
      </c>
      <c r="AM252" s="14">
        <v>1.1252593515700011</v>
      </c>
    </row>
    <row r="253" spans="1:39" x14ac:dyDescent="0.25">
      <c r="A253" t="s">
        <v>351</v>
      </c>
      <c r="B253" s="5" t="s">
        <v>1843</v>
      </c>
      <c r="C253" s="5" t="s">
        <v>1041</v>
      </c>
      <c r="D253" s="5" t="s">
        <v>1042</v>
      </c>
      <c r="E253"/>
      <c r="F253" s="5">
        <v>42.52</v>
      </c>
      <c r="G253" s="12">
        <v>51.775863647460937</v>
      </c>
      <c r="H253" s="12">
        <v>0.82123207619512417</v>
      </c>
      <c r="I253" s="16">
        <v>21634176000.000004</v>
      </c>
      <c r="J253" s="11" t="e">
        <v>#VALUE!</v>
      </c>
      <c r="K253" s="11">
        <v>0</v>
      </c>
      <c r="L253" s="11">
        <v>4.729064039408871</v>
      </c>
      <c r="M253" s="11">
        <v>-4.5566778900112102</v>
      </c>
      <c r="N253" s="11">
        <v>2.8986840003678429</v>
      </c>
      <c r="O253" s="11">
        <v>30.434249113464318</v>
      </c>
      <c r="P253" s="12" t="s">
        <v>1038</v>
      </c>
      <c r="Q253" s="12">
        <v>65.197877131923335</v>
      </c>
      <c r="R253" s="17">
        <v>29.425605536332181</v>
      </c>
      <c r="S253" s="17"/>
      <c r="T253" s="18">
        <v>15.655375552282768</v>
      </c>
      <c r="U253" s="12">
        <v>46.283597469601808</v>
      </c>
      <c r="V253" s="12">
        <v>46.283597469601808</v>
      </c>
      <c r="W253" s="12">
        <v>0.75241004666692357</v>
      </c>
      <c r="X253" s="12">
        <v>2.7324432537744312</v>
      </c>
      <c r="Y253" s="12">
        <v>73.103448275862064</v>
      </c>
      <c r="Z253" s="12">
        <v>-62.770562770562762</v>
      </c>
      <c r="AA253" s="12">
        <v>10.043730733385905</v>
      </c>
      <c r="AB253" s="12">
        <v>0.47329962660568486</v>
      </c>
      <c r="AC253" s="12">
        <v>3.3612505705157463</v>
      </c>
      <c r="AD253" s="12">
        <v>-2.8431569771340439</v>
      </c>
      <c r="AE253" s="13">
        <v>-0.72781099999999999</v>
      </c>
      <c r="AF253" s="13">
        <v>0.63653800000000005</v>
      </c>
      <c r="AG253" s="13">
        <v>1.4450000000000001</v>
      </c>
      <c r="AH253" s="13">
        <v>2.7160000000000002</v>
      </c>
      <c r="AI253" s="19" t="s">
        <v>1079</v>
      </c>
      <c r="AJ253" s="20">
        <v>1.2700922804294481</v>
      </c>
      <c r="AK253" s="20">
        <v>0.87958477508650534</v>
      </c>
      <c r="AL253" s="14">
        <v>0.23168084705138661</v>
      </c>
      <c r="AM253" s="14">
        <v>0.17798597697127141</v>
      </c>
    </row>
    <row r="254" spans="1:39" x14ac:dyDescent="0.25">
      <c r="A254" t="s">
        <v>350</v>
      </c>
      <c r="B254" s="5" t="s">
        <v>1844</v>
      </c>
      <c r="C254" s="5" t="s">
        <v>1036</v>
      </c>
      <c r="D254" s="5" t="s">
        <v>1037</v>
      </c>
      <c r="E254"/>
      <c r="F254" s="5">
        <v>21.34</v>
      </c>
      <c r="G254" s="12">
        <v>23.44230842590332</v>
      </c>
      <c r="H254" s="12">
        <v>0.91031990588519396</v>
      </c>
      <c r="I254" s="16">
        <v>22450450160.600002</v>
      </c>
      <c r="J254" s="11" t="e">
        <v>#VALUE!</v>
      </c>
      <c r="K254" s="11">
        <v>0</v>
      </c>
      <c r="L254" s="11">
        <v>-1.1579434923575729</v>
      </c>
      <c r="M254" s="11">
        <v>0.32910202162670565</v>
      </c>
      <c r="N254" s="11">
        <v>8.0506329113924036</v>
      </c>
      <c r="O254" s="11">
        <v>-3.0881017257039045</v>
      </c>
      <c r="P254" s="12">
        <v>15.34510099041834</v>
      </c>
      <c r="Q254" s="12">
        <v>13.019807923944184</v>
      </c>
      <c r="R254" s="17">
        <v>12.29971181556196</v>
      </c>
      <c r="S254" s="17"/>
      <c r="T254" s="18">
        <v>11.114583333333334</v>
      </c>
      <c r="U254" s="12">
        <v>13.365467335767525</v>
      </c>
      <c r="V254" s="12">
        <v>13.365467335767525</v>
      </c>
      <c r="W254" s="12">
        <v>3.186504250949191</v>
      </c>
      <c r="X254" s="12">
        <v>1.5500284739407386</v>
      </c>
      <c r="Y254" s="12">
        <v>70.009980039920165</v>
      </c>
      <c r="Z254" s="12" t="s">
        <v>1038</v>
      </c>
      <c r="AA254" s="12" t="s">
        <v>1038</v>
      </c>
      <c r="AB254" s="12">
        <v>5.1707502485234778E-2</v>
      </c>
      <c r="AC254" s="12">
        <v>9.2230406358320511</v>
      </c>
      <c r="AD254" s="12">
        <v>9.5731977755791338</v>
      </c>
      <c r="AE254" s="13">
        <v>1.2067049999999999</v>
      </c>
      <c r="AF254" s="13">
        <v>1.5728329999999999</v>
      </c>
      <c r="AG254" s="13">
        <v>1.7350000000000001</v>
      </c>
      <c r="AH254" s="13">
        <v>1.92</v>
      </c>
      <c r="AI254" s="19">
        <v>0.30341135571660027</v>
      </c>
      <c r="AJ254" s="20">
        <v>0.10310503403730742</v>
      </c>
      <c r="AK254" s="20">
        <v>0.10662824207492783</v>
      </c>
      <c r="AL254" s="14">
        <v>1.1929302900100343</v>
      </c>
      <c r="AM254" s="14">
        <v>1.0423676801801816</v>
      </c>
    </row>
    <row r="255" spans="1:39" x14ac:dyDescent="0.25">
      <c r="A255" t="s">
        <v>941</v>
      </c>
      <c r="B255" s="5" t="s">
        <v>1845</v>
      </c>
      <c r="C255" s="5" t="s">
        <v>1149</v>
      </c>
      <c r="D255" s="5" t="s">
        <v>1154</v>
      </c>
      <c r="E255"/>
      <c r="F255" s="5">
        <v>23.2</v>
      </c>
      <c r="G255" s="12">
        <v>43.59375</v>
      </c>
      <c r="H255" s="12">
        <v>0.53218637992831541</v>
      </c>
      <c r="I255" s="16">
        <v>32218616341.599998</v>
      </c>
      <c r="J255" s="11" t="e">
        <v>#VALUE!</v>
      </c>
      <c r="K255" s="11">
        <v>0</v>
      </c>
      <c r="L255" s="11">
        <v>-1.8197206940330077</v>
      </c>
      <c r="M255" s="11">
        <v>-3.9735099337748379</v>
      </c>
      <c r="N255" s="11">
        <v>20.15869234195506</v>
      </c>
      <c r="O255" s="11">
        <v>22.76691220049106</v>
      </c>
      <c r="P255" s="12">
        <v>20.961069789011471</v>
      </c>
      <c r="Q255" s="12">
        <v>21.862782993070404</v>
      </c>
      <c r="R255" s="17">
        <v>22.480620155038757</v>
      </c>
      <c r="S255" s="17"/>
      <c r="T255" s="18">
        <v>19.397993311036789</v>
      </c>
      <c r="U255" s="12">
        <v>5.0479326786265215</v>
      </c>
      <c r="V255" s="12">
        <v>5.0479326786265215</v>
      </c>
      <c r="W255" s="12">
        <v>9.9999997122534392</v>
      </c>
      <c r="X255" s="12">
        <v>1.536627691384808</v>
      </c>
      <c r="Y255" s="12">
        <v>93.48561759729273</v>
      </c>
      <c r="Z255" s="12">
        <v>88.473053892215574</v>
      </c>
      <c r="AA255" s="12">
        <v>19.955156950672645</v>
      </c>
      <c r="AB255" s="12">
        <v>0.66744468757597863</v>
      </c>
      <c r="AC255" s="12">
        <v>4.3212649945474375</v>
      </c>
      <c r="AD255" s="12">
        <v>45.314742669673983</v>
      </c>
      <c r="AE255" s="13">
        <v>4.3527509999999996</v>
      </c>
      <c r="AF255" s="13">
        <v>4.4552199999999997</v>
      </c>
      <c r="AG255" s="13">
        <v>1.032</v>
      </c>
      <c r="AH255" s="13">
        <v>1.196</v>
      </c>
      <c r="AI255" s="19">
        <v>2.3541204171798613E-2</v>
      </c>
      <c r="AJ255" s="20">
        <v>-0.76836160728314207</v>
      </c>
      <c r="AK255" s="20">
        <v>0.15891472868217038</v>
      </c>
      <c r="AL255" s="14">
        <v>-0.29257864971322833</v>
      </c>
      <c r="AM255" s="14">
        <v>1.2206542132310967</v>
      </c>
    </row>
    <row r="256" spans="1:39" x14ac:dyDescent="0.25">
      <c r="A256" t="s">
        <v>349</v>
      </c>
      <c r="B256" s="5" t="s">
        <v>1846</v>
      </c>
      <c r="C256" s="5" t="s">
        <v>1149</v>
      </c>
      <c r="D256" s="5" t="s">
        <v>1150</v>
      </c>
      <c r="E256"/>
      <c r="F256" s="5">
        <v>72.11</v>
      </c>
      <c r="G256" s="12">
        <v>73.190475463867188</v>
      </c>
      <c r="H256" s="12">
        <v>0.9852374853829089</v>
      </c>
      <c r="I256" s="16">
        <v>24998565007.830002</v>
      </c>
      <c r="J256" s="11" t="e">
        <v>#VALUE!</v>
      </c>
      <c r="K256" s="11">
        <v>0</v>
      </c>
      <c r="L256" s="11">
        <v>-2.0643759337226624</v>
      </c>
      <c r="M256" s="11">
        <v>0.99439775910363259</v>
      </c>
      <c r="N256" s="11">
        <v>12.971956760144135</v>
      </c>
      <c r="O256" s="11">
        <v>3.4947972730534662</v>
      </c>
      <c r="P256" s="12">
        <v>19.746459848998921</v>
      </c>
      <c r="Q256" s="12">
        <v>17.03454569783753</v>
      </c>
      <c r="R256" s="17">
        <v>16.038701067615655</v>
      </c>
      <c r="S256" s="17"/>
      <c r="T256" s="18">
        <v>15.342553191489362</v>
      </c>
      <c r="U256" s="12">
        <v>16.308874983993412</v>
      </c>
      <c r="V256" s="12">
        <v>16.308874983993412</v>
      </c>
      <c r="W256" s="12">
        <v>3.1063652884991586</v>
      </c>
      <c r="X256" s="12">
        <v>8.7914236121147429</v>
      </c>
      <c r="Y256" s="12">
        <v>89.593908629441614</v>
      </c>
      <c r="Z256" s="12">
        <v>80.539656582174985</v>
      </c>
      <c r="AA256" s="12">
        <v>14.988779695117232</v>
      </c>
      <c r="AB256" s="12">
        <v>0.79214020815887065</v>
      </c>
      <c r="AC256" s="12">
        <v>7.6324599708879184</v>
      </c>
      <c r="AD256" s="12">
        <v>75.55650684931507</v>
      </c>
      <c r="AE256" s="13">
        <v>3.7759390000000002</v>
      </c>
      <c r="AF256" s="13">
        <v>4.0193969999999997</v>
      </c>
      <c r="AG256" s="13">
        <v>4.4960000000000004</v>
      </c>
      <c r="AH256" s="13">
        <v>4.7</v>
      </c>
      <c r="AI256" s="19">
        <v>6.4476147522510185E-2</v>
      </c>
      <c r="AJ256" s="20">
        <v>0.11857574656098935</v>
      </c>
      <c r="AK256" s="20">
        <v>4.5373665480426872E-2</v>
      </c>
      <c r="AL256" s="14">
        <v>1.3526122780400258</v>
      </c>
      <c r="AM256" s="14">
        <v>3.3813783896537468</v>
      </c>
    </row>
    <row r="257" spans="1:39" x14ac:dyDescent="0.25">
      <c r="A257" t="s">
        <v>348</v>
      </c>
      <c r="B257" s="5" t="s">
        <v>1847</v>
      </c>
      <c r="C257" s="5" t="s">
        <v>1041</v>
      </c>
      <c r="D257" s="5" t="s">
        <v>1042</v>
      </c>
      <c r="E257"/>
      <c r="F257" s="5">
        <v>152.24</v>
      </c>
      <c r="G257" s="12">
        <v>156.46153259277344</v>
      </c>
      <c r="H257" s="12">
        <v>0.9730187188964784</v>
      </c>
      <c r="I257" s="16">
        <v>23007420260.880005</v>
      </c>
      <c r="J257" s="11" t="e">
        <v>#VALUE!</v>
      </c>
      <c r="K257" s="11">
        <v>0</v>
      </c>
      <c r="L257" s="11">
        <v>5.1090858878762813</v>
      </c>
      <c r="M257" s="11">
        <v>1.2840130397179208</v>
      </c>
      <c r="N257" s="11">
        <v>1.7103153393907018</v>
      </c>
      <c r="O257" s="11">
        <v>49.640740340289192</v>
      </c>
      <c r="P257" s="12">
        <v>13.297791456568152</v>
      </c>
      <c r="Q257" s="12">
        <v>19.214749614200965</v>
      </c>
      <c r="R257" s="17">
        <v>17.17896637327917</v>
      </c>
      <c r="S257" s="17"/>
      <c r="T257" s="18">
        <v>12.435876490769482</v>
      </c>
      <c r="U257" s="12">
        <v>16.816906324860341</v>
      </c>
      <c r="V257" s="12">
        <v>16.816906324860341</v>
      </c>
      <c r="W257" s="12">
        <v>1.5502856829112694</v>
      </c>
      <c r="X257" s="12">
        <v>2.2851319331877353</v>
      </c>
      <c r="Y257" s="12">
        <v>111.78327196212521</v>
      </c>
      <c r="Z257" s="12">
        <v>80.042105263157893</v>
      </c>
      <c r="AA257" s="12">
        <v>4.4431736954967835</v>
      </c>
      <c r="AB257" s="12">
        <v>1.5151568218832636</v>
      </c>
      <c r="AC257" s="12">
        <v>3.2049083769633508</v>
      </c>
      <c r="AD257" s="12">
        <v>22.432175657130792</v>
      </c>
      <c r="AE257" s="13">
        <v>6.6523209999999997</v>
      </c>
      <c r="AF257" s="13">
        <v>6.0089220000000001</v>
      </c>
      <c r="AG257" s="13">
        <v>8.8620000000000001</v>
      </c>
      <c r="AH257" s="13">
        <v>12.242000000000001</v>
      </c>
      <c r="AI257" s="19">
        <v>-9.671797256927317E-2</v>
      </c>
      <c r="AJ257" s="20">
        <v>0.47480696204743555</v>
      </c>
      <c r="AK257" s="20">
        <v>0.38140374633265628</v>
      </c>
      <c r="AL257" s="14">
        <v>0.36180948778006561</v>
      </c>
      <c r="AM257" s="14">
        <v>0.32605543627573713</v>
      </c>
    </row>
    <row r="258" spans="1:39" x14ac:dyDescent="0.25">
      <c r="A258" t="s">
        <v>347</v>
      </c>
      <c r="B258" s="5" t="s">
        <v>1848</v>
      </c>
      <c r="C258" s="5" t="s">
        <v>1096</v>
      </c>
      <c r="D258" s="5" t="s">
        <v>1108</v>
      </c>
      <c r="E258"/>
      <c r="F258" s="5">
        <v>31.66</v>
      </c>
      <c r="G258" s="12">
        <v>43.565788269042969</v>
      </c>
      <c r="H258" s="12">
        <v>0.72671702402081872</v>
      </c>
      <c r="I258" s="16">
        <v>16887403886.780001</v>
      </c>
      <c r="J258" s="11" t="e">
        <v>#VALUE!</v>
      </c>
      <c r="K258" s="11">
        <v>0</v>
      </c>
      <c r="L258" s="11">
        <v>-1.2476606363069309</v>
      </c>
      <c r="M258" s="11">
        <v>-14.177283816752508</v>
      </c>
      <c r="N258" s="11">
        <v>-17.76559297864658</v>
      </c>
      <c r="O258" s="11">
        <v>-15.737364596917999</v>
      </c>
      <c r="P258" s="12">
        <v>55.575764594959189</v>
      </c>
      <c r="Q258" s="12">
        <v>25.929348055195238</v>
      </c>
      <c r="R258" s="17">
        <v>23.786626596543954</v>
      </c>
      <c r="S258" s="17"/>
      <c r="T258" s="18">
        <v>20.333975594091203</v>
      </c>
      <c r="U258" s="12">
        <v>23.431544400343487</v>
      </c>
      <c r="V258" s="12">
        <v>23.431544400343487</v>
      </c>
      <c r="W258" s="12">
        <v>1.7687934377264241</v>
      </c>
      <c r="X258" s="12">
        <v>1.5617685938583015</v>
      </c>
      <c r="Y258" s="12">
        <v>14.161598609904431</v>
      </c>
      <c r="Z258" s="12">
        <v>86.15269461077844</v>
      </c>
      <c r="AA258" s="12">
        <v>17.923244420250409</v>
      </c>
      <c r="AB258" s="12">
        <v>0.34897241428810682</v>
      </c>
      <c r="AC258" s="12">
        <v>1.9500234411626816</v>
      </c>
      <c r="AD258" s="12">
        <v>1.4994710454900879</v>
      </c>
      <c r="AE258" s="13">
        <v>0.61886799999999997</v>
      </c>
      <c r="AF258" s="13">
        <v>1.4502809999999999</v>
      </c>
      <c r="AG258" s="13">
        <v>1.331</v>
      </c>
      <c r="AH258" s="13">
        <v>1.5569999999999999</v>
      </c>
      <c r="AI258" s="19">
        <v>1.3434415739705399</v>
      </c>
      <c r="AJ258" s="20">
        <v>-8.2246819754240752E-2</v>
      </c>
      <c r="AK258" s="20">
        <v>0.16979714500375653</v>
      </c>
      <c r="AL258" s="14">
        <v>-2.8921029004671617</v>
      </c>
      <c r="AM258" s="14">
        <v>1.1975451998113009</v>
      </c>
    </row>
    <row r="259" spans="1:39" x14ac:dyDescent="0.25">
      <c r="A259" t="s">
        <v>942</v>
      </c>
      <c r="B259" s="5" t="s">
        <v>1849</v>
      </c>
      <c r="C259" s="5" t="s">
        <v>1062</v>
      </c>
      <c r="D259" s="5" t="s">
        <v>1063</v>
      </c>
      <c r="E259"/>
      <c r="F259" s="5">
        <v>145.13999999999999</v>
      </c>
      <c r="G259" s="12">
        <v>183.86666870117187</v>
      </c>
      <c r="H259" s="12">
        <v>0.78937635094639058</v>
      </c>
      <c r="I259" s="16">
        <v>15768575791.139997</v>
      </c>
      <c r="J259" s="11" t="e">
        <v>#VALUE!</v>
      </c>
      <c r="K259" s="11">
        <v>0</v>
      </c>
      <c r="L259" s="11">
        <v>1.9742851120634959</v>
      </c>
      <c r="M259" s="11">
        <v>-10.704068335935801</v>
      </c>
      <c r="N259" s="11">
        <v>-24.207492042935517</v>
      </c>
      <c r="O259" s="11">
        <v>-22.454320230425122</v>
      </c>
      <c r="P259" s="12">
        <v>19.705970788421062</v>
      </c>
      <c r="Q259" s="12">
        <v>20.431565465843086</v>
      </c>
      <c r="R259" s="17">
        <v>20.016549441456348</v>
      </c>
      <c r="S259" s="17"/>
      <c r="T259" s="18">
        <v>16.425984608420098</v>
      </c>
      <c r="U259" s="12">
        <v>24.040531897954519</v>
      </c>
      <c r="V259" s="12">
        <v>24.040531897954519</v>
      </c>
      <c r="W259" s="12">
        <v>2.0669698222405954</v>
      </c>
      <c r="X259" s="12">
        <v>9.2051907405085043</v>
      </c>
      <c r="Y259" s="12">
        <v>199.19468507386503</v>
      </c>
      <c r="Z259" s="12">
        <v>40.806536358181482</v>
      </c>
      <c r="AA259" s="12">
        <v>15.047218938063875</v>
      </c>
      <c r="AB259" s="12">
        <v>0.55948141071930557</v>
      </c>
      <c r="AC259" s="12">
        <v>22.278357200023514</v>
      </c>
      <c r="AD259" s="12">
        <v>52.647593042315577</v>
      </c>
      <c r="AE259" s="13">
        <v>4.4034469999999999</v>
      </c>
      <c r="AF259" s="13">
        <v>8.2966719999999992</v>
      </c>
      <c r="AG259" s="13">
        <v>7.2510000000000003</v>
      </c>
      <c r="AH259" s="13">
        <v>8.8360000000000003</v>
      </c>
      <c r="AI259" s="19">
        <v>0.88413122719542203</v>
      </c>
      <c r="AJ259" s="20">
        <v>-0.12603511383841604</v>
      </c>
      <c r="AK259" s="20">
        <v>0.2185905392359675</v>
      </c>
      <c r="AL259" s="14">
        <v>-1.5881724411435585</v>
      </c>
      <c r="AM259" s="14">
        <v>0.75144993309560948</v>
      </c>
    </row>
    <row r="260" spans="1:39" x14ac:dyDescent="0.25">
      <c r="A260" t="s">
        <v>346</v>
      </c>
      <c r="B260" s="5" t="s">
        <v>1850</v>
      </c>
      <c r="C260" s="5" t="s">
        <v>1046</v>
      </c>
      <c r="D260" s="5" t="s">
        <v>1077</v>
      </c>
      <c r="E260"/>
      <c r="F260" s="5">
        <v>22.81</v>
      </c>
      <c r="G260" s="12">
        <v>21.28125</v>
      </c>
      <c r="H260" s="12">
        <v>1.071835535976505</v>
      </c>
      <c r="I260" s="16">
        <v>24637611993.989998</v>
      </c>
      <c r="J260" s="11" t="e">
        <v>#VALUE!</v>
      </c>
      <c r="K260" s="11">
        <v>0</v>
      </c>
      <c r="L260" s="11">
        <v>-2.8534923339011997</v>
      </c>
      <c r="M260" s="11">
        <v>24.169842133913978</v>
      </c>
      <c r="N260" s="11">
        <v>28.579481397970692</v>
      </c>
      <c r="O260" s="11">
        <v>31.029451468552345</v>
      </c>
      <c r="P260" s="12">
        <v>15.727544432958531</v>
      </c>
      <c r="Q260" s="12">
        <v>17.846138044371404</v>
      </c>
      <c r="R260" s="17">
        <v>21.258154706430567</v>
      </c>
      <c r="S260" s="17"/>
      <c r="T260" s="18">
        <v>19.529109589041095</v>
      </c>
      <c r="U260" s="12">
        <v>24.748875901844702</v>
      </c>
      <c r="V260" s="12">
        <v>24.748875901844702</v>
      </c>
      <c r="W260" s="12">
        <v>9.4695312837820644</v>
      </c>
      <c r="X260" s="12">
        <v>1.0703058190399486</v>
      </c>
      <c r="Y260" s="12">
        <v>242.64264264264264</v>
      </c>
      <c r="Z260" s="12">
        <v>25.714285714285712</v>
      </c>
      <c r="AA260" s="12">
        <v>11.446533756230176</v>
      </c>
      <c r="AB260" s="12">
        <v>0.33853006681514475</v>
      </c>
      <c r="AC260" s="12">
        <v>3.3241528869612362</v>
      </c>
      <c r="AD260" s="12">
        <v>8.959112959112959</v>
      </c>
      <c r="AE260" s="13">
        <v>1.5129619999999999</v>
      </c>
      <c r="AF260" s="13">
        <v>0.93531799999999998</v>
      </c>
      <c r="AG260" s="13">
        <v>1.073</v>
      </c>
      <c r="AH260" s="13">
        <v>1.1679999999999999</v>
      </c>
      <c r="AI260" s="19">
        <v>-0.38179676687187114</v>
      </c>
      <c r="AJ260" s="20">
        <v>0.14720341103239742</v>
      </c>
      <c r="AK260" s="20">
        <v>8.853681267474367E-2</v>
      </c>
      <c r="AL260" s="14">
        <v>1.4441346540367832</v>
      </c>
      <c r="AM260" s="14">
        <v>2.2057615356885369</v>
      </c>
    </row>
    <row r="261" spans="1:39" x14ac:dyDescent="0.25">
      <c r="A261" t="s">
        <v>345</v>
      </c>
      <c r="B261" s="5" t="s">
        <v>1851</v>
      </c>
      <c r="C261" s="5" t="s">
        <v>1096</v>
      </c>
      <c r="D261" s="5" t="s">
        <v>1108</v>
      </c>
      <c r="E261"/>
      <c r="F261" s="5">
        <v>62.02</v>
      </c>
      <c r="G261" s="12">
        <v>76.153846740722656</v>
      </c>
      <c r="H261" s="12">
        <v>0.81440403412786899</v>
      </c>
      <c r="I261" s="16">
        <v>19619623125.760002</v>
      </c>
      <c r="J261" s="11" t="e">
        <v>#VALUE!</v>
      </c>
      <c r="K261" s="11">
        <v>0</v>
      </c>
      <c r="L261" s="11">
        <v>-0.57710804745110511</v>
      </c>
      <c r="M261" s="11">
        <v>-8.2680076911699398</v>
      </c>
      <c r="N261" s="11">
        <v>-5.1725456018837095</v>
      </c>
      <c r="O261" s="11">
        <v>-6.5030293802395933</v>
      </c>
      <c r="P261" s="12">
        <v>24</v>
      </c>
      <c r="Q261" s="12">
        <v>17.746545941028881</v>
      </c>
      <c r="R261" s="17">
        <v>8.2015339857180649</v>
      </c>
      <c r="S261" s="17"/>
      <c r="T261" s="18">
        <v>9.5503541730828463</v>
      </c>
      <c r="U261" s="12">
        <v>13.262437910163912</v>
      </c>
      <c r="V261" s="12">
        <v>13.262437910163912</v>
      </c>
      <c r="W261" s="12">
        <v>2.4508222846283676</v>
      </c>
      <c r="X261" s="12">
        <v>2.0931154777094978</v>
      </c>
      <c r="Y261" s="12">
        <v>78.732875405367082</v>
      </c>
      <c r="Z261" s="12">
        <v>92.627373281341704</v>
      </c>
      <c r="AA261" s="12">
        <v>9.5654819655139018</v>
      </c>
      <c r="AB261" s="12">
        <v>1.3282898970061061</v>
      </c>
      <c r="AC261" s="12">
        <v>1.8692437002904103</v>
      </c>
      <c r="AD261" s="12">
        <v>18.828490870552624</v>
      </c>
      <c r="AE261" s="13">
        <v>2.48</v>
      </c>
      <c r="AF261" s="13">
        <v>3.5882160000000001</v>
      </c>
      <c r="AG261" s="13">
        <v>7.5620000000000003</v>
      </c>
      <c r="AH261" s="13">
        <v>6.4939999999999998</v>
      </c>
      <c r="AI261" s="19">
        <v>0.4468612903225806</v>
      </c>
      <c r="AJ261" s="20">
        <v>1.10745395483438</v>
      </c>
      <c r="AK261" s="20">
        <v>-0.14123247818037565</v>
      </c>
      <c r="AL261" s="14">
        <v>7.4057561941205996E-2</v>
      </c>
      <c r="AM261" s="14">
        <v>-0.67621515221771944</v>
      </c>
    </row>
    <row r="262" spans="1:39" x14ac:dyDescent="0.25">
      <c r="A262" t="s">
        <v>344</v>
      </c>
      <c r="B262" s="5" t="s">
        <v>1852</v>
      </c>
      <c r="C262" s="5" t="s">
        <v>1072</v>
      </c>
      <c r="D262" s="5" t="s">
        <v>1853</v>
      </c>
      <c r="E262"/>
      <c r="F262" s="5">
        <v>53.7</v>
      </c>
      <c r="G262" s="12">
        <v>56.416667938232422</v>
      </c>
      <c r="H262" s="12">
        <v>0.95184635963955277</v>
      </c>
      <c r="I262" s="16">
        <v>21051284976.000004</v>
      </c>
      <c r="J262" s="11" t="e">
        <v>#VALUE!</v>
      </c>
      <c r="K262" s="11">
        <v>0</v>
      </c>
      <c r="L262" s="11">
        <v>-0.11160714285713387</v>
      </c>
      <c r="M262" s="11">
        <v>0.63718140929535871</v>
      </c>
      <c r="N262" s="11">
        <v>8.0048270313757115</v>
      </c>
      <c r="O262" s="11">
        <v>9.4578067672238078</v>
      </c>
      <c r="P262" s="12">
        <v>42.255259862793856</v>
      </c>
      <c r="Q262" s="12">
        <v>39.48518818736261</v>
      </c>
      <c r="R262" s="17">
        <v>23.552631578947366</v>
      </c>
      <c r="S262" s="17"/>
      <c r="T262" s="18">
        <v>20.911214953271028</v>
      </c>
      <c r="U262" s="12">
        <v>40.491783457892282</v>
      </c>
      <c r="V262" s="12">
        <v>40.491783457892282</v>
      </c>
      <c r="W262" s="12" t="s">
        <v>1038</v>
      </c>
      <c r="X262" s="12">
        <v>2.7096425784329763</v>
      </c>
      <c r="Y262" s="12">
        <v>141.86318001400889</v>
      </c>
      <c r="Z262" s="12">
        <v>69.801173402868315</v>
      </c>
      <c r="AA262" s="12">
        <v>14.484540378364866</v>
      </c>
      <c r="AB262" s="12">
        <v>0.26560605529663245</v>
      </c>
      <c r="AC262" s="12">
        <v>1.7708592312664713</v>
      </c>
      <c r="AD262" s="12">
        <v>7.9025576661702637</v>
      </c>
      <c r="AE262" s="13">
        <v>0.874166</v>
      </c>
      <c r="AF262" s="13">
        <v>1.176679</v>
      </c>
      <c r="AG262" s="13">
        <v>2.2800000000000002</v>
      </c>
      <c r="AH262" s="13">
        <v>2.5680000000000001</v>
      </c>
      <c r="AI262" s="19">
        <v>0.34605898650828326</v>
      </c>
      <c r="AJ262" s="20">
        <v>0.93765674410778144</v>
      </c>
      <c r="AK262" s="20">
        <v>0.12631578947368416</v>
      </c>
      <c r="AL262" s="14">
        <v>0.25118607344267174</v>
      </c>
      <c r="AM262" s="14">
        <v>1.6554711838006237</v>
      </c>
    </row>
    <row r="263" spans="1:39" x14ac:dyDescent="0.25">
      <c r="A263" t="s">
        <v>943</v>
      </c>
      <c r="B263" s="5" t="s">
        <v>1854</v>
      </c>
      <c r="C263" s="5" t="s">
        <v>1072</v>
      </c>
      <c r="D263" s="5" t="s">
        <v>1111</v>
      </c>
      <c r="E263"/>
      <c r="F263" s="5">
        <v>38.83</v>
      </c>
      <c r="G263" s="12">
        <v>50.9375</v>
      </c>
      <c r="H263" s="12">
        <v>0.76230674846625768</v>
      </c>
      <c r="I263" s="16">
        <v>17881572857.279999</v>
      </c>
      <c r="J263" s="11" t="e">
        <v>#VALUE!</v>
      </c>
      <c r="K263" s="11">
        <v>0</v>
      </c>
      <c r="L263" s="11">
        <v>2.752050807091821</v>
      </c>
      <c r="M263" s="11">
        <v>-1.9115005797401707</v>
      </c>
      <c r="N263" s="11">
        <v>-11.519750259197234</v>
      </c>
      <c r="O263" s="11">
        <v>-30.40420406641622</v>
      </c>
      <c r="P263" s="12">
        <v>8.1441534345250357</v>
      </c>
      <c r="Q263" s="12">
        <v>10.670148051124016</v>
      </c>
      <c r="R263" s="17">
        <v>8.3236870310825282</v>
      </c>
      <c r="S263" s="17"/>
      <c r="T263" s="18">
        <v>6.7825327510917024</v>
      </c>
      <c r="U263" s="12">
        <v>8.1711608395093354</v>
      </c>
      <c r="V263" s="12">
        <v>8.1711608395093354</v>
      </c>
      <c r="W263" s="12">
        <v>1.0301313570962258</v>
      </c>
      <c r="X263" s="12" t="s">
        <v>1038</v>
      </c>
      <c r="Y263" s="12">
        <v>66.127074059085388</v>
      </c>
      <c r="Z263" s="12">
        <v>69.920769666100739</v>
      </c>
      <c r="AA263" s="12">
        <v>9.8016916625204349</v>
      </c>
      <c r="AB263" s="12">
        <v>0.82149530946223981</v>
      </c>
      <c r="AC263" s="12">
        <v>13.31474516923875</v>
      </c>
      <c r="AD263" s="12" t="s">
        <v>1038</v>
      </c>
      <c r="AE263" s="13">
        <v>5.7744049999999998</v>
      </c>
      <c r="AF263" s="13">
        <v>4.9042859999999999</v>
      </c>
      <c r="AG263" s="13">
        <v>4.665</v>
      </c>
      <c r="AH263" s="13">
        <v>5.7250000000000005</v>
      </c>
      <c r="AI263" s="19">
        <v>-0.1506854818808171</v>
      </c>
      <c r="AJ263" s="20">
        <v>-4.8791200186938499E-2</v>
      </c>
      <c r="AK263" s="20">
        <v>0.22722400857449099</v>
      </c>
      <c r="AL263" s="14">
        <v>-1.7059812013623707</v>
      </c>
      <c r="AM263" s="14">
        <v>0.29849542720606392</v>
      </c>
    </row>
    <row r="264" spans="1:39" x14ac:dyDescent="0.25">
      <c r="A264" t="s">
        <v>944</v>
      </c>
      <c r="B264" s="5" t="s">
        <v>1855</v>
      </c>
      <c r="C264" s="5" t="s">
        <v>1036</v>
      </c>
      <c r="D264" s="5" t="s">
        <v>1037</v>
      </c>
      <c r="E264"/>
      <c r="F264" s="5">
        <v>41.04</v>
      </c>
      <c r="G264" s="12">
        <v>47.333332061767578</v>
      </c>
      <c r="H264" s="12">
        <v>0.86704227681340706</v>
      </c>
      <c r="I264" s="16">
        <v>19532841938.639999</v>
      </c>
      <c r="J264" s="11" t="e">
        <v>#VALUE!</v>
      </c>
      <c r="K264" s="11">
        <v>0</v>
      </c>
      <c r="L264" s="11">
        <v>0.86016220201524074</v>
      </c>
      <c r="M264" s="11">
        <v>3.0384285133241957</v>
      </c>
      <c r="N264" s="11">
        <v>-0.748497563453004</v>
      </c>
      <c r="O264" s="11">
        <v>-10.206171356556334</v>
      </c>
      <c r="P264" s="12">
        <v>18.449152726673965</v>
      </c>
      <c r="Q264" s="12">
        <v>16.303070903601007</v>
      </c>
      <c r="R264" s="17">
        <v>11.789715598965815</v>
      </c>
      <c r="S264" s="17"/>
      <c r="T264" s="18">
        <v>10.721003134796238</v>
      </c>
      <c r="U264" s="12">
        <v>13.46439053146525</v>
      </c>
      <c r="V264" s="12">
        <v>13.46439053146525</v>
      </c>
      <c r="W264" s="12">
        <v>2.6315790519379734</v>
      </c>
      <c r="X264" s="12">
        <v>0.99707014680414396</v>
      </c>
      <c r="Y264" s="12">
        <v>87.754114230396908</v>
      </c>
      <c r="Z264" s="12" t="s">
        <v>1038</v>
      </c>
      <c r="AA264" s="12" t="s">
        <v>1038</v>
      </c>
      <c r="AB264" s="12">
        <v>4.4570750689288813E-2</v>
      </c>
      <c r="AC264" s="12">
        <v>7.6386365361743049</v>
      </c>
      <c r="AD264" s="12">
        <v>9.1247672253258845</v>
      </c>
      <c r="AE264" s="13">
        <v>1.9358599999999999</v>
      </c>
      <c r="AF264" s="13">
        <v>2.5848469999999999</v>
      </c>
      <c r="AG264" s="13">
        <v>3.4809999999999999</v>
      </c>
      <c r="AH264" s="13">
        <v>3.8280000000000003</v>
      </c>
      <c r="AI264" s="19">
        <v>0.33524480076038565</v>
      </c>
      <c r="AJ264" s="20">
        <v>0.34669479470158193</v>
      </c>
      <c r="AK264" s="20">
        <v>9.9683998850905065E-2</v>
      </c>
      <c r="AL264" s="14">
        <v>0.34006035796164258</v>
      </c>
      <c r="AM264" s="14">
        <v>1.0754989023696153</v>
      </c>
    </row>
    <row r="265" spans="1:39" x14ac:dyDescent="0.25">
      <c r="A265" t="s">
        <v>945</v>
      </c>
      <c r="B265" s="5" t="s">
        <v>1856</v>
      </c>
      <c r="C265" s="5" t="s">
        <v>1062</v>
      </c>
      <c r="D265" s="5" t="s">
        <v>1224</v>
      </c>
      <c r="E265"/>
      <c r="F265" s="5">
        <v>52.88</v>
      </c>
      <c r="G265" s="12">
        <v>64.730766296386719</v>
      </c>
      <c r="H265" s="12">
        <v>0.81692219983732484</v>
      </c>
      <c r="I265" s="16">
        <v>19898101339.240002</v>
      </c>
      <c r="J265" s="11" t="e">
        <v>#VALUE!</v>
      </c>
      <c r="K265" s="11">
        <v>0</v>
      </c>
      <c r="L265" s="11">
        <v>-0.63885757234121809</v>
      </c>
      <c r="M265" s="11">
        <v>-2.0922051471949557</v>
      </c>
      <c r="N265" s="11">
        <v>6.1798350678583116</v>
      </c>
      <c r="O265" s="11">
        <v>1.703064747232881</v>
      </c>
      <c r="P265" s="12">
        <v>16.239580006988991</v>
      </c>
      <c r="Q265" s="12">
        <v>14.071161440820152</v>
      </c>
      <c r="R265" s="17">
        <v>10.051321041627068</v>
      </c>
      <c r="S265" s="17"/>
      <c r="T265" s="18">
        <v>8.9840299014610938</v>
      </c>
      <c r="U265" s="12">
        <v>11.657370546118532</v>
      </c>
      <c r="V265" s="12">
        <v>11.657370546118532</v>
      </c>
      <c r="W265" s="12">
        <v>1.3615734277803129</v>
      </c>
      <c r="X265" s="12">
        <v>9.1997048466448739</v>
      </c>
      <c r="Y265" s="12">
        <v>73.65239294710328</v>
      </c>
      <c r="Z265" s="12">
        <v>82.228666114333066</v>
      </c>
      <c r="AA265" s="12">
        <v>17.521180251241599</v>
      </c>
      <c r="AB265" s="12">
        <v>0.66541196152237558</v>
      </c>
      <c r="AC265" s="12">
        <v>7.9550026469031234</v>
      </c>
      <c r="AD265" s="12">
        <v>60.99290780141844</v>
      </c>
      <c r="AE265" s="13">
        <v>3.9572069999999999</v>
      </c>
      <c r="AF265" s="13">
        <v>4.2518700000000003</v>
      </c>
      <c r="AG265" s="13">
        <v>5.2610000000000001</v>
      </c>
      <c r="AH265" s="13">
        <v>5.8860000000000001</v>
      </c>
      <c r="AI265" s="19">
        <v>7.4462367017949838E-2</v>
      </c>
      <c r="AJ265" s="20">
        <v>0.2373379242545044</v>
      </c>
      <c r="AK265" s="20">
        <v>0.11879870747006271</v>
      </c>
      <c r="AL265" s="14">
        <v>0.42350252591106102</v>
      </c>
      <c r="AM265" s="14">
        <v>0.75623970098538906</v>
      </c>
    </row>
    <row r="266" spans="1:39" x14ac:dyDescent="0.25">
      <c r="A266" t="s">
        <v>343</v>
      </c>
      <c r="B266" s="5" t="s">
        <v>1857</v>
      </c>
      <c r="C266" s="5" t="s">
        <v>1065</v>
      </c>
      <c r="D266" s="5" t="s">
        <v>1136</v>
      </c>
      <c r="E266"/>
      <c r="F266" s="5">
        <v>65.91</v>
      </c>
      <c r="G266" s="12">
        <v>64.625</v>
      </c>
      <c r="H266" s="12">
        <v>1.0198839458413926</v>
      </c>
      <c r="I266" s="16">
        <v>24520351243.439999</v>
      </c>
      <c r="J266" s="11" t="e">
        <v>#VALUE!</v>
      </c>
      <c r="K266" s="11">
        <v>0</v>
      </c>
      <c r="L266" s="11">
        <v>-1.1844077961019583</v>
      </c>
      <c r="M266" s="11">
        <v>8.0952537146980674</v>
      </c>
      <c r="N266" s="11">
        <v>15.156407245890637</v>
      </c>
      <c r="O266" s="11">
        <v>26.707845274552888</v>
      </c>
      <c r="P266" s="12">
        <v>34.434733754631047</v>
      </c>
      <c r="Q266" s="12">
        <v>82.652768939045359</v>
      </c>
      <c r="R266" s="17">
        <v>26.749188311688311</v>
      </c>
      <c r="S266" s="17"/>
      <c r="T266" s="18">
        <v>38.611599297012297</v>
      </c>
      <c r="U266" s="12">
        <v>89.097793524708209</v>
      </c>
      <c r="V266" s="12">
        <v>89.097793524708209</v>
      </c>
      <c r="W266" s="12">
        <v>5.2799272023569817</v>
      </c>
      <c r="X266" s="12">
        <v>1.8693975417751034</v>
      </c>
      <c r="Y266" s="12">
        <v>85.045963704390914</v>
      </c>
      <c r="Z266" s="12">
        <v>56.89969122203307</v>
      </c>
      <c r="AA266" s="12">
        <v>24.217047468158693</v>
      </c>
      <c r="AB266" s="12">
        <v>0.15895801561758474</v>
      </c>
      <c r="AC266" s="12">
        <v>2.0872627385675879</v>
      </c>
      <c r="AD266" s="12">
        <v>3.9996600502056951</v>
      </c>
      <c r="AE266" s="13">
        <v>1.9547110000000001</v>
      </c>
      <c r="AF266" s="13">
        <v>0.77158099999999996</v>
      </c>
      <c r="AG266" s="13">
        <v>2.464</v>
      </c>
      <c r="AH266" s="13">
        <v>1.7070000000000001</v>
      </c>
      <c r="AI266" s="19">
        <v>-0.60527106053017565</v>
      </c>
      <c r="AJ266" s="20">
        <v>2.1934430733779084</v>
      </c>
      <c r="AK266" s="20">
        <v>-0.30722402597402598</v>
      </c>
      <c r="AL266" s="14">
        <v>0.12195068400154323</v>
      </c>
      <c r="AM266" s="14">
        <v>-1.2567897049912589</v>
      </c>
    </row>
    <row r="267" spans="1:39" x14ac:dyDescent="0.25">
      <c r="A267" t="s">
        <v>946</v>
      </c>
      <c r="B267" s="5" t="s">
        <v>1858</v>
      </c>
      <c r="C267" s="5" t="s">
        <v>1093</v>
      </c>
      <c r="D267" s="5" t="s">
        <v>1104</v>
      </c>
      <c r="E267"/>
      <c r="F267" s="5">
        <v>29.45</v>
      </c>
      <c r="G267" s="12">
        <v>31.566667556762695</v>
      </c>
      <c r="H267" s="12">
        <v>0.932946119416738</v>
      </c>
      <c r="I267" s="16">
        <v>20602355937</v>
      </c>
      <c r="J267" s="11" t="e">
        <v>#VALUE!</v>
      </c>
      <c r="K267" s="11">
        <v>0</v>
      </c>
      <c r="L267" s="11">
        <v>-1.4390896921017395</v>
      </c>
      <c r="M267" s="11">
        <v>2.2924626606460583</v>
      </c>
      <c r="N267" s="11">
        <v>11.008918407502621</v>
      </c>
      <c r="O267" s="11">
        <v>8.6711857151818563</v>
      </c>
      <c r="P267" s="12">
        <v>13.870071847379513</v>
      </c>
      <c r="Q267" s="12">
        <v>13.704811207923019</v>
      </c>
      <c r="R267" s="17">
        <v>12.558635394456289</v>
      </c>
      <c r="S267" s="17"/>
      <c r="T267" s="18">
        <v>12.089490968801314</v>
      </c>
      <c r="U267" s="12">
        <v>12.288036902888816</v>
      </c>
      <c r="V267" s="12">
        <v>12.288036902888816</v>
      </c>
      <c r="W267" s="12">
        <v>5.5687605626311889</v>
      </c>
      <c r="X267" s="12">
        <v>1.8317900474548343</v>
      </c>
      <c r="Y267" s="12">
        <v>62.555853440571937</v>
      </c>
      <c r="Z267" s="12">
        <v>70.510396975425323</v>
      </c>
      <c r="AA267" s="12">
        <v>37.773600107425807</v>
      </c>
      <c r="AB267" s="12">
        <v>0.18709085199410586</v>
      </c>
      <c r="AC267" s="12">
        <v>3.8622458857696031</v>
      </c>
      <c r="AD267" s="12">
        <v>12.885411872986655</v>
      </c>
      <c r="AE267" s="13">
        <v>2.4616579999999999</v>
      </c>
      <c r="AF267" s="13">
        <v>2.2634409999999998</v>
      </c>
      <c r="AG267" s="13">
        <v>2.3450000000000002</v>
      </c>
      <c r="AH267" s="13">
        <v>2.4359999999999999</v>
      </c>
      <c r="AI267" s="19">
        <v>-8.0521745912714104E-2</v>
      </c>
      <c r="AJ267" s="20">
        <v>3.6033190173722307E-2</v>
      </c>
      <c r="AK267" s="20">
        <v>3.8805970149253577E-2</v>
      </c>
      <c r="AL267" s="14">
        <v>3.4852965651691989</v>
      </c>
      <c r="AM267" s="14">
        <v>3.1153688265757356</v>
      </c>
    </row>
    <row r="268" spans="1:39" x14ac:dyDescent="0.25">
      <c r="A268" t="s">
        <v>342</v>
      </c>
      <c r="B268" s="5" t="s">
        <v>1859</v>
      </c>
      <c r="C268" s="5" t="s">
        <v>1124</v>
      </c>
      <c r="D268" s="5" t="s">
        <v>1174</v>
      </c>
      <c r="E268"/>
      <c r="F268" s="5">
        <v>124.39</v>
      </c>
      <c r="G268" s="12">
        <v>130.22222900390625</v>
      </c>
      <c r="H268" s="12">
        <v>0.95521326083482028</v>
      </c>
      <c r="I268" s="16">
        <v>25199783869.049999</v>
      </c>
      <c r="J268" s="11" t="e">
        <v>#VALUE!</v>
      </c>
      <c r="K268" s="11">
        <v>0</v>
      </c>
      <c r="L268" s="11">
        <v>3.4170269371466575</v>
      </c>
      <c r="M268" s="11">
        <v>3.2710668327106664</v>
      </c>
      <c r="N268" s="11">
        <v>23.783461040899599</v>
      </c>
      <c r="O268" s="11">
        <v>17.793560606060613</v>
      </c>
      <c r="P268" s="12">
        <v>34.416888305996679</v>
      </c>
      <c r="Q268" s="12">
        <v>46.005552621141696</v>
      </c>
      <c r="R268" s="17">
        <v>22.608142493638677</v>
      </c>
      <c r="S268" s="17"/>
      <c r="T268" s="18">
        <v>19.823107569721113</v>
      </c>
      <c r="U268" s="12">
        <v>58.452491262975329</v>
      </c>
      <c r="V268" s="12">
        <v>58.452491262975329</v>
      </c>
      <c r="W268" s="12" t="s">
        <v>1038</v>
      </c>
      <c r="X268" s="12">
        <v>3.4205560668663511</v>
      </c>
      <c r="Y268" s="12">
        <v>371.75792507204608</v>
      </c>
      <c r="Z268" s="12">
        <v>45.778364116094991</v>
      </c>
      <c r="AA268" s="12">
        <v>7.054112331861587</v>
      </c>
      <c r="AB268" s="12">
        <v>0.45811565483696631</v>
      </c>
      <c r="AC268" s="12">
        <v>2.6251343925456934</v>
      </c>
      <c r="AD268" s="12">
        <v>17.311950613970343</v>
      </c>
      <c r="AE268" s="13">
        <v>2.2491620000000001</v>
      </c>
      <c r="AF268" s="13">
        <v>2.1754159999999998</v>
      </c>
      <c r="AG268" s="13">
        <v>5.5019999999999998</v>
      </c>
      <c r="AH268" s="13">
        <v>6.2750000000000004</v>
      </c>
      <c r="AI268" s="19">
        <v>-3.2788211787323607E-2</v>
      </c>
      <c r="AJ268" s="20">
        <v>1.5291714320387459</v>
      </c>
      <c r="AK268" s="20">
        <v>0.14049436568520557</v>
      </c>
      <c r="AL268" s="14">
        <v>0.14784570271167502</v>
      </c>
      <c r="AM268" s="14">
        <v>1.4109539178344814</v>
      </c>
    </row>
    <row r="269" spans="1:39" x14ac:dyDescent="0.25">
      <c r="A269" t="s">
        <v>947</v>
      </c>
      <c r="B269" s="5" t="s">
        <v>1860</v>
      </c>
      <c r="C269" s="5" t="s">
        <v>1036</v>
      </c>
      <c r="D269" s="5" t="s">
        <v>1081</v>
      </c>
      <c r="E269"/>
      <c r="F269" s="5">
        <v>138.99</v>
      </c>
      <c r="G269" s="12">
        <v>165.63636779785156</v>
      </c>
      <c r="H269" s="12">
        <v>0.83912731151910003</v>
      </c>
      <c r="I269" s="16">
        <v>19717656789.480003</v>
      </c>
      <c r="J269" s="11" t="e">
        <v>#VALUE!</v>
      </c>
      <c r="K269" s="11">
        <v>0</v>
      </c>
      <c r="L269" s="11">
        <v>-0.34416003441599607</v>
      </c>
      <c r="M269" s="11">
        <v>-5.9575763726783579</v>
      </c>
      <c r="N269" s="11">
        <v>-0.25834230355219606</v>
      </c>
      <c r="O269" s="11">
        <v>-12.573908667756939</v>
      </c>
      <c r="P269" s="12">
        <v>13.069117418727972</v>
      </c>
      <c r="Q269" s="12">
        <v>13.054430048221356</v>
      </c>
      <c r="R269" s="17">
        <v>9.4217733188720167</v>
      </c>
      <c r="S269" s="17"/>
      <c r="T269" s="18">
        <v>8.5674659434136728</v>
      </c>
      <c r="U269" s="12">
        <v>9.818837578896435</v>
      </c>
      <c r="V269" s="12">
        <v>9.818837578896435</v>
      </c>
      <c r="W269" s="12">
        <v>2.5901143281045891</v>
      </c>
      <c r="X269" s="12">
        <v>3.5098039250941144</v>
      </c>
      <c r="Y269" s="12">
        <v>70.388349514563103</v>
      </c>
      <c r="Z269" s="12" t="s">
        <v>1038</v>
      </c>
      <c r="AA269" s="12" t="s">
        <v>1038</v>
      </c>
      <c r="AB269" s="12">
        <v>8.7754703015236787E-2</v>
      </c>
      <c r="AC269" s="12">
        <v>23.375996745321398</v>
      </c>
      <c r="AD269" s="12">
        <v>29.287998653425351</v>
      </c>
      <c r="AE269" s="13">
        <v>8.5878519999999998</v>
      </c>
      <c r="AF269" s="13">
        <v>13.205711000000001</v>
      </c>
      <c r="AG269" s="13">
        <v>14.752000000000001</v>
      </c>
      <c r="AH269" s="13">
        <v>16.222999999999999</v>
      </c>
      <c r="AI269" s="19">
        <v>0.53771990947212434</v>
      </c>
      <c r="AJ269" s="20">
        <v>0.11709244583650213</v>
      </c>
      <c r="AK269" s="20">
        <v>9.9715292841648484E-2</v>
      </c>
      <c r="AL269" s="14">
        <v>0.8046439931767907</v>
      </c>
      <c r="AM269" s="14">
        <v>0.85919277768347135</v>
      </c>
    </row>
    <row r="270" spans="1:39" x14ac:dyDescent="0.25">
      <c r="A270" t="s">
        <v>341</v>
      </c>
      <c r="B270" s="5" t="s">
        <v>1861</v>
      </c>
      <c r="C270" s="5" t="s">
        <v>1036</v>
      </c>
      <c r="D270" s="5" t="s">
        <v>1049</v>
      </c>
      <c r="E270"/>
      <c r="F270" s="5">
        <v>146.56</v>
      </c>
      <c r="G270" s="12">
        <v>169.93333435058594</v>
      </c>
      <c r="H270" s="12">
        <v>0.86245585988229423</v>
      </c>
      <c r="I270" s="16">
        <v>19165581144.32</v>
      </c>
      <c r="J270" s="11" t="e">
        <v>#VALUE!</v>
      </c>
      <c r="K270" s="11">
        <v>0</v>
      </c>
      <c r="L270" s="11">
        <v>-1.5649136946739097</v>
      </c>
      <c r="M270" s="11">
        <v>-8.7535798779728555</v>
      </c>
      <c r="N270" s="11">
        <v>-3.0139397609097673</v>
      </c>
      <c r="O270" s="11">
        <v>-9.9958301834535099</v>
      </c>
      <c r="P270" s="12">
        <v>26.59550751679782</v>
      </c>
      <c r="Q270" s="12">
        <v>28.018876344325939</v>
      </c>
      <c r="R270" s="17">
        <v>15.244435198668608</v>
      </c>
      <c r="S270" s="17"/>
      <c r="T270" s="18">
        <v>13.57037037037037</v>
      </c>
      <c r="U270" s="12">
        <v>35.086324319303209</v>
      </c>
      <c r="V270" s="12">
        <v>35.086324319303209</v>
      </c>
      <c r="W270" s="12">
        <v>1.6375546502234113</v>
      </c>
      <c r="X270" s="12">
        <v>1.8735841334201362</v>
      </c>
      <c r="Y270" s="12">
        <v>121.46596858638743</v>
      </c>
      <c r="Z270" s="12">
        <v>65.635738831615114</v>
      </c>
      <c r="AA270" s="12">
        <v>8.290660814435503</v>
      </c>
      <c r="AB270" s="12">
        <v>0.24518190096585904</v>
      </c>
      <c r="AC270" s="12">
        <v>3.1058887623198457</v>
      </c>
      <c r="AD270" s="12">
        <v>4.5288175296471627</v>
      </c>
      <c r="AE270" s="13">
        <v>4.6348330000000004</v>
      </c>
      <c r="AF270" s="13">
        <v>5.4144420000000002</v>
      </c>
      <c r="AG270" s="13">
        <v>9.6140000000000008</v>
      </c>
      <c r="AH270" s="13">
        <v>10.8</v>
      </c>
      <c r="AI270" s="19">
        <v>0.16820649201384374</v>
      </c>
      <c r="AJ270" s="20">
        <v>0.77562156912937663</v>
      </c>
      <c r="AK270" s="20">
        <v>0.12336176409402944</v>
      </c>
      <c r="AL270" s="14">
        <v>0.19654475591466922</v>
      </c>
      <c r="AM270" s="14">
        <v>1.1000467178814575</v>
      </c>
    </row>
    <row r="271" spans="1:39" x14ac:dyDescent="0.25">
      <c r="A271" t="s">
        <v>948</v>
      </c>
      <c r="B271" s="5" t="s">
        <v>1862</v>
      </c>
      <c r="C271" s="5" t="s">
        <v>1124</v>
      </c>
      <c r="D271" s="5" t="s">
        <v>1125</v>
      </c>
      <c r="E271"/>
      <c r="F271" s="5">
        <v>37.86</v>
      </c>
      <c r="G271" s="12">
        <v>46.058822631835938</v>
      </c>
      <c r="H271" s="12">
        <v>0.82199235318340735</v>
      </c>
      <c r="I271" s="16">
        <v>19519376236.440002</v>
      </c>
      <c r="J271" s="11" t="e">
        <v>#VALUE!</v>
      </c>
      <c r="K271" s="11">
        <v>0</v>
      </c>
      <c r="L271" s="11">
        <v>-0.76015727391873966</v>
      </c>
      <c r="M271" s="11">
        <v>4.5278851463279972</v>
      </c>
      <c r="N271" s="11">
        <v>-2.5231719876416165</v>
      </c>
      <c r="O271" s="11">
        <v>-10.938602681721946</v>
      </c>
      <c r="P271" s="12">
        <v>12.538770766620116</v>
      </c>
      <c r="Q271" s="12">
        <v>18.726160769689027</v>
      </c>
      <c r="R271" s="17">
        <v>7.9822896900695754</v>
      </c>
      <c r="S271" s="17"/>
      <c r="T271" s="18">
        <v>6.9994453688297282</v>
      </c>
      <c r="U271" s="12">
        <v>16.689891423287801</v>
      </c>
      <c r="V271" s="12">
        <v>16.689891423287801</v>
      </c>
      <c r="W271" s="12" t="s">
        <v>1038</v>
      </c>
      <c r="X271" s="12">
        <v>1.5986623590249953</v>
      </c>
      <c r="Y271" s="12">
        <v>85.314424332897929</v>
      </c>
      <c r="Z271" s="12">
        <v>50.229637266847874</v>
      </c>
      <c r="AA271" s="12">
        <v>12.072860418048824</v>
      </c>
      <c r="AB271" s="12">
        <v>0.34077324481627042</v>
      </c>
      <c r="AC271" s="12">
        <v>2.887859383060785</v>
      </c>
      <c r="AD271" s="12">
        <v>3.651523864289822</v>
      </c>
      <c r="AE271" s="13">
        <v>3.089267</v>
      </c>
      <c r="AF271" s="13">
        <v>2.2655069999999999</v>
      </c>
      <c r="AG271" s="13">
        <v>4.7430000000000003</v>
      </c>
      <c r="AH271" s="13">
        <v>5.4089999999999998</v>
      </c>
      <c r="AI271" s="19">
        <v>-0.26665225116508218</v>
      </c>
      <c r="AJ271" s="20">
        <v>1.0935711079241868</v>
      </c>
      <c r="AK271" s="20">
        <v>0.14041745730550281</v>
      </c>
      <c r="AL271" s="14">
        <v>7.2992872911771894E-2</v>
      </c>
      <c r="AM271" s="14">
        <v>0.49847401478017128</v>
      </c>
    </row>
    <row r="272" spans="1:39" x14ac:dyDescent="0.25">
      <c r="A272" t="s">
        <v>340</v>
      </c>
      <c r="B272" s="5" t="s">
        <v>1863</v>
      </c>
      <c r="C272" s="5" t="s">
        <v>1149</v>
      </c>
      <c r="D272" s="5" t="s">
        <v>1182</v>
      </c>
      <c r="E272"/>
      <c r="F272" s="5">
        <v>32.31</v>
      </c>
      <c r="G272" s="12">
        <v>30.5</v>
      </c>
      <c r="H272" s="12">
        <v>1.0593442622950819</v>
      </c>
      <c r="I272" s="16">
        <v>25740591091.560001</v>
      </c>
      <c r="J272" s="11" t="e">
        <v>#VALUE!</v>
      </c>
      <c r="K272" s="11">
        <v>0</v>
      </c>
      <c r="L272" s="11">
        <v>3.0622009569378017</v>
      </c>
      <c r="M272" s="11">
        <v>13.108074047105617</v>
      </c>
      <c r="N272" s="11">
        <v>32.932328352313888</v>
      </c>
      <c r="O272" s="11">
        <v>35.498400104003721</v>
      </c>
      <c r="P272" s="12">
        <v>18.564847812256339</v>
      </c>
      <c r="Q272" s="12">
        <v>15.576018534341477</v>
      </c>
      <c r="R272" s="17">
        <v>15.814977973568283</v>
      </c>
      <c r="S272" s="17"/>
      <c r="T272" s="18">
        <v>15.062937062937063</v>
      </c>
      <c r="U272" s="12">
        <v>14.531687656112648</v>
      </c>
      <c r="V272" s="12">
        <v>14.531687656112648</v>
      </c>
      <c r="W272" s="12">
        <v>1.7332095400315253</v>
      </c>
      <c r="X272" s="12">
        <v>3.6899226819425603</v>
      </c>
      <c r="Y272" s="12">
        <v>98.802395209580837</v>
      </c>
      <c r="Z272" s="12">
        <v>85.680970149253739</v>
      </c>
      <c r="AA272" s="12">
        <v>1.699792926904828</v>
      </c>
      <c r="AB272" s="12">
        <v>3.4247374239911554</v>
      </c>
      <c r="AC272" s="12">
        <v>5.4077335094284251</v>
      </c>
      <c r="AD272" s="12">
        <v>55.356462066336256</v>
      </c>
      <c r="AE272" s="13">
        <v>2.1230850000000001</v>
      </c>
      <c r="AF272" s="13">
        <v>2.17293</v>
      </c>
      <c r="AG272" s="13">
        <v>2.0430000000000001</v>
      </c>
      <c r="AH272" s="13">
        <v>2.145</v>
      </c>
      <c r="AI272" s="19">
        <v>2.347762807424103E-2</v>
      </c>
      <c r="AJ272" s="20">
        <v>-5.9794839226298024E-2</v>
      </c>
      <c r="AK272" s="20">
        <v>4.9926578560939738E-2</v>
      </c>
      <c r="AL272" s="14">
        <v>-2.6448734001466785</v>
      </c>
      <c r="AM272" s="14">
        <v>3.0170176881941622</v>
      </c>
    </row>
    <row r="273" spans="1:39" x14ac:dyDescent="0.25">
      <c r="A273" t="s">
        <v>949</v>
      </c>
      <c r="B273" s="5" t="s">
        <v>1864</v>
      </c>
      <c r="C273" s="5" t="s">
        <v>1093</v>
      </c>
      <c r="D273" s="5" t="s">
        <v>1104</v>
      </c>
      <c r="E273"/>
      <c r="F273" s="5">
        <v>67.56</v>
      </c>
      <c r="G273" s="12">
        <v>70.117645263671875</v>
      </c>
      <c r="H273" s="12">
        <v>0.96352351460101016</v>
      </c>
      <c r="I273" s="16">
        <v>22011805077.360004</v>
      </c>
      <c r="J273" s="11" t="e">
        <v>#VALUE!</v>
      </c>
      <c r="K273" s="11">
        <v>0</v>
      </c>
      <c r="L273" s="11">
        <v>-3.3199771036061727</v>
      </c>
      <c r="M273" s="11">
        <v>1.5787099684257961</v>
      </c>
      <c r="N273" s="11">
        <v>12.113799821441026</v>
      </c>
      <c r="O273" s="11">
        <v>15.98163795737727</v>
      </c>
      <c r="P273" s="12">
        <v>18.049459882637141</v>
      </c>
      <c r="Q273" s="12">
        <v>14.157307747499358</v>
      </c>
      <c r="R273" s="17">
        <v>16.534508076358296</v>
      </c>
      <c r="S273" s="17"/>
      <c r="T273" s="18">
        <v>14.993342210386151</v>
      </c>
      <c r="U273" s="12">
        <v>16.121295707094884</v>
      </c>
      <c r="V273" s="12">
        <v>16.121295707094884</v>
      </c>
      <c r="W273" s="12">
        <v>3.5820012970603097</v>
      </c>
      <c r="X273" s="12">
        <v>1.8687328535463528</v>
      </c>
      <c r="Y273" s="12">
        <v>54.986876640419943</v>
      </c>
      <c r="Z273" s="12">
        <v>52.916666666666664</v>
      </c>
      <c r="AA273" s="12">
        <v>12.88961038961039</v>
      </c>
      <c r="AB273" s="12">
        <v>0.23246474003769904</v>
      </c>
      <c r="AC273" s="12">
        <v>4.3900367600456329</v>
      </c>
      <c r="AD273" s="12">
        <v>3.5026123301985375</v>
      </c>
      <c r="AE273" s="13">
        <v>4.0337420000000002</v>
      </c>
      <c r="AF273" s="13">
        <v>4.4969330000000003</v>
      </c>
      <c r="AG273" s="13">
        <v>4.0860000000000003</v>
      </c>
      <c r="AH273" s="13">
        <v>4.5060000000000002</v>
      </c>
      <c r="AI273" s="19">
        <v>0.11482910905060373</v>
      </c>
      <c r="AJ273" s="20">
        <v>-9.1380725485569858E-2</v>
      </c>
      <c r="AK273" s="20">
        <v>0.10279001468428772</v>
      </c>
      <c r="AL273" s="14">
        <v>-1.8094087115744446</v>
      </c>
      <c r="AM273" s="14">
        <v>1.4586380064675684</v>
      </c>
    </row>
    <row r="274" spans="1:39" x14ac:dyDescent="0.25">
      <c r="A274" t="s">
        <v>950</v>
      </c>
      <c r="B274" s="5" t="s">
        <v>1865</v>
      </c>
      <c r="C274" s="5" t="s">
        <v>1124</v>
      </c>
      <c r="D274" s="5" t="s">
        <v>1174</v>
      </c>
      <c r="E274"/>
      <c r="F274" s="5">
        <v>65.69</v>
      </c>
      <c r="G274" s="12">
        <v>76.416664123535156</v>
      </c>
      <c r="H274" s="12">
        <v>0.85962925434438697</v>
      </c>
      <c r="I274" s="16">
        <v>21017655156.939999</v>
      </c>
      <c r="J274" s="11" t="e">
        <v>#VALUE!</v>
      </c>
      <c r="K274" s="11">
        <v>0</v>
      </c>
      <c r="L274" s="11">
        <v>1.5929477265697514</v>
      </c>
      <c r="M274" s="11">
        <v>-9.1254752851714485E-2</v>
      </c>
      <c r="N274" s="11">
        <v>4.8880146003349836</v>
      </c>
      <c r="O274" s="11">
        <v>-7.2183004098835397</v>
      </c>
      <c r="P274" s="12">
        <v>26.435700634044231</v>
      </c>
      <c r="Q274" s="12">
        <v>32.136007633659908</v>
      </c>
      <c r="R274" s="17">
        <v>24.177401545822597</v>
      </c>
      <c r="S274" s="17"/>
      <c r="T274" s="18">
        <v>22.006700167504189</v>
      </c>
      <c r="U274" s="12">
        <v>25.178548613840746</v>
      </c>
      <c r="V274" s="12">
        <v>25.178548613840746</v>
      </c>
      <c r="W274" s="12">
        <v>0.90729184919413342</v>
      </c>
      <c r="X274" s="12">
        <v>4.5913914940421989</v>
      </c>
      <c r="Y274" s="12">
        <v>32.112068965517246</v>
      </c>
      <c r="Z274" s="12">
        <v>92.338308457711435</v>
      </c>
      <c r="AA274" s="12">
        <v>19.722719141323793</v>
      </c>
      <c r="AB274" s="12">
        <v>0.57904876580373266</v>
      </c>
      <c r="AC274" s="12">
        <v>1.7875247961207847</v>
      </c>
      <c r="AD274" s="12">
        <v>6.4980375054513733</v>
      </c>
      <c r="AE274" s="13">
        <v>1.6676120000000001</v>
      </c>
      <c r="AF274" s="13">
        <v>2.1413739999999999</v>
      </c>
      <c r="AG274" s="13">
        <v>2.7170000000000001</v>
      </c>
      <c r="AH274" s="13">
        <v>2.9849999999999999</v>
      </c>
      <c r="AI274" s="19">
        <v>0.28409606071436277</v>
      </c>
      <c r="AJ274" s="20">
        <v>0.26881152008009823</v>
      </c>
      <c r="AK274" s="20">
        <v>9.8638203901361798E-2</v>
      </c>
      <c r="AL274" s="14">
        <v>0.89941835597739317</v>
      </c>
      <c r="AM274" s="14">
        <v>2.2310524013100328</v>
      </c>
    </row>
    <row r="275" spans="1:39" x14ac:dyDescent="0.25">
      <c r="A275" t="s">
        <v>951</v>
      </c>
      <c r="B275" s="5" t="s">
        <v>1866</v>
      </c>
      <c r="C275" s="5" t="s">
        <v>1124</v>
      </c>
      <c r="D275" s="5" t="s">
        <v>1282</v>
      </c>
      <c r="E275"/>
      <c r="F275" s="5">
        <v>65.27</v>
      </c>
      <c r="G275" s="12">
        <v>68.529411315917969</v>
      </c>
      <c r="H275" s="12">
        <v>0.9524377744777025</v>
      </c>
      <c r="I275" s="16">
        <v>21474115295.169998</v>
      </c>
      <c r="J275" s="11" t="e">
        <v>#VALUE!</v>
      </c>
      <c r="K275" s="11">
        <v>0</v>
      </c>
      <c r="L275" s="11">
        <v>-3.0632562413861586E-2</v>
      </c>
      <c r="M275" s="11">
        <v>6.7724521511532689</v>
      </c>
      <c r="N275" s="11">
        <v>9.2750711535241912</v>
      </c>
      <c r="O275" s="11">
        <v>0.55461408103527876</v>
      </c>
      <c r="P275" s="12">
        <v>24.011484149987375</v>
      </c>
      <c r="Q275" s="12">
        <v>30.539311829984086</v>
      </c>
      <c r="R275" s="17">
        <v>26.087130295763384</v>
      </c>
      <c r="S275" s="17"/>
      <c r="T275" s="18">
        <v>23.419447434517402</v>
      </c>
      <c r="U275" s="12">
        <v>30.670809039814447</v>
      </c>
      <c r="V275" s="12">
        <v>30.670809039814447</v>
      </c>
      <c r="W275" s="12" t="s">
        <v>1038</v>
      </c>
      <c r="X275" s="12">
        <v>4.4009306898297673</v>
      </c>
      <c r="Y275" s="12">
        <v>95.085526694046351</v>
      </c>
      <c r="Z275" s="12" t="s">
        <v>1038</v>
      </c>
      <c r="AA275" s="12">
        <v>18.963232594464081</v>
      </c>
      <c r="AB275" s="12">
        <v>0.83421197301479888</v>
      </c>
      <c r="AC275" s="12">
        <v>1.3885991464767347</v>
      </c>
      <c r="AD275" s="12">
        <v>18.267433238719274</v>
      </c>
      <c r="AE275" s="13">
        <v>2.0094949999999998</v>
      </c>
      <c r="AF275" s="13">
        <v>2.2457199999999999</v>
      </c>
      <c r="AG275" s="13">
        <v>2.5020000000000002</v>
      </c>
      <c r="AH275" s="13">
        <v>2.7869999999999999</v>
      </c>
      <c r="AI275" s="19">
        <v>0.11755441043645298</v>
      </c>
      <c r="AJ275" s="20">
        <v>0.11411930249541369</v>
      </c>
      <c r="AK275" s="20">
        <v>0.11390887290167862</v>
      </c>
      <c r="AL275" s="14">
        <v>2.2859524835258953</v>
      </c>
      <c r="AM275" s="14">
        <v>2.0559809642513183</v>
      </c>
    </row>
    <row r="276" spans="1:39" x14ac:dyDescent="0.25">
      <c r="A276" t="s">
        <v>952</v>
      </c>
      <c r="B276" s="5" t="s">
        <v>1867</v>
      </c>
      <c r="C276" s="5" t="s">
        <v>1149</v>
      </c>
      <c r="D276" s="5" t="s">
        <v>1150</v>
      </c>
      <c r="E276"/>
      <c r="F276" s="5">
        <v>98.99</v>
      </c>
      <c r="G276" s="12">
        <v>97.444442749023437</v>
      </c>
      <c r="H276" s="12">
        <v>1.0158609070704758</v>
      </c>
      <c r="I276" s="16">
        <v>20719865360.879997</v>
      </c>
      <c r="J276" s="11" t="e">
        <v>#VALUE!</v>
      </c>
      <c r="K276" s="11">
        <v>0</v>
      </c>
      <c r="L276" s="11">
        <v>-1.7457279888197257</v>
      </c>
      <c r="M276" s="11">
        <v>2.8028550925267179</v>
      </c>
      <c r="N276" s="11">
        <v>10.774898334180072</v>
      </c>
      <c r="O276" s="11">
        <v>6.3481024430081662E-2</v>
      </c>
      <c r="P276" s="12">
        <v>23.457642433226347</v>
      </c>
      <c r="Q276" s="12">
        <v>23.260365063345613</v>
      </c>
      <c r="R276" s="17">
        <v>18.475177304964536</v>
      </c>
      <c r="S276" s="17"/>
      <c r="T276" s="18">
        <v>17.66101694915254</v>
      </c>
      <c r="U276" s="12">
        <v>21.326968320169858</v>
      </c>
      <c r="V276" s="12">
        <v>21.326968320169858</v>
      </c>
      <c r="W276" s="12">
        <v>2.9174664223094169</v>
      </c>
      <c r="X276" s="12">
        <v>19.728636881573824</v>
      </c>
      <c r="Y276" s="12">
        <v>75.268073381508117</v>
      </c>
      <c r="Z276" s="12">
        <v>91.949232999891976</v>
      </c>
      <c r="AA276" s="12">
        <v>16.109984982887195</v>
      </c>
      <c r="AB276" s="12">
        <v>1.2038796544407069</v>
      </c>
      <c r="AC276" s="12">
        <v>6.5119316197917456</v>
      </c>
      <c r="AD276" s="12">
        <v>108.2791803066161</v>
      </c>
      <c r="AE276" s="13">
        <v>4.4332120000000002</v>
      </c>
      <c r="AF276" s="13">
        <v>4.917624</v>
      </c>
      <c r="AG276" s="13">
        <v>5.3580000000000005</v>
      </c>
      <c r="AH276" s="13">
        <v>5.6050000000000004</v>
      </c>
      <c r="AI276" s="19">
        <v>0.10926885517769058</v>
      </c>
      <c r="AJ276" s="20">
        <v>8.955056344283352E-2</v>
      </c>
      <c r="AK276" s="20">
        <v>4.6099290780141855E-2</v>
      </c>
      <c r="AL276" s="14">
        <v>2.0631000626543852</v>
      </c>
      <c r="AM276" s="14">
        <v>3.8310821382007809</v>
      </c>
    </row>
    <row r="277" spans="1:39" x14ac:dyDescent="0.25">
      <c r="A277" t="s">
        <v>339</v>
      </c>
      <c r="B277" s="5" t="s">
        <v>1868</v>
      </c>
      <c r="C277" s="5" t="s">
        <v>1065</v>
      </c>
      <c r="D277" s="5" t="s">
        <v>1136</v>
      </c>
      <c r="E277"/>
      <c r="F277" s="5">
        <v>21.77</v>
      </c>
      <c r="G277" s="12">
        <v>22.4375</v>
      </c>
      <c r="H277" s="12">
        <v>0.9702506963788301</v>
      </c>
      <c r="I277" s="16">
        <v>20952756747.09</v>
      </c>
      <c r="J277" s="11" t="e">
        <v>#VALUE!</v>
      </c>
      <c r="K277" s="11">
        <v>0</v>
      </c>
      <c r="L277" s="11">
        <v>1.6339869281045651</v>
      </c>
      <c r="M277" s="11">
        <v>2.3988711194731795</v>
      </c>
      <c r="N277" s="11">
        <v>8.0606171914166946</v>
      </c>
      <c r="O277" s="11">
        <v>5.2779201686767969</v>
      </c>
      <c r="P277" s="12">
        <v>17.619305906558431</v>
      </c>
      <c r="Q277" s="12">
        <v>37.614298257745588</v>
      </c>
      <c r="R277" s="17">
        <v>50.627906976744185</v>
      </c>
      <c r="S277" s="17"/>
      <c r="T277" s="18">
        <v>54.424999999999997</v>
      </c>
      <c r="U277" s="12">
        <v>35.283459655404712</v>
      </c>
      <c r="V277" s="12">
        <v>35.283459655404712</v>
      </c>
      <c r="W277" s="12">
        <v>4.0422599689096392</v>
      </c>
      <c r="X277" s="12">
        <v>2.5169841666740966</v>
      </c>
      <c r="Y277" s="12">
        <v>99.298185913200285</v>
      </c>
      <c r="Z277" s="12">
        <v>50.720377510911973</v>
      </c>
      <c r="AA277" s="12">
        <v>51.460181058842835</v>
      </c>
      <c r="AB277" s="12">
        <v>0.10407574148133394</v>
      </c>
      <c r="AC277" s="12">
        <v>2.7191700880492151</v>
      </c>
      <c r="AD277" s="12">
        <v>6.8728143928055649</v>
      </c>
      <c r="AE277" s="13">
        <v>1.5231269999999999</v>
      </c>
      <c r="AF277" s="13">
        <v>0.65349400000000002</v>
      </c>
      <c r="AG277" s="13">
        <v>0.43</v>
      </c>
      <c r="AH277" s="13">
        <v>0.4</v>
      </c>
      <c r="AI277" s="19">
        <v>-0.57095238939366189</v>
      </c>
      <c r="AJ277" s="20">
        <v>-0.34199854933633667</v>
      </c>
      <c r="AK277" s="20">
        <v>-6.9767441860465018E-2</v>
      </c>
      <c r="AL277" s="14">
        <v>-1.4803544364439523</v>
      </c>
      <c r="AM277" s="14">
        <v>-7.8009166666666774</v>
      </c>
    </row>
    <row r="278" spans="1:39" x14ac:dyDescent="0.25">
      <c r="A278" t="s">
        <v>338</v>
      </c>
      <c r="B278" s="5" t="s">
        <v>1869</v>
      </c>
      <c r="C278" s="5" t="s">
        <v>1072</v>
      </c>
      <c r="D278" s="5" t="s">
        <v>1261</v>
      </c>
      <c r="E278"/>
      <c r="F278" s="5">
        <v>212.39</v>
      </c>
      <c r="G278" s="12">
        <v>189.33332824707031</v>
      </c>
      <c r="H278" s="12">
        <v>1.1217781991496072</v>
      </c>
      <c r="I278" s="16">
        <v>22572662013.73</v>
      </c>
      <c r="J278" s="11" t="e">
        <v>#VALUE!</v>
      </c>
      <c r="K278" s="11">
        <v>0</v>
      </c>
      <c r="L278" s="11">
        <v>-0.18328790299840905</v>
      </c>
      <c r="M278" s="11">
        <v>3.5897185777691001</v>
      </c>
      <c r="N278" s="11">
        <v>15.079107065452959</v>
      </c>
      <c r="O278" s="11">
        <v>19.119461581604021</v>
      </c>
      <c r="P278" s="12">
        <v>23.582089552238809</v>
      </c>
      <c r="Q278" s="12">
        <v>26.288135338370989</v>
      </c>
      <c r="R278" s="17">
        <v>36.474325948823626</v>
      </c>
      <c r="S278" s="17"/>
      <c r="T278" s="18">
        <v>29.809122807017541</v>
      </c>
      <c r="U278" s="12">
        <v>39.00231626448349</v>
      </c>
      <c r="V278" s="12">
        <v>39.00231626448349</v>
      </c>
      <c r="W278" s="12">
        <v>0.7627477775640904</v>
      </c>
      <c r="X278" s="12">
        <v>7.4863138658422068</v>
      </c>
      <c r="Y278" s="12">
        <v>98.580025469648675</v>
      </c>
      <c r="Z278" s="12">
        <v>88.416970150634583</v>
      </c>
      <c r="AA278" s="12">
        <v>14.686275212178181</v>
      </c>
      <c r="AB278" s="12">
        <v>0.93848787637918418</v>
      </c>
      <c r="AC278" s="12">
        <v>2.5947439888451891</v>
      </c>
      <c r="AD278" s="12">
        <v>31.171621780908428</v>
      </c>
      <c r="AE278" s="13">
        <v>4.08</v>
      </c>
      <c r="AF278" s="13">
        <v>4.9138630000000001</v>
      </c>
      <c r="AG278" s="13">
        <v>5.8230000000000004</v>
      </c>
      <c r="AH278" s="13">
        <v>7.125</v>
      </c>
      <c r="AI278" s="19">
        <v>0.20437818627450977</v>
      </c>
      <c r="AJ278" s="20">
        <v>0.18501472263268237</v>
      </c>
      <c r="AK278" s="20">
        <v>0.22359608449252955</v>
      </c>
      <c r="AL278" s="14">
        <v>1.9714282966138681</v>
      </c>
      <c r="AM278" s="14">
        <v>1.3331683725442642</v>
      </c>
    </row>
    <row r="279" spans="1:39" x14ac:dyDescent="0.25">
      <c r="A279" t="s">
        <v>337</v>
      </c>
      <c r="B279" s="5" t="s">
        <v>1870</v>
      </c>
      <c r="C279" s="5" t="s">
        <v>1072</v>
      </c>
      <c r="D279" s="5" t="s">
        <v>1111</v>
      </c>
      <c r="E279"/>
      <c r="F279" s="5">
        <v>84.74</v>
      </c>
      <c r="G279" s="12">
        <v>91</v>
      </c>
      <c r="H279" s="12">
        <v>0.93120879120879119</v>
      </c>
      <c r="I279" s="16">
        <v>23100460587.279999</v>
      </c>
      <c r="J279" s="11" t="e">
        <v>#VALUE!</v>
      </c>
      <c r="K279" s="11">
        <v>0</v>
      </c>
      <c r="L279" s="11">
        <v>3.3288623338617116</v>
      </c>
      <c r="M279" s="11">
        <v>5.9117610298712524</v>
      </c>
      <c r="N279" s="11">
        <v>22.368231046931399</v>
      </c>
      <c r="O279" s="11">
        <v>18.434661076170507</v>
      </c>
      <c r="P279" s="12">
        <v>8.549739824190695</v>
      </c>
      <c r="Q279" s="12">
        <v>9.9732925878459913</v>
      </c>
      <c r="R279" s="17">
        <v>10.482434438396833</v>
      </c>
      <c r="S279" s="17"/>
      <c r="T279" s="18">
        <v>8.8584570353334708</v>
      </c>
      <c r="U279" s="12">
        <v>11.371130808099018</v>
      </c>
      <c r="V279" s="12">
        <v>11.371130808099018</v>
      </c>
      <c r="W279" s="12" t="s">
        <v>1038</v>
      </c>
      <c r="X279" s="12">
        <v>2.6780334735931208</v>
      </c>
      <c r="Y279" s="12">
        <v>78.138115223197261</v>
      </c>
      <c r="Z279" s="12">
        <v>80.995055624227447</v>
      </c>
      <c r="AA279" s="12">
        <v>9.4286622853508586</v>
      </c>
      <c r="AB279" s="12">
        <v>0.89944596427504075</v>
      </c>
      <c r="AC279" s="12">
        <v>4.7217864300028625</v>
      </c>
      <c r="AD279" s="12">
        <v>23.415080317841422</v>
      </c>
      <c r="AE279" s="13">
        <v>8.5359200000000008</v>
      </c>
      <c r="AF279" s="13">
        <v>6.7772430000000004</v>
      </c>
      <c r="AG279" s="13">
        <v>8.0839999999999996</v>
      </c>
      <c r="AH279" s="13">
        <v>9.5660000000000007</v>
      </c>
      <c r="AI279" s="19">
        <v>-0.20603250733371448</v>
      </c>
      <c r="AJ279" s="20">
        <v>0.1928154265680011</v>
      </c>
      <c r="AK279" s="20">
        <v>0.18332508659079672</v>
      </c>
      <c r="AL279" s="14">
        <v>0.5436512329421912</v>
      </c>
      <c r="AM279" s="14">
        <v>0.48321030144153676</v>
      </c>
    </row>
    <row r="280" spans="1:39" x14ac:dyDescent="0.25">
      <c r="A280" t="s">
        <v>336</v>
      </c>
      <c r="B280" s="5" t="s">
        <v>1871</v>
      </c>
      <c r="C280" s="5" t="s">
        <v>1149</v>
      </c>
      <c r="D280" s="5" t="s">
        <v>1150</v>
      </c>
      <c r="E280"/>
      <c r="F280" s="5">
        <v>37.33</v>
      </c>
      <c r="G280" s="12">
        <v>35.769229888916016</v>
      </c>
      <c r="H280" s="12">
        <v>1.0436344342869854</v>
      </c>
      <c r="I280" s="16">
        <v>19803822726.32</v>
      </c>
      <c r="J280" s="11" t="e">
        <v>#VALUE!</v>
      </c>
      <c r="K280" s="11">
        <v>0</v>
      </c>
      <c r="L280" s="11">
        <v>-3.3902691511387224</v>
      </c>
      <c r="M280" s="11">
        <v>1.8553888130968614</v>
      </c>
      <c r="N280" s="11">
        <v>4.8262770525086092</v>
      </c>
      <c r="O280" s="11">
        <v>11.726325870944569</v>
      </c>
      <c r="P280" s="12">
        <v>23.694978301301923</v>
      </c>
      <c r="Q280" s="12">
        <v>19.433909036767702</v>
      </c>
      <c r="R280" s="17">
        <v>20.091496232508071</v>
      </c>
      <c r="S280" s="17"/>
      <c r="T280" s="18">
        <v>19.93059263214095</v>
      </c>
      <c r="U280" s="12">
        <v>22.275410603915226</v>
      </c>
      <c r="V280" s="12">
        <v>22.275410603915226</v>
      </c>
      <c r="W280" s="12">
        <v>2.0091079560675058</v>
      </c>
      <c r="X280" s="12">
        <v>3.6702511205795254</v>
      </c>
      <c r="Y280" s="12">
        <v>81.433598730531216</v>
      </c>
      <c r="Z280" s="12">
        <v>98.04356048588788</v>
      </c>
      <c r="AA280" s="12">
        <v>14.08590481241435</v>
      </c>
      <c r="AB280" s="12">
        <v>1.3210286393334658</v>
      </c>
      <c r="AC280" s="12">
        <v>1.4222185350610135</v>
      </c>
      <c r="AD280" s="12">
        <v>19.099892848845705</v>
      </c>
      <c r="AE280" s="13">
        <v>1.653923</v>
      </c>
      <c r="AF280" s="13">
        <v>1.595672</v>
      </c>
      <c r="AG280" s="13">
        <v>1.8580000000000001</v>
      </c>
      <c r="AH280" s="13">
        <v>1.873</v>
      </c>
      <c r="AI280" s="19">
        <v>-3.5219898387047088E-2</v>
      </c>
      <c r="AJ280" s="20">
        <v>0.16439970119172376</v>
      </c>
      <c r="AK280" s="20">
        <v>8.0731969860063924E-3</v>
      </c>
      <c r="AL280" s="14">
        <v>1.2221126977035845</v>
      </c>
      <c r="AM280" s="14">
        <v>24.687360740345458</v>
      </c>
    </row>
    <row r="281" spans="1:39" x14ac:dyDescent="0.25">
      <c r="A281" t="s">
        <v>335</v>
      </c>
      <c r="B281" s="5" t="s">
        <v>1872</v>
      </c>
      <c r="C281" s="5" t="s">
        <v>1093</v>
      </c>
      <c r="D281" s="5" t="s">
        <v>1568</v>
      </c>
      <c r="E281"/>
      <c r="F281" s="5">
        <v>67.31</v>
      </c>
      <c r="G281" s="12">
        <v>67.769233703613281</v>
      </c>
      <c r="H281" s="12">
        <v>0.99322356652840837</v>
      </c>
      <c r="I281" s="16">
        <v>21238556384.880001</v>
      </c>
      <c r="J281" s="11" t="e">
        <v>#VALUE!</v>
      </c>
      <c r="K281" s="11">
        <v>0</v>
      </c>
      <c r="L281" s="11">
        <v>-1.3917374743627349</v>
      </c>
      <c r="M281" s="11">
        <v>3.3162188504900247</v>
      </c>
      <c r="N281" s="11">
        <v>8.9031698572334612</v>
      </c>
      <c r="O281" s="11">
        <v>13.09126772774089</v>
      </c>
      <c r="P281" s="12">
        <v>20.353537299028339</v>
      </c>
      <c r="Q281" s="12">
        <v>21.197811995223713</v>
      </c>
      <c r="R281" s="17">
        <v>20.280204880988251</v>
      </c>
      <c r="S281" s="17"/>
      <c r="T281" s="18">
        <v>19.198516828294352</v>
      </c>
      <c r="U281" s="12">
        <v>20.13839802900209</v>
      </c>
      <c r="V281" s="12">
        <v>20.13839802900209</v>
      </c>
      <c r="W281" s="12">
        <v>3.2833160572678244</v>
      </c>
      <c r="X281" s="12">
        <v>2.1837335349826925</v>
      </c>
      <c r="Y281" s="12">
        <v>86.681237620381125</v>
      </c>
      <c r="Z281" s="12">
        <v>77.531243380639694</v>
      </c>
      <c r="AA281" s="12">
        <v>26.202523370595543</v>
      </c>
      <c r="AB281" s="12">
        <v>0.24549899835512631</v>
      </c>
      <c r="AC281" s="12">
        <v>3.3556102918787252</v>
      </c>
      <c r="AD281" s="12">
        <v>13.444852902227918</v>
      </c>
      <c r="AE281" s="13">
        <v>2.896525</v>
      </c>
      <c r="AF281" s="13">
        <v>3.154493</v>
      </c>
      <c r="AG281" s="13">
        <v>3.319</v>
      </c>
      <c r="AH281" s="13">
        <v>3.5060000000000002</v>
      </c>
      <c r="AI281" s="19">
        <v>8.9061202648000659E-2</v>
      </c>
      <c r="AJ281" s="20">
        <v>5.2150060247399432E-2</v>
      </c>
      <c r="AK281" s="20">
        <v>5.6342271768605068E-2</v>
      </c>
      <c r="AL281" s="14">
        <v>3.888817152804644</v>
      </c>
      <c r="AM281" s="14">
        <v>3.4074800723587635</v>
      </c>
    </row>
    <row r="282" spans="1:39" x14ac:dyDescent="0.25">
      <c r="A282" t="s">
        <v>334</v>
      </c>
      <c r="B282" s="5" t="s">
        <v>1873</v>
      </c>
      <c r="C282" s="5" t="s">
        <v>1041</v>
      </c>
      <c r="D282" s="5" t="s">
        <v>1042</v>
      </c>
      <c r="E282"/>
      <c r="F282" s="5">
        <v>64.55</v>
      </c>
      <c r="G282" s="12">
        <v>71.052635192871094</v>
      </c>
      <c r="H282" s="12">
        <v>0.90848143527372616</v>
      </c>
      <c r="I282" s="16">
        <v>19344873245.449997</v>
      </c>
      <c r="J282" s="11" t="e">
        <v>#VALUE!</v>
      </c>
      <c r="K282" s="11">
        <v>0</v>
      </c>
      <c r="L282" s="11">
        <v>3.5284683239775392</v>
      </c>
      <c r="M282" s="11">
        <v>1.4777550699575501</v>
      </c>
      <c r="N282" s="11">
        <v>4.8798796359181491</v>
      </c>
      <c r="O282" s="11">
        <v>34.438835016161804</v>
      </c>
      <c r="P282" s="12" t="s">
        <v>1038</v>
      </c>
      <c r="Q282" s="12" t="s">
        <v>1038</v>
      </c>
      <c r="R282" s="17" t="s">
        <v>1038</v>
      </c>
      <c r="S282" s="17"/>
      <c r="T282" s="18">
        <v>75.058139534883722</v>
      </c>
      <c r="U282" s="12">
        <v>1926.3482363471842</v>
      </c>
      <c r="V282" s="12">
        <v>1926.3482363471842</v>
      </c>
      <c r="W282" s="12">
        <v>1.5491866769945779</v>
      </c>
      <c r="X282" s="12">
        <v>2.0586223433037993</v>
      </c>
      <c r="Y282" s="12">
        <v>71.531243761229788</v>
      </c>
      <c r="Z282" s="12">
        <v>107.74360077436008</v>
      </c>
      <c r="AA282" s="12">
        <v>-99.762166117819248</v>
      </c>
      <c r="AB282" s="12">
        <v>0.24006333482197231</v>
      </c>
      <c r="AC282" s="12">
        <v>2.1171679967260078</v>
      </c>
      <c r="AD282" s="12">
        <v>-31.705158835501283</v>
      </c>
      <c r="AE282" s="13">
        <v>-7.5935790000000001</v>
      </c>
      <c r="AF282" s="13">
        <v>-5.0221210000000003</v>
      </c>
      <c r="AG282" s="13">
        <v>-0.43</v>
      </c>
      <c r="AH282" s="13">
        <v>0.86</v>
      </c>
      <c r="AI282" s="19" t="s">
        <v>1079</v>
      </c>
      <c r="AJ282" s="20" t="s">
        <v>1079</v>
      </c>
      <c r="AK282" s="20" t="s">
        <v>1079</v>
      </c>
      <c r="AL282" s="14" t="e">
        <v>#VALUE!</v>
      </c>
      <c r="AM282" s="14" t="e">
        <v>#VALUE!</v>
      </c>
    </row>
    <row r="283" spans="1:39" x14ac:dyDescent="0.25">
      <c r="A283" t="s">
        <v>333</v>
      </c>
      <c r="B283" s="5" t="s">
        <v>1874</v>
      </c>
      <c r="C283" s="5" t="s">
        <v>1033</v>
      </c>
      <c r="D283" s="5" t="s">
        <v>1235</v>
      </c>
      <c r="E283"/>
      <c r="F283" s="5">
        <v>83.16</v>
      </c>
      <c r="G283" s="12">
        <v>84.23809814453125</v>
      </c>
      <c r="H283" s="12">
        <v>0.98720177487054006</v>
      </c>
      <c r="I283" s="16">
        <v>21560747836.32</v>
      </c>
      <c r="J283" s="11" t="e">
        <v>#VALUE!</v>
      </c>
      <c r="K283" s="11">
        <v>0</v>
      </c>
      <c r="L283" s="11">
        <v>2.4642681123706258</v>
      </c>
      <c r="M283" s="11">
        <v>4.6696035242290668</v>
      </c>
      <c r="N283" s="11">
        <v>19.914865636517799</v>
      </c>
      <c r="O283" s="11">
        <v>28.505467199891203</v>
      </c>
      <c r="P283" s="12">
        <v>19.463902858328478</v>
      </c>
      <c r="Q283" s="12">
        <v>20.479681945657152</v>
      </c>
      <c r="R283" s="17">
        <v>24.280291970802917</v>
      </c>
      <c r="S283" s="17"/>
      <c r="T283" s="18">
        <v>18.887122416534179</v>
      </c>
      <c r="U283" s="12">
        <v>23.699614428752504</v>
      </c>
      <c r="V283" s="12">
        <v>23.699614428752504</v>
      </c>
      <c r="W283" s="12">
        <v>1.9240019526717869</v>
      </c>
      <c r="X283" s="12">
        <v>11.249532233167761</v>
      </c>
      <c r="Y283" s="12">
        <v>17.354085603112839</v>
      </c>
      <c r="Z283" s="12">
        <v>95.326409495548958</v>
      </c>
      <c r="AA283" s="12">
        <v>20.77482659448486</v>
      </c>
      <c r="AB283" s="12">
        <v>0.65499351491569391</v>
      </c>
      <c r="AC283" s="12">
        <v>3.9938106044976274</v>
      </c>
      <c r="AD283" s="12">
        <v>9.5095948827292105</v>
      </c>
      <c r="AE283" s="13">
        <v>1.2280040000000001</v>
      </c>
      <c r="AF283" s="13">
        <v>1.989703</v>
      </c>
      <c r="AG283" s="13">
        <v>3.4250000000000003</v>
      </c>
      <c r="AH283" s="13">
        <v>4.4030000000000005</v>
      </c>
      <c r="AI283" s="19">
        <v>0.62027403819531512</v>
      </c>
      <c r="AJ283" s="20">
        <v>0.7213624344939924</v>
      </c>
      <c r="AK283" s="20">
        <v>0.28554744525547449</v>
      </c>
      <c r="AL283" s="14">
        <v>0.33658935938124629</v>
      </c>
      <c r="AM283" s="14">
        <v>0.66143552430091568</v>
      </c>
    </row>
    <row r="284" spans="1:39" x14ac:dyDescent="0.25">
      <c r="A284" t="s">
        <v>953</v>
      </c>
      <c r="B284" s="5" t="s">
        <v>1875</v>
      </c>
      <c r="C284" s="5" t="s">
        <v>1036</v>
      </c>
      <c r="D284" s="5" t="s">
        <v>1049</v>
      </c>
      <c r="E284"/>
      <c r="F284" s="5">
        <v>49.9</v>
      </c>
      <c r="G284" s="12">
        <v>59</v>
      </c>
      <c r="H284" s="12">
        <v>0.84576271186440677</v>
      </c>
      <c r="I284" s="16">
        <v>17885113988.200001</v>
      </c>
      <c r="J284" s="11" t="e">
        <v>#VALUE!</v>
      </c>
      <c r="K284" s="11">
        <v>0</v>
      </c>
      <c r="L284" s="11">
        <v>-3.9645881447267168</v>
      </c>
      <c r="M284" s="11">
        <v>-3.9830671541273817</v>
      </c>
      <c r="N284" s="11">
        <v>-4.9342731948942715</v>
      </c>
      <c r="O284" s="11">
        <v>-10.679604699076194</v>
      </c>
      <c r="P284" s="12">
        <v>11.68867358943589</v>
      </c>
      <c r="Q284" s="12">
        <v>80.434127051048804</v>
      </c>
      <c r="R284" s="17">
        <v>10.589983022071307</v>
      </c>
      <c r="S284" s="17"/>
      <c r="T284" s="18">
        <v>10.004009623095428</v>
      </c>
      <c r="U284" s="12">
        <v>12.783170668357146</v>
      </c>
      <c r="V284" s="12">
        <v>12.783170668357146</v>
      </c>
      <c r="W284" s="12">
        <v>2.4052917371892479</v>
      </c>
      <c r="X284" s="12">
        <v>1.4253239795004335</v>
      </c>
      <c r="Y284" s="12">
        <v>-132.06459054209921</v>
      </c>
      <c r="Z284" s="12" t="s">
        <v>1038</v>
      </c>
      <c r="AA284" s="12" t="s">
        <v>1038</v>
      </c>
      <c r="AB284" s="12">
        <v>0.13049909642127003</v>
      </c>
      <c r="AC284" s="12">
        <v>14.798697239859196</v>
      </c>
      <c r="AD284" s="12">
        <v>-15.351612254474761</v>
      </c>
      <c r="AE284" s="13">
        <v>4.1539849999999996</v>
      </c>
      <c r="AF284" s="13">
        <v>0.72587299999999999</v>
      </c>
      <c r="AG284" s="13">
        <v>4.7119999999999997</v>
      </c>
      <c r="AH284" s="13">
        <v>4.9880000000000004</v>
      </c>
      <c r="AI284" s="19">
        <v>-0.82525863718814585</v>
      </c>
      <c r="AJ284" s="20">
        <v>5.4914936910451271</v>
      </c>
      <c r="AK284" s="20">
        <v>5.8573853989813296E-2</v>
      </c>
      <c r="AL284" s="14">
        <v>1.9284339776881081E-2</v>
      </c>
      <c r="AM284" s="14">
        <v>1.7079309182617974</v>
      </c>
    </row>
    <row r="285" spans="1:39" x14ac:dyDescent="0.25">
      <c r="A285" t="s">
        <v>954</v>
      </c>
      <c r="B285" s="5" t="s">
        <v>1876</v>
      </c>
      <c r="C285" s="5" t="s">
        <v>1124</v>
      </c>
      <c r="D285" s="5" t="s">
        <v>1176</v>
      </c>
      <c r="E285"/>
      <c r="F285" s="5">
        <v>88.28</v>
      </c>
      <c r="G285" s="12">
        <v>98.75</v>
      </c>
      <c r="H285" s="12">
        <v>0.89397468354430376</v>
      </c>
      <c r="I285" s="16">
        <v>19099964532.32</v>
      </c>
      <c r="J285" s="11" t="e">
        <v>#VALUE!</v>
      </c>
      <c r="K285" s="11">
        <v>0</v>
      </c>
      <c r="L285" s="11">
        <v>0.63839489284085982</v>
      </c>
      <c r="M285" s="11">
        <v>6.9320506655393608</v>
      </c>
      <c r="N285" s="11">
        <v>6.3932355691821163</v>
      </c>
      <c r="O285" s="11">
        <v>-10.043663672537738</v>
      </c>
      <c r="P285" s="12">
        <v>12.691723104874985</v>
      </c>
      <c r="Q285" s="12">
        <v>14.670916711565877</v>
      </c>
      <c r="R285" s="17">
        <v>13.615052436767428</v>
      </c>
      <c r="S285" s="17"/>
      <c r="T285" s="18">
        <v>12.339949678501538</v>
      </c>
      <c r="U285" s="12">
        <v>15.712820397778717</v>
      </c>
      <c r="V285" s="12">
        <v>15.712820397778717</v>
      </c>
      <c r="W285" s="12">
        <v>1.7217942692869435</v>
      </c>
      <c r="X285" s="12">
        <v>6.1809798180703481</v>
      </c>
      <c r="Y285" s="12">
        <v>120.86303092128519</v>
      </c>
      <c r="Z285" s="12">
        <v>83.52309513377061</v>
      </c>
      <c r="AA285" s="12">
        <v>0.69668430511850987</v>
      </c>
      <c r="AB285" s="12">
        <v>4.4888823882351652</v>
      </c>
      <c r="AC285" s="12">
        <v>16.441628664728118</v>
      </c>
      <c r="AD285" s="12">
        <v>38.239814132412953</v>
      </c>
      <c r="AE285" s="13">
        <v>6.776656</v>
      </c>
      <c r="AF285" s="13">
        <v>5.7286000000000001</v>
      </c>
      <c r="AG285" s="13">
        <v>6.484</v>
      </c>
      <c r="AH285" s="13">
        <v>7.1539999999999999</v>
      </c>
      <c r="AI285" s="19">
        <v>-0.15465681008450183</v>
      </c>
      <c r="AJ285" s="20">
        <v>0.1318646789791571</v>
      </c>
      <c r="AK285" s="20">
        <v>0.10333127698951272</v>
      </c>
      <c r="AL285" s="14">
        <v>1.0325018452378336</v>
      </c>
      <c r="AM285" s="14">
        <v>1.1942124435134911</v>
      </c>
    </row>
    <row r="286" spans="1:39" x14ac:dyDescent="0.25">
      <c r="A286" t="s">
        <v>332</v>
      </c>
      <c r="B286" s="5" t="s">
        <v>1877</v>
      </c>
      <c r="C286" s="5" t="s">
        <v>1065</v>
      </c>
      <c r="D286" s="5" t="s">
        <v>1136</v>
      </c>
      <c r="E286"/>
      <c r="F286" s="5">
        <v>59.21</v>
      </c>
      <c r="G286" s="12">
        <v>57.133335113525391</v>
      </c>
      <c r="H286" s="12">
        <v>1.0363476923296746</v>
      </c>
      <c r="I286" s="16">
        <v>21104754314.989998</v>
      </c>
      <c r="J286" s="11" t="e">
        <v>#VALUE!</v>
      </c>
      <c r="K286" s="11">
        <v>0</v>
      </c>
      <c r="L286" s="11">
        <v>-0.77090665325959584</v>
      </c>
      <c r="M286" s="11">
        <v>7.4591651542649711</v>
      </c>
      <c r="N286" s="11">
        <v>9.4742057989342889</v>
      </c>
      <c r="O286" s="11">
        <v>22.742245430592899</v>
      </c>
      <c r="P286" s="12">
        <v>37.674951701097584</v>
      </c>
      <c r="Q286" s="12">
        <v>34.724974843054802</v>
      </c>
      <c r="R286" s="17">
        <v>44.585843373493972</v>
      </c>
      <c r="S286" s="17"/>
      <c r="T286" s="18">
        <v>36.258420085731785</v>
      </c>
      <c r="U286" s="12">
        <v>38.958534646167315</v>
      </c>
      <c r="V286" s="12">
        <v>38.958534646167315</v>
      </c>
      <c r="W286" s="12">
        <v>5.3369364732827034</v>
      </c>
      <c r="X286" s="12">
        <v>1.987624210244332</v>
      </c>
      <c r="Y286" s="12">
        <v>255.02549778231432</v>
      </c>
      <c r="Z286" s="12">
        <v>52.157987075987286</v>
      </c>
      <c r="AA286" s="12">
        <v>28.883686718153051</v>
      </c>
      <c r="AB286" s="12">
        <v>0.15814557146862246</v>
      </c>
      <c r="AC286" s="12">
        <v>2.2095147409795888</v>
      </c>
      <c r="AD286" s="12">
        <v>11.926384090405193</v>
      </c>
      <c r="AE286" s="13">
        <v>1.680763</v>
      </c>
      <c r="AF286" s="13">
        <v>1.728151</v>
      </c>
      <c r="AG286" s="13">
        <v>1.3280000000000001</v>
      </c>
      <c r="AH286" s="13">
        <v>1.633</v>
      </c>
      <c r="AI286" s="19">
        <v>2.8194337928666879E-2</v>
      </c>
      <c r="AJ286" s="20">
        <v>-0.23154863203504783</v>
      </c>
      <c r="AK286" s="20">
        <v>0.22966867469879504</v>
      </c>
      <c r="AL286" s="14">
        <v>-1.9255498502252149</v>
      </c>
      <c r="AM286" s="14">
        <v>1.5787272745525194</v>
      </c>
    </row>
    <row r="287" spans="1:39" x14ac:dyDescent="0.25">
      <c r="A287" t="s">
        <v>331</v>
      </c>
      <c r="B287" s="5" t="s">
        <v>1878</v>
      </c>
      <c r="C287" s="5" t="s">
        <v>1033</v>
      </c>
      <c r="D287" s="5" t="s">
        <v>1217</v>
      </c>
      <c r="E287"/>
      <c r="F287" s="5">
        <v>120.38</v>
      </c>
      <c r="G287" s="12">
        <v>131.67857360839844</v>
      </c>
      <c r="H287" s="12">
        <v>0.9141958080287268</v>
      </c>
      <c r="I287" s="16">
        <v>19042367721.259998</v>
      </c>
      <c r="J287" s="11" t="e">
        <v>#VALUE!</v>
      </c>
      <c r="K287" s="11">
        <v>0</v>
      </c>
      <c r="L287" s="11">
        <v>1.4409707592483305</v>
      </c>
      <c r="M287" s="11">
        <v>4.4511930585683253</v>
      </c>
      <c r="N287" s="11">
        <v>6.1641902665481343</v>
      </c>
      <c r="O287" s="11">
        <v>2.7131353018168913</v>
      </c>
      <c r="P287" s="12">
        <v>25.917928006941693</v>
      </c>
      <c r="Q287" s="12">
        <v>38.733839325666416</v>
      </c>
      <c r="R287" s="17">
        <v>23.392926544889235</v>
      </c>
      <c r="S287" s="17"/>
      <c r="T287" s="18">
        <v>20.164154103852596</v>
      </c>
      <c r="U287" s="12">
        <v>42.932581883583424</v>
      </c>
      <c r="V287" s="12">
        <v>42.932581883583424</v>
      </c>
      <c r="W287" s="12">
        <v>3.3228110239184525E-2</v>
      </c>
      <c r="X287" s="12">
        <v>4.9678265986953063</v>
      </c>
      <c r="Y287" s="12">
        <v>108.48108439901709</v>
      </c>
      <c r="Z287" s="12">
        <v>73.974464800971376</v>
      </c>
      <c r="AA287" s="12">
        <v>14.263138392060903</v>
      </c>
      <c r="AB287" s="12">
        <v>0.33320123359546444</v>
      </c>
      <c r="AC287" s="12">
        <v>3.6826844990395808</v>
      </c>
      <c r="AD287" s="12">
        <v>16.558632096602047</v>
      </c>
      <c r="AE287" s="13">
        <v>3.0175869999999998</v>
      </c>
      <c r="AF287" s="13">
        <v>2.604425</v>
      </c>
      <c r="AG287" s="13">
        <v>5.1459999999999999</v>
      </c>
      <c r="AH287" s="13">
        <v>5.97</v>
      </c>
      <c r="AI287" s="19">
        <v>-0.1369180076663904</v>
      </c>
      <c r="AJ287" s="20">
        <v>0.97586799389500567</v>
      </c>
      <c r="AK287" s="20">
        <v>0.1601243684415079</v>
      </c>
      <c r="AL287" s="14">
        <v>0.23971404627710433</v>
      </c>
      <c r="AM287" s="14">
        <v>1.2592807890585618</v>
      </c>
    </row>
    <row r="288" spans="1:39" x14ac:dyDescent="0.25">
      <c r="A288" t="s">
        <v>330</v>
      </c>
      <c r="B288" s="5" t="s">
        <v>1879</v>
      </c>
      <c r="C288" s="5" t="s">
        <v>1072</v>
      </c>
      <c r="D288" s="5" t="s">
        <v>1319</v>
      </c>
      <c r="E288"/>
      <c r="F288" s="5">
        <v>162.08000000000001</v>
      </c>
      <c r="G288" s="12">
        <v>186.58332824707031</v>
      </c>
      <c r="H288" s="12">
        <v>0.86867353864208363</v>
      </c>
      <c r="I288" s="16">
        <v>19243582381.120003</v>
      </c>
      <c r="J288" s="11" t="e">
        <v>#VALUE!</v>
      </c>
      <c r="K288" s="11">
        <v>0</v>
      </c>
      <c r="L288" s="11">
        <v>-1.5668650552653856</v>
      </c>
      <c r="M288" s="11">
        <v>5.3288276579152702</v>
      </c>
      <c r="N288" s="11">
        <v>6.1497151090444788</v>
      </c>
      <c r="O288" s="11">
        <v>3.1492730610985222</v>
      </c>
      <c r="P288" s="12">
        <v>21.040966065423419</v>
      </c>
      <c r="Q288" s="12">
        <v>15.904268782725643</v>
      </c>
      <c r="R288" s="17">
        <v>24.98920752389763</v>
      </c>
      <c r="S288" s="17"/>
      <c r="T288" s="18">
        <v>20.689303038039316</v>
      </c>
      <c r="U288" s="12">
        <v>26.305795427494278</v>
      </c>
      <c r="V288" s="12">
        <v>26.305795427494278</v>
      </c>
      <c r="W288" s="12">
        <v>1.4066259308962741</v>
      </c>
      <c r="X288" s="12">
        <v>5.7927695151713152</v>
      </c>
      <c r="Y288" s="12">
        <v>77.537796976241907</v>
      </c>
      <c r="Z288" s="12">
        <v>84.489051094890513</v>
      </c>
      <c r="AA288" s="12">
        <v>17.728890326755096</v>
      </c>
      <c r="AB288" s="12">
        <v>0.62040242862160666</v>
      </c>
      <c r="AC288" s="12">
        <v>3.1886399999999999</v>
      </c>
      <c r="AD288" s="12">
        <v>22.975999999999999</v>
      </c>
      <c r="AE288" s="13">
        <v>3.9652669999999999</v>
      </c>
      <c r="AF288" s="13">
        <v>6.9502449999999998</v>
      </c>
      <c r="AG288" s="13">
        <v>6.4859999999999998</v>
      </c>
      <c r="AH288" s="13">
        <v>7.8340000000000005</v>
      </c>
      <c r="AI288" s="19">
        <v>0.75278108636820673</v>
      </c>
      <c r="AJ288" s="20">
        <v>-6.679548706556393E-2</v>
      </c>
      <c r="AK288" s="20">
        <v>0.20783225408572314</v>
      </c>
      <c r="AL288" s="14">
        <v>-3.7411520780392196</v>
      </c>
      <c r="AM288" s="14">
        <v>0.99548085685996279</v>
      </c>
    </row>
    <row r="289" spans="1:39" x14ac:dyDescent="0.25">
      <c r="A289" t="s">
        <v>329</v>
      </c>
      <c r="B289" s="5" t="s">
        <v>1880</v>
      </c>
      <c r="C289" s="5" t="s">
        <v>1093</v>
      </c>
      <c r="D289" s="5" t="s">
        <v>1568</v>
      </c>
      <c r="E289"/>
      <c r="F289" s="5">
        <v>111.43</v>
      </c>
      <c r="G289" s="12">
        <v>111.5</v>
      </c>
      <c r="H289" s="12">
        <v>0.99937219730941707</v>
      </c>
      <c r="I289" s="16">
        <v>20222668853.09</v>
      </c>
      <c r="J289" s="11" t="e">
        <v>#VALUE!</v>
      </c>
      <c r="K289" s="11">
        <v>0</v>
      </c>
      <c r="L289" s="11">
        <v>-1.9274775567681726</v>
      </c>
      <c r="M289" s="11">
        <v>2.5964459994475715</v>
      </c>
      <c r="N289" s="11">
        <v>11.306116292566379</v>
      </c>
      <c r="O289" s="11">
        <v>12.838678056861873</v>
      </c>
      <c r="P289" s="12">
        <v>18.668061923160963</v>
      </c>
      <c r="Q289" s="12">
        <v>18.852800379742867</v>
      </c>
      <c r="R289" s="17">
        <v>18.216445970246856</v>
      </c>
      <c r="S289" s="17"/>
      <c r="T289" s="18">
        <v>17.715421303656598</v>
      </c>
      <c r="U289" s="12">
        <v>18.14417779261672</v>
      </c>
      <c r="V289" s="12">
        <v>18.14417779261672</v>
      </c>
      <c r="W289" s="12">
        <v>3.1681923993805157</v>
      </c>
      <c r="X289" s="12">
        <v>2.0575902048245212</v>
      </c>
      <c r="Y289" s="12">
        <v>94.040816326530603</v>
      </c>
      <c r="Z289" s="12">
        <v>69.091934574168079</v>
      </c>
      <c r="AA289" s="12">
        <v>14.460220512413738</v>
      </c>
      <c r="AB289" s="12">
        <v>0.40136298421807748</v>
      </c>
      <c r="AC289" s="12">
        <v>3.5527722291205528</v>
      </c>
      <c r="AD289" s="12">
        <v>12.169871117684345</v>
      </c>
      <c r="AE289" s="13">
        <v>5.2960890000000003</v>
      </c>
      <c r="AF289" s="13">
        <v>5.8212289999999998</v>
      </c>
      <c r="AG289" s="13">
        <v>6.117</v>
      </c>
      <c r="AH289" s="13">
        <v>6.29</v>
      </c>
      <c r="AI289" s="19">
        <v>9.9156188651663424E-2</v>
      </c>
      <c r="AJ289" s="20">
        <v>5.0809030189329585E-2</v>
      </c>
      <c r="AK289" s="20">
        <v>2.8281837502043494E-2</v>
      </c>
      <c r="AL289" s="14">
        <v>3.585277243507099</v>
      </c>
      <c r="AM289" s="14">
        <v>6.2638862493911773</v>
      </c>
    </row>
    <row r="290" spans="1:39" x14ac:dyDescent="0.25">
      <c r="A290" t="s">
        <v>328</v>
      </c>
      <c r="B290" s="5" t="s">
        <v>1881</v>
      </c>
      <c r="C290" s="5" t="s">
        <v>1093</v>
      </c>
      <c r="D290" s="5" t="s">
        <v>1104</v>
      </c>
      <c r="E290"/>
      <c r="F290" s="5">
        <v>62.43</v>
      </c>
      <c r="G290" s="12">
        <v>63.3125</v>
      </c>
      <c r="H290" s="12">
        <v>0.98606120434353406</v>
      </c>
      <c r="I290" s="16">
        <v>19783180993.440002</v>
      </c>
      <c r="J290" s="11" t="e">
        <v>#VALUE!</v>
      </c>
      <c r="K290" s="11">
        <v>0</v>
      </c>
      <c r="L290" s="11">
        <v>-1.2808349146110092</v>
      </c>
      <c r="M290" s="11">
        <v>3.9114513981358212</v>
      </c>
      <c r="N290" s="11">
        <v>11.881720430107533</v>
      </c>
      <c r="O290" s="11">
        <v>10.028780554003635</v>
      </c>
      <c r="P290" s="12">
        <v>18.658783783783782</v>
      </c>
      <c r="Q290" s="12">
        <v>20.315112540192928</v>
      </c>
      <c r="R290" s="17">
        <v>19.162062615101288</v>
      </c>
      <c r="S290" s="17"/>
      <c r="T290" s="18">
        <v>17.980990783410139</v>
      </c>
      <c r="U290" s="12">
        <v>19.632075567665343</v>
      </c>
      <c r="V290" s="12">
        <v>19.632075567665343</v>
      </c>
      <c r="W290" s="12">
        <v>3.2361422315387909</v>
      </c>
      <c r="X290" s="12">
        <v>1.7548824404649739</v>
      </c>
      <c r="Y290" s="12">
        <v>69.392819186757066</v>
      </c>
      <c r="Z290" s="12">
        <v>76.045354643997698</v>
      </c>
      <c r="AA290" s="12">
        <v>25.750443243198614</v>
      </c>
      <c r="AB290" s="12">
        <v>0.22962685075975939</v>
      </c>
      <c r="AC290" s="12">
        <v>3.1321054303390365</v>
      </c>
      <c r="AD290" s="12">
        <v>9.1169599579326377</v>
      </c>
      <c r="AE290" s="13">
        <v>2.97</v>
      </c>
      <c r="AF290" s="13">
        <v>3.11</v>
      </c>
      <c r="AG290" s="13">
        <v>3.258</v>
      </c>
      <c r="AH290" s="13">
        <v>3.472</v>
      </c>
      <c r="AI290" s="19">
        <v>4.7138047138046923E-2</v>
      </c>
      <c r="AJ290" s="20">
        <v>4.7588424437299048E-2</v>
      </c>
      <c r="AK290" s="20">
        <v>6.568446899938607E-2</v>
      </c>
      <c r="AL290" s="14">
        <v>4.0266226170922286</v>
      </c>
      <c r="AM290" s="14">
        <v>2.7374798117920691</v>
      </c>
    </row>
    <row r="291" spans="1:39" x14ac:dyDescent="0.25">
      <c r="A291" t="s">
        <v>955</v>
      </c>
      <c r="B291" s="5" t="s">
        <v>1882</v>
      </c>
      <c r="C291" s="5" t="s">
        <v>1036</v>
      </c>
      <c r="D291" s="5" t="s">
        <v>1081</v>
      </c>
      <c r="E291"/>
      <c r="F291" s="5">
        <v>32.54</v>
      </c>
      <c r="G291" s="12">
        <v>33.115383148193359</v>
      </c>
      <c r="H291" s="12">
        <v>0.98262489835559241</v>
      </c>
      <c r="I291" s="16">
        <v>17150475552.620003</v>
      </c>
      <c r="J291" s="11" t="e">
        <v>#VALUE!</v>
      </c>
      <c r="K291" s="11">
        <v>0</v>
      </c>
      <c r="L291" s="11">
        <v>-0.5501222493887522</v>
      </c>
      <c r="M291" s="11">
        <v>0.2773497688751812</v>
      </c>
      <c r="N291" s="11">
        <v>-3.9423772342843741</v>
      </c>
      <c r="O291" s="11">
        <v>-11.383924924156185</v>
      </c>
      <c r="P291" s="12">
        <v>12.340153896324667</v>
      </c>
      <c r="Q291" s="12">
        <v>14.864309327245566</v>
      </c>
      <c r="R291" s="17">
        <v>11.326139923424989</v>
      </c>
      <c r="S291" s="17"/>
      <c r="T291" s="18">
        <v>10.476497102382485</v>
      </c>
      <c r="U291" s="12">
        <v>9.9463225400740942</v>
      </c>
      <c r="V291" s="12">
        <v>9.9463225400740942</v>
      </c>
      <c r="W291" s="12">
        <v>2.8272895411472052</v>
      </c>
      <c r="X291" s="12">
        <v>1.7455390315759753</v>
      </c>
      <c r="Y291" s="12">
        <v>27.824959210140992</v>
      </c>
      <c r="Z291" s="12" t="s">
        <v>1038</v>
      </c>
      <c r="AA291" s="12" t="s">
        <v>1038</v>
      </c>
      <c r="AB291" s="12">
        <v>0.38836269323298245</v>
      </c>
      <c r="AC291" s="12">
        <v>1.3696479039575173</v>
      </c>
      <c r="AD291" s="12">
        <v>5.9748018057533612</v>
      </c>
      <c r="AE291" s="13">
        <v>2.88246</v>
      </c>
      <c r="AF291" s="13">
        <v>2.9985499999999998</v>
      </c>
      <c r="AG291" s="13">
        <v>2.8730000000000002</v>
      </c>
      <c r="AH291" s="13">
        <v>3.1059999999999999</v>
      </c>
      <c r="AI291" s="19">
        <v>4.0274626534279712E-2</v>
      </c>
      <c r="AJ291" s="20">
        <v>-4.1870237281352529E-2</v>
      </c>
      <c r="AK291" s="20">
        <v>8.1099895579533454E-2</v>
      </c>
      <c r="AL291" s="14">
        <v>-2.7050574964066985</v>
      </c>
      <c r="AM291" s="14">
        <v>1.2918015525813276</v>
      </c>
    </row>
    <row r="292" spans="1:39" x14ac:dyDescent="0.25">
      <c r="A292" t="s">
        <v>327</v>
      </c>
      <c r="B292" s="5" t="s">
        <v>1883</v>
      </c>
      <c r="C292" s="5" t="s">
        <v>1065</v>
      </c>
      <c r="D292" s="5" t="s">
        <v>1136</v>
      </c>
      <c r="E292"/>
      <c r="F292" s="5">
        <v>154.19</v>
      </c>
      <c r="G292" s="12">
        <v>177.36842346191406</v>
      </c>
      <c r="H292" s="12">
        <v>0.86932046296904075</v>
      </c>
      <c r="I292" s="16">
        <v>17707848630.41</v>
      </c>
      <c r="J292" s="11" t="e">
        <v>#VALUE!</v>
      </c>
      <c r="K292" s="11">
        <v>0</v>
      </c>
      <c r="L292" s="11">
        <v>-2.3000887086554274</v>
      </c>
      <c r="M292" s="11">
        <v>-3.673392890610355</v>
      </c>
      <c r="N292" s="11">
        <v>-2.7069661786976225</v>
      </c>
      <c r="O292" s="11">
        <v>-7.3878311009670306</v>
      </c>
      <c r="P292" s="12">
        <v>93.106125293830715</v>
      </c>
      <c r="Q292" s="12">
        <v>144.04995895246336</v>
      </c>
      <c r="R292" s="17">
        <v>492.61980830670927</v>
      </c>
      <c r="S292" s="17"/>
      <c r="T292" s="18">
        <v>98.461047254150699</v>
      </c>
      <c r="U292" s="12">
        <v>242.17893886926555</v>
      </c>
      <c r="V292" s="12">
        <v>242.17893886926555</v>
      </c>
      <c r="W292" s="12" t="s">
        <v>1038</v>
      </c>
      <c r="X292" s="12" t="s">
        <v>1038</v>
      </c>
      <c r="Y292" s="12">
        <v>111.59347191699392</v>
      </c>
      <c r="Z292" s="12">
        <v>7.2883817046048351</v>
      </c>
      <c r="AA292" s="12">
        <v>25.671451905857239</v>
      </c>
      <c r="AB292" s="12">
        <v>0.24546028898980976</v>
      </c>
      <c r="AC292" s="12" t="s">
        <v>1038</v>
      </c>
      <c r="AD292" s="12" t="s">
        <v>1038</v>
      </c>
      <c r="AE292" s="13">
        <v>1.114457</v>
      </c>
      <c r="AF292" s="13">
        <v>1.1415010000000001</v>
      </c>
      <c r="AG292" s="13">
        <v>0.313</v>
      </c>
      <c r="AH292" s="13">
        <v>1.5660000000000001</v>
      </c>
      <c r="AI292" s="19">
        <v>2.4266526209625106E-2</v>
      </c>
      <c r="AJ292" s="20">
        <v>-0.725799626982368</v>
      </c>
      <c r="AK292" s="20">
        <v>4.0031948881789141</v>
      </c>
      <c r="AL292" s="14">
        <v>-6.7872700672891995</v>
      </c>
      <c r="AM292" s="14">
        <v>0.24595616752233973</v>
      </c>
    </row>
    <row r="293" spans="1:39" x14ac:dyDescent="0.25">
      <c r="A293" t="s">
        <v>326</v>
      </c>
      <c r="B293" s="5" t="s">
        <v>1884</v>
      </c>
      <c r="C293" s="5" t="s">
        <v>1124</v>
      </c>
      <c r="D293" s="5" t="s">
        <v>1176</v>
      </c>
      <c r="E293"/>
      <c r="F293" s="5">
        <v>175.92</v>
      </c>
      <c r="G293" s="12">
        <v>197.125</v>
      </c>
      <c r="H293" s="12">
        <v>0.89242866201648696</v>
      </c>
      <c r="I293" s="16">
        <v>17926248000</v>
      </c>
      <c r="J293" s="11" t="e">
        <v>#VALUE!</v>
      </c>
      <c r="K293" s="11">
        <v>0</v>
      </c>
      <c r="L293" s="11">
        <v>-3.4414622097810037</v>
      </c>
      <c r="M293" s="11">
        <v>1.1150706977813529</v>
      </c>
      <c r="N293" s="11">
        <v>-3.5632057888389435</v>
      </c>
      <c r="O293" s="11">
        <v>9.6728307254615925E-2</v>
      </c>
      <c r="P293" s="12">
        <v>14.654722500877822</v>
      </c>
      <c r="Q293" s="12">
        <v>18.965946311069342</v>
      </c>
      <c r="R293" s="17">
        <v>15.292072322670375</v>
      </c>
      <c r="S293" s="17"/>
      <c r="T293" s="18">
        <v>14.501689885417525</v>
      </c>
      <c r="U293" s="12">
        <v>19.059059485343127</v>
      </c>
      <c r="V293" s="12">
        <v>19.059059485343127</v>
      </c>
      <c r="W293" s="12" t="s">
        <v>1038</v>
      </c>
      <c r="X293" s="12">
        <v>2.5496738726050303</v>
      </c>
      <c r="Y293" s="12">
        <v>115.12941385751132</v>
      </c>
      <c r="Z293" s="12">
        <v>81.553750181343403</v>
      </c>
      <c r="AA293" s="12">
        <v>13.120845863581513</v>
      </c>
      <c r="AB293" s="12">
        <v>0.71105804438500986</v>
      </c>
      <c r="AC293" s="12">
        <v>2.4980139107313675</v>
      </c>
      <c r="AD293" s="12">
        <v>20.043667446073798</v>
      </c>
      <c r="AE293" s="13">
        <v>8.9133169999999993</v>
      </c>
      <c r="AF293" s="13">
        <v>8.5294430000000006</v>
      </c>
      <c r="AG293" s="13">
        <v>11.504</v>
      </c>
      <c r="AH293" s="13">
        <v>12.131</v>
      </c>
      <c r="AI293" s="19">
        <v>-4.3067468597829395E-2</v>
      </c>
      <c r="AJ293" s="20">
        <v>0.34873988840771886</v>
      </c>
      <c r="AK293" s="20">
        <v>5.4502781641168285E-2</v>
      </c>
      <c r="AL293" s="14">
        <v>0.43849507415085548</v>
      </c>
      <c r="AM293" s="14">
        <v>2.6607247279400834</v>
      </c>
    </row>
    <row r="294" spans="1:39" x14ac:dyDescent="0.25">
      <c r="A294" t="s">
        <v>325</v>
      </c>
      <c r="B294" s="5" t="s">
        <v>1885</v>
      </c>
      <c r="C294" s="5" t="s">
        <v>1065</v>
      </c>
      <c r="D294" s="5" t="s">
        <v>1136</v>
      </c>
      <c r="E294"/>
      <c r="F294" s="5">
        <v>128.61000000000001</v>
      </c>
      <c r="G294" s="12">
        <v>135.78947448730469</v>
      </c>
      <c r="H294" s="12">
        <v>0.94712790137518421</v>
      </c>
      <c r="I294" s="16">
        <v>19859931249.66</v>
      </c>
      <c r="J294" s="11" t="e">
        <v>#VALUE!</v>
      </c>
      <c r="K294" s="11">
        <v>0</v>
      </c>
      <c r="L294" s="11">
        <v>-2.6787741203178146</v>
      </c>
      <c r="M294" s="11">
        <v>4.6716041344510533</v>
      </c>
      <c r="N294" s="11">
        <v>6.5375503238953678</v>
      </c>
      <c r="O294" s="11">
        <v>5.4085287392120529</v>
      </c>
      <c r="P294" s="12">
        <v>45.714825698143308</v>
      </c>
      <c r="Q294" s="12">
        <v>45.193981689538241</v>
      </c>
      <c r="R294" s="17">
        <v>44.843096234309627</v>
      </c>
      <c r="S294" s="17"/>
      <c r="T294" s="18">
        <v>43.215725806451616</v>
      </c>
      <c r="U294" s="12">
        <v>47.235609725500751</v>
      </c>
      <c r="V294" s="12">
        <v>47.235609725500751</v>
      </c>
      <c r="W294" s="12">
        <v>2.4883359624290171</v>
      </c>
      <c r="X294" s="12">
        <v>3.4883936381376111</v>
      </c>
      <c r="Y294" s="12">
        <v>80.067114911447291</v>
      </c>
      <c r="Z294" s="12">
        <v>64.201006439807159</v>
      </c>
      <c r="AA294" s="12">
        <v>36.008248798267225</v>
      </c>
      <c r="AB294" s="12">
        <v>0.13447397205993181</v>
      </c>
      <c r="AC294" s="12">
        <v>3.4219349751464874</v>
      </c>
      <c r="AD294" s="12">
        <v>9.3014601121018856</v>
      </c>
      <c r="AE294" s="13">
        <v>2.7581760000000002</v>
      </c>
      <c r="AF294" s="13">
        <v>2.8781370000000002</v>
      </c>
      <c r="AG294" s="13">
        <v>2.8679999999999999</v>
      </c>
      <c r="AH294" s="13">
        <v>2.976</v>
      </c>
      <c r="AI294" s="19">
        <v>4.3492873551216338E-2</v>
      </c>
      <c r="AJ294" s="20">
        <v>-3.5220700057017051E-3</v>
      </c>
      <c r="AK294" s="20">
        <v>3.7656903765690419E-2</v>
      </c>
      <c r="AL294" s="14">
        <v>-127.32028654091303</v>
      </c>
      <c r="AM294" s="14">
        <v>11.476176075268805</v>
      </c>
    </row>
    <row r="295" spans="1:39" x14ac:dyDescent="0.25">
      <c r="A295" t="s">
        <v>324</v>
      </c>
      <c r="B295" s="5" t="s">
        <v>1886</v>
      </c>
      <c r="C295" s="5" t="s">
        <v>1041</v>
      </c>
      <c r="D295" s="5" t="s">
        <v>1042</v>
      </c>
      <c r="E295"/>
      <c r="F295" s="5">
        <v>20.78</v>
      </c>
      <c r="G295" s="12">
        <v>24.02400016784668</v>
      </c>
      <c r="H295" s="12">
        <v>0.86496835892515544</v>
      </c>
      <c r="I295" s="16">
        <v>17749185008.440002</v>
      </c>
      <c r="J295" s="11" t="e">
        <v>#VALUE!</v>
      </c>
      <c r="K295" s="11">
        <v>0</v>
      </c>
      <c r="L295" s="11">
        <v>4.7907211296016285</v>
      </c>
      <c r="M295" s="11">
        <v>9.1442432176314353E-3</v>
      </c>
      <c r="N295" s="11">
        <v>-3.1975552491335248</v>
      </c>
      <c r="O295" s="11">
        <v>37.19159949031804</v>
      </c>
      <c r="P295" s="12" t="s">
        <v>1038</v>
      </c>
      <c r="Q295" s="12" t="s">
        <v>1038</v>
      </c>
      <c r="R295" s="17">
        <v>27.342105263157897</v>
      </c>
      <c r="S295" s="17"/>
      <c r="T295" s="18">
        <v>16.650641025641026</v>
      </c>
      <c r="U295" s="12">
        <v>95.401188551148479</v>
      </c>
      <c r="V295" s="12">
        <v>95.401188551148479</v>
      </c>
      <c r="W295" s="12">
        <v>0.96246392194529462</v>
      </c>
      <c r="X295" s="12">
        <v>1.4627530981202821</v>
      </c>
      <c r="Y295" s="12">
        <v>-51.77514792899408</v>
      </c>
      <c r="Z295" s="12" t="s">
        <v>1038</v>
      </c>
      <c r="AA295" s="12">
        <v>-1.6625477420804313</v>
      </c>
      <c r="AB295" s="12">
        <v>0.23625086745315754</v>
      </c>
      <c r="AC295" s="12">
        <v>1.815651817156142</v>
      </c>
      <c r="AD295" s="12">
        <v>-1.4264172474222603</v>
      </c>
      <c r="AE295" s="13">
        <v>-0.75894700000000004</v>
      </c>
      <c r="AF295" s="13">
        <v>-0.38</v>
      </c>
      <c r="AG295" s="13">
        <v>0.76</v>
      </c>
      <c r="AH295" s="13">
        <v>1.248</v>
      </c>
      <c r="AI295" s="19" t="s">
        <v>1079</v>
      </c>
      <c r="AJ295" s="20" t="s">
        <v>1079</v>
      </c>
      <c r="AK295" s="20">
        <v>0.64210526315789473</v>
      </c>
      <c r="AL295" s="14" t="e">
        <v>#VALUE!</v>
      </c>
      <c r="AM295" s="14">
        <v>0.25931326187473724</v>
      </c>
    </row>
    <row r="296" spans="1:39" x14ac:dyDescent="0.25">
      <c r="A296" t="s">
        <v>956</v>
      </c>
      <c r="B296" s="5" t="s">
        <v>1887</v>
      </c>
      <c r="C296" s="5" t="s">
        <v>1033</v>
      </c>
      <c r="D296" s="5" t="s">
        <v>1254</v>
      </c>
      <c r="E296"/>
      <c r="F296" s="5">
        <v>92.31</v>
      </c>
      <c r="G296" s="12">
        <v>115.40000152587891</v>
      </c>
      <c r="H296" s="12">
        <v>0.79991333431047762</v>
      </c>
      <c r="I296" s="16">
        <v>16521786418.949999</v>
      </c>
      <c r="J296" s="11" t="e">
        <v>#VALUE!</v>
      </c>
      <c r="K296" s="11">
        <v>0</v>
      </c>
      <c r="L296" s="11">
        <v>0.5008165487207491</v>
      </c>
      <c r="M296" s="11">
        <v>-2.6487635728568186</v>
      </c>
      <c r="N296" s="11">
        <v>-8.2119983652965622</v>
      </c>
      <c r="O296" s="11">
        <v>-18.122212642760591</v>
      </c>
      <c r="P296" s="12">
        <v>16.692067957367922</v>
      </c>
      <c r="Q296" s="12">
        <v>18.550626279337841</v>
      </c>
      <c r="R296" s="17">
        <v>12.811936155447606</v>
      </c>
      <c r="S296" s="17"/>
      <c r="T296" s="18">
        <v>11.692210259658012</v>
      </c>
      <c r="U296" s="12">
        <v>14.532322817918971</v>
      </c>
      <c r="V296" s="12">
        <v>14.532322817918971</v>
      </c>
      <c r="W296" s="12">
        <v>1.646625480366714</v>
      </c>
      <c r="X296" s="12">
        <v>4.06282460047498</v>
      </c>
      <c r="Y296" s="12">
        <v>68.407662376533978</v>
      </c>
      <c r="Z296" s="12">
        <v>100</v>
      </c>
      <c r="AA296" s="12">
        <v>34.425151996494492</v>
      </c>
      <c r="AB296" s="12">
        <v>0.8454830373343597</v>
      </c>
      <c r="AC296" s="12">
        <v>1.1080438011857343</v>
      </c>
      <c r="AD296" s="12">
        <v>22.910271028857117</v>
      </c>
      <c r="AE296" s="13">
        <v>4.6442829999999997</v>
      </c>
      <c r="AF296" s="13">
        <v>5.5654380000000003</v>
      </c>
      <c r="AG296" s="13">
        <v>7.2050000000000001</v>
      </c>
      <c r="AH296" s="13">
        <v>7.8950000000000005</v>
      </c>
      <c r="AI296" s="19">
        <v>0.19834170312188149</v>
      </c>
      <c r="AJ296" s="20">
        <v>0.29459711886108519</v>
      </c>
      <c r="AK296" s="20">
        <v>9.576682859125607E-2</v>
      </c>
      <c r="AL296" s="14">
        <v>0.43489685863115884</v>
      </c>
      <c r="AM296" s="14">
        <v>1.2209039843599416</v>
      </c>
    </row>
    <row r="297" spans="1:39" x14ac:dyDescent="0.25">
      <c r="A297" t="s">
        <v>323</v>
      </c>
      <c r="B297" s="5" t="s">
        <v>1888</v>
      </c>
      <c r="C297" s="5" t="s">
        <v>1033</v>
      </c>
      <c r="D297" s="5" t="s">
        <v>1254</v>
      </c>
      <c r="E297"/>
      <c r="F297" s="5">
        <v>73.16</v>
      </c>
      <c r="G297" s="12">
        <v>77.052635192871094</v>
      </c>
      <c r="H297" s="12">
        <v>0.9494808297843752</v>
      </c>
      <c r="I297" s="16">
        <v>18503155830.119999</v>
      </c>
      <c r="J297" s="11" t="e">
        <v>#VALUE!</v>
      </c>
      <c r="K297" s="11">
        <v>0</v>
      </c>
      <c r="L297" s="11">
        <v>3.013235708251198</v>
      </c>
      <c r="M297" s="11">
        <v>-0.48465442357681832</v>
      </c>
      <c r="N297" s="11">
        <v>4.4792105507436766</v>
      </c>
      <c r="O297" s="11">
        <v>-3.0099270320719618</v>
      </c>
      <c r="P297" s="12">
        <v>23.239414280868964</v>
      </c>
      <c r="Q297" s="12">
        <v>25.044787729308631</v>
      </c>
      <c r="R297" s="17">
        <v>29.031746031746032</v>
      </c>
      <c r="S297" s="17"/>
      <c r="T297" s="18">
        <v>21.144508670520231</v>
      </c>
      <c r="U297" s="12">
        <v>25.263827995369002</v>
      </c>
      <c r="V297" s="12">
        <v>25.263827995369002</v>
      </c>
      <c r="W297" s="12">
        <v>1.9682887605528419</v>
      </c>
      <c r="X297" s="12">
        <v>7.9801835199445144</v>
      </c>
      <c r="Y297" s="12">
        <v>68.518058560692367</v>
      </c>
      <c r="Z297" s="12" t="s">
        <v>1038</v>
      </c>
      <c r="AA297" s="12">
        <v>31.360643780001919</v>
      </c>
      <c r="AB297" s="12">
        <v>0.51426990489490787</v>
      </c>
      <c r="AC297" s="12">
        <v>2.0243158374582633</v>
      </c>
      <c r="AD297" s="12">
        <v>22.0376556675496</v>
      </c>
      <c r="AE297" s="13">
        <v>2.1409829999999999</v>
      </c>
      <c r="AF297" s="13">
        <v>2.4582389999999998</v>
      </c>
      <c r="AG297" s="13">
        <v>2.52</v>
      </c>
      <c r="AH297" s="13">
        <v>3.46</v>
      </c>
      <c r="AI297" s="19">
        <v>0.14818240032732621</v>
      </c>
      <c r="AJ297" s="20">
        <v>2.5124082727513652E-2</v>
      </c>
      <c r="AK297" s="20">
        <v>0.37301587301587302</v>
      </c>
      <c r="AL297" s="14">
        <v>11.555345660422084</v>
      </c>
      <c r="AM297" s="14">
        <v>0.56685278563522323</v>
      </c>
    </row>
    <row r="298" spans="1:39" x14ac:dyDescent="0.25">
      <c r="A298" t="s">
        <v>322</v>
      </c>
      <c r="B298" s="5" t="s">
        <v>1889</v>
      </c>
      <c r="C298" s="5" t="s">
        <v>1062</v>
      </c>
      <c r="D298" s="5" t="s">
        <v>1063</v>
      </c>
      <c r="E298"/>
      <c r="F298" s="5">
        <v>28.55</v>
      </c>
      <c r="G298" s="12">
        <v>35.03125</v>
      </c>
      <c r="H298" s="12">
        <v>0.81498661909009817</v>
      </c>
      <c r="I298" s="16">
        <v>15357105411.799999</v>
      </c>
      <c r="J298" s="11" t="e">
        <v>#VALUE!</v>
      </c>
      <c r="K298" s="11">
        <v>0</v>
      </c>
      <c r="L298" s="11">
        <v>0</v>
      </c>
      <c r="M298" s="11">
        <v>-7.0638020833333277</v>
      </c>
      <c r="N298" s="11">
        <v>-9.8490326532803252</v>
      </c>
      <c r="O298" s="11">
        <v>-22.10116752751016</v>
      </c>
      <c r="P298" s="12">
        <v>23.631147540983605</v>
      </c>
      <c r="Q298" s="12">
        <v>31.036444351906248</v>
      </c>
      <c r="R298" s="17">
        <v>26.933962264150942</v>
      </c>
      <c r="S298" s="17"/>
      <c r="T298" s="18">
        <v>19.071476285905142</v>
      </c>
      <c r="U298" s="12">
        <v>28.436424158969622</v>
      </c>
      <c r="V298" s="12">
        <v>28.436424158969622</v>
      </c>
      <c r="W298" s="12">
        <v>1.6812609081301715</v>
      </c>
      <c r="X298" s="12">
        <v>2.2427015766052771</v>
      </c>
      <c r="Y298" s="12">
        <v>280.5050572117832</v>
      </c>
      <c r="Z298" s="12">
        <v>50.286212461278765</v>
      </c>
      <c r="AA298" s="12">
        <v>15.152353315938214</v>
      </c>
      <c r="AB298" s="12">
        <v>0.38612317216257536</v>
      </c>
      <c r="AC298" s="12">
        <v>4.1446667609351433</v>
      </c>
      <c r="AD298" s="12">
        <v>28.462804720572215</v>
      </c>
      <c r="AE298" s="13">
        <v>1.2323120000000001</v>
      </c>
      <c r="AF298" s="13">
        <v>1.1206879999999999</v>
      </c>
      <c r="AG298" s="13">
        <v>1.06</v>
      </c>
      <c r="AH298" s="13">
        <v>1.4970000000000001</v>
      </c>
      <c r="AI298" s="19">
        <v>-9.0580956770688115E-2</v>
      </c>
      <c r="AJ298" s="20">
        <v>-5.4152449209771025E-2</v>
      </c>
      <c r="AK298" s="20">
        <v>0.41226415094339619</v>
      </c>
      <c r="AL298" s="14">
        <v>-4.9737292878142068</v>
      </c>
      <c r="AM298" s="14">
        <v>0.46260331494415219</v>
      </c>
    </row>
    <row r="299" spans="1:39" x14ac:dyDescent="0.25">
      <c r="A299" t="s">
        <v>172</v>
      </c>
      <c r="B299" s="5" t="s">
        <v>1890</v>
      </c>
      <c r="C299" s="5" t="s">
        <v>1033</v>
      </c>
      <c r="D299" s="5" t="s">
        <v>1254</v>
      </c>
      <c r="E299"/>
      <c r="F299" s="5">
        <v>113.93</v>
      </c>
      <c r="G299" s="12">
        <v>133.85714721679687</v>
      </c>
      <c r="H299" s="12">
        <v>0.85113124228979287</v>
      </c>
      <c r="I299" s="16">
        <v>17787493056.440002</v>
      </c>
      <c r="J299" s="11" t="e">
        <v>#VALUE!</v>
      </c>
      <c r="K299" s="11">
        <v>0</v>
      </c>
      <c r="L299" s="11">
        <v>1.3612099644128124</v>
      </c>
      <c r="M299" s="11">
        <v>6.6007706169988678</v>
      </c>
      <c r="N299" s="11">
        <v>-1.0096270809439334</v>
      </c>
      <c r="O299" s="11">
        <v>-4.7048678055019044</v>
      </c>
      <c r="P299" s="12">
        <v>15.804018945836338</v>
      </c>
      <c r="Q299" s="12">
        <v>15.425210569042102</v>
      </c>
      <c r="R299" s="17">
        <v>14.182746172040336</v>
      </c>
      <c r="S299" s="17"/>
      <c r="T299" s="18">
        <v>12.507410253595346</v>
      </c>
      <c r="U299" s="12">
        <v>14.222835022501588</v>
      </c>
      <c r="V299" s="12">
        <v>14.222835022501588</v>
      </c>
      <c r="W299" s="12">
        <v>2.6331958219959621</v>
      </c>
      <c r="X299" s="12">
        <v>10.970952179665595</v>
      </c>
      <c r="Y299" s="12">
        <v>55.103229479968476</v>
      </c>
      <c r="Z299" s="12">
        <v>92.716328717887649</v>
      </c>
      <c r="AA299" s="12">
        <v>38.900750885438384</v>
      </c>
      <c r="AB299" s="12">
        <v>0.72397264984918219</v>
      </c>
      <c r="AC299" s="12">
        <v>3.7841199377792734</v>
      </c>
      <c r="AD299" s="12">
        <v>54.447546733411869</v>
      </c>
      <c r="AE299" s="13">
        <v>4.6650640000000001</v>
      </c>
      <c r="AF299" s="13">
        <v>5.9714650000000002</v>
      </c>
      <c r="AG299" s="13">
        <v>8.0329999999999995</v>
      </c>
      <c r="AH299" s="13">
        <v>9.109</v>
      </c>
      <c r="AI299" s="19">
        <v>0.28003924490639354</v>
      </c>
      <c r="AJ299" s="20">
        <v>0.34523102789683935</v>
      </c>
      <c r="AK299" s="20">
        <v>0.13394746669986324</v>
      </c>
      <c r="AL299" s="14">
        <v>0.4108189886187858</v>
      </c>
      <c r="AM299" s="14">
        <v>0.93375489374657328</v>
      </c>
    </row>
    <row r="300" spans="1:39" x14ac:dyDescent="0.25">
      <c r="A300" t="s">
        <v>321</v>
      </c>
      <c r="B300" s="5" t="s">
        <v>1891</v>
      </c>
      <c r="C300" s="5" t="s">
        <v>1062</v>
      </c>
      <c r="D300" s="5" t="s">
        <v>1165</v>
      </c>
      <c r="E300"/>
      <c r="F300" s="5">
        <v>771.37</v>
      </c>
      <c r="G300" s="12">
        <v>754.5625</v>
      </c>
      <c r="H300" s="12">
        <v>1.022274496811066</v>
      </c>
      <c r="I300" s="16">
        <v>20392014457</v>
      </c>
      <c r="J300" s="11" t="e">
        <v>#VALUE!</v>
      </c>
      <c r="K300" s="11">
        <v>0</v>
      </c>
      <c r="L300" s="11">
        <v>0.78788512295188706</v>
      </c>
      <c r="M300" s="11">
        <v>10.230358112549663</v>
      </c>
      <c r="N300" s="11">
        <v>18.105401763841254</v>
      </c>
      <c r="O300" s="11">
        <v>16.980588413709437</v>
      </c>
      <c r="P300" s="12">
        <v>18.462876745895613</v>
      </c>
      <c r="Q300" s="12">
        <v>12.002496029044703</v>
      </c>
      <c r="R300" s="17">
        <v>15.46978721697451</v>
      </c>
      <c r="S300" s="17"/>
      <c r="T300" s="18">
        <v>13.663448764502702</v>
      </c>
      <c r="U300" s="12">
        <v>16.011016504280281</v>
      </c>
      <c r="V300" s="12">
        <v>16.011016504280281</v>
      </c>
      <c r="W300" s="12" t="s">
        <v>1038</v>
      </c>
      <c r="X300" s="12" t="s">
        <v>1038</v>
      </c>
      <c r="Y300" s="12">
        <v>78.099138954818599</v>
      </c>
      <c r="Z300" s="12">
        <v>91.096720966976179</v>
      </c>
      <c r="AA300" s="12">
        <v>19.135209827163557</v>
      </c>
      <c r="AB300" s="12">
        <v>1.2193010236260895</v>
      </c>
      <c r="AC300" s="12" t="s">
        <v>1038</v>
      </c>
      <c r="AD300" s="12" t="s">
        <v>1038</v>
      </c>
      <c r="AE300" s="13">
        <v>41.632730000000002</v>
      </c>
      <c r="AF300" s="13">
        <v>45.05</v>
      </c>
      <c r="AG300" s="13">
        <v>49.863</v>
      </c>
      <c r="AH300" s="13">
        <v>56.454999999999998</v>
      </c>
      <c r="AI300" s="19">
        <v>8.2081333604594242E-2</v>
      </c>
      <c r="AJ300" s="20">
        <v>0.10683684794672588</v>
      </c>
      <c r="AK300" s="20">
        <v>0.13220223412149279</v>
      </c>
      <c r="AL300" s="14">
        <v>1.4479823688441753</v>
      </c>
      <c r="AM300" s="14">
        <v>1.0335263133258477</v>
      </c>
    </row>
    <row r="301" spans="1:39" x14ac:dyDescent="0.25">
      <c r="A301" t="s">
        <v>320</v>
      </c>
      <c r="B301" s="5" t="s">
        <v>1892</v>
      </c>
      <c r="C301" s="5" t="s">
        <v>1033</v>
      </c>
      <c r="D301" s="5" t="s">
        <v>1129</v>
      </c>
      <c r="E301"/>
      <c r="F301" s="5">
        <v>125.09</v>
      </c>
      <c r="G301" s="12">
        <v>134</v>
      </c>
      <c r="H301" s="12">
        <v>0.93350746268656715</v>
      </c>
      <c r="I301" s="16">
        <v>20297954137.09</v>
      </c>
      <c r="J301" s="11" t="e">
        <v>#VALUE!</v>
      </c>
      <c r="K301" s="11">
        <v>0</v>
      </c>
      <c r="L301" s="11">
        <v>1.7074558907228299</v>
      </c>
      <c r="M301" s="11">
        <v>1.3284730660186315</v>
      </c>
      <c r="N301" s="11">
        <v>15.172814464873174</v>
      </c>
      <c r="O301" s="11">
        <v>15.744981669932951</v>
      </c>
      <c r="P301" s="12">
        <v>20.046637635439957</v>
      </c>
      <c r="Q301" s="12">
        <v>19.28626721279068</v>
      </c>
      <c r="R301" s="17">
        <v>18.245332555425904</v>
      </c>
      <c r="S301" s="17"/>
      <c r="T301" s="18">
        <v>16.546296296296294</v>
      </c>
      <c r="U301" s="12">
        <v>23.445667178706</v>
      </c>
      <c r="V301" s="12">
        <v>23.445667178706</v>
      </c>
      <c r="W301" s="12">
        <v>1.6629356601423526</v>
      </c>
      <c r="X301" s="12" t="s">
        <v>1038</v>
      </c>
      <c r="Y301" s="12">
        <v>-5.9033989266547406</v>
      </c>
      <c r="Z301" s="12">
        <v>83.370618941088736</v>
      </c>
      <c r="AA301" s="12">
        <v>20.235109717868337</v>
      </c>
      <c r="AB301" s="12">
        <v>0.79529576152771309</v>
      </c>
      <c r="AC301" s="12" t="s">
        <v>1038</v>
      </c>
      <c r="AD301" s="12" t="s">
        <v>1038</v>
      </c>
      <c r="AE301" s="13">
        <v>4.2152120000000002</v>
      </c>
      <c r="AF301" s="13">
        <v>4.6841619999999997</v>
      </c>
      <c r="AG301" s="13">
        <v>6.8559999999999999</v>
      </c>
      <c r="AH301" s="13">
        <v>7.5600000000000005</v>
      </c>
      <c r="AI301" s="19">
        <v>0.11125181841387799</v>
      </c>
      <c r="AJ301" s="20">
        <v>0.46365561225252261</v>
      </c>
      <c r="AK301" s="20">
        <v>0.10268378063010508</v>
      </c>
      <c r="AL301" s="14">
        <v>0.39351044338246627</v>
      </c>
      <c r="AM301" s="14">
        <v>1.6113836279461267</v>
      </c>
    </row>
    <row r="302" spans="1:39" x14ac:dyDescent="0.25">
      <c r="A302" t="s">
        <v>319</v>
      </c>
      <c r="B302" s="5" t="s">
        <v>1893</v>
      </c>
      <c r="C302" s="5" t="s">
        <v>1062</v>
      </c>
      <c r="D302" s="5" t="s">
        <v>1540</v>
      </c>
      <c r="E302"/>
      <c r="F302" s="5">
        <v>128.91999999999999</v>
      </c>
      <c r="G302" s="12">
        <v>153.14814758300781</v>
      </c>
      <c r="H302" s="12">
        <v>0.84179927759246365</v>
      </c>
      <c r="I302" s="16">
        <v>19267236327.68</v>
      </c>
      <c r="J302" s="11" t="e">
        <v>#VALUE!</v>
      </c>
      <c r="K302" s="11">
        <v>0</v>
      </c>
      <c r="L302" s="11">
        <v>-1.3701983765712336</v>
      </c>
      <c r="M302" s="11">
        <v>-6.2093048634098613</v>
      </c>
      <c r="N302" s="11">
        <v>7.6774021114526203</v>
      </c>
      <c r="O302" s="11">
        <v>15.45970732056815</v>
      </c>
      <c r="P302" s="12">
        <v>49.267961081442188</v>
      </c>
      <c r="Q302" s="12">
        <v>45.89970433646242</v>
      </c>
      <c r="R302" s="17">
        <v>24.083691388006724</v>
      </c>
      <c r="S302" s="17"/>
      <c r="T302" s="18">
        <v>20.545019920318722</v>
      </c>
      <c r="U302" s="12">
        <v>56.776142995970055</v>
      </c>
      <c r="V302" s="12">
        <v>56.776142995970055</v>
      </c>
      <c r="W302" s="12">
        <v>0.99286376930636888</v>
      </c>
      <c r="X302" s="12">
        <v>4.8610346372857762</v>
      </c>
      <c r="Y302" s="12">
        <v>88.01960192905814</v>
      </c>
      <c r="Z302" s="12">
        <v>60.886710596728747</v>
      </c>
      <c r="AA302" s="12">
        <v>5.9491578597043855</v>
      </c>
      <c r="AB302" s="12">
        <v>0.54485991461166439</v>
      </c>
      <c r="AC302" s="12">
        <v>3.9624051202153385</v>
      </c>
      <c r="AD302" s="12">
        <v>6.6250323291237212</v>
      </c>
      <c r="AE302" s="13">
        <v>2.3668909999999999</v>
      </c>
      <c r="AF302" s="13">
        <v>2.6881919999999999</v>
      </c>
      <c r="AG302" s="13">
        <v>5.3529999999999998</v>
      </c>
      <c r="AH302" s="13">
        <v>6.2750000000000004</v>
      </c>
      <c r="AI302" s="19">
        <v>0.13574811852341329</v>
      </c>
      <c r="AJ302" s="20">
        <v>0.99130121657976811</v>
      </c>
      <c r="AK302" s="20">
        <v>0.17223986549598358</v>
      </c>
      <c r="AL302" s="14">
        <v>0.2429502857981084</v>
      </c>
      <c r="AM302" s="14">
        <v>1.192814442879242</v>
      </c>
    </row>
    <row r="303" spans="1:39" x14ac:dyDescent="0.25">
      <c r="A303" t="s">
        <v>318</v>
      </c>
      <c r="B303" s="5" t="s">
        <v>1894</v>
      </c>
      <c r="C303" s="5" t="s">
        <v>1072</v>
      </c>
      <c r="D303" s="5" t="s">
        <v>1172</v>
      </c>
      <c r="E303"/>
      <c r="F303" s="5">
        <v>75.83</v>
      </c>
      <c r="G303" s="12">
        <v>85.428573608398438</v>
      </c>
      <c r="H303" s="12">
        <v>0.88764211781882296</v>
      </c>
      <c r="I303" s="16">
        <v>17584761870.290001</v>
      </c>
      <c r="J303" s="11" t="e">
        <v>#VALUE!</v>
      </c>
      <c r="K303" s="11">
        <v>0</v>
      </c>
      <c r="L303" s="11">
        <v>-0.62901323548683519</v>
      </c>
      <c r="M303" s="11">
        <v>-1.3272608978529552</v>
      </c>
      <c r="N303" s="11">
        <v>2.3732282465327592</v>
      </c>
      <c r="O303" s="11">
        <v>-3.4047193221133454</v>
      </c>
      <c r="P303" s="12">
        <v>21.136031236096862</v>
      </c>
      <c r="Q303" s="12">
        <v>27.720528721175931</v>
      </c>
      <c r="R303" s="17">
        <v>23.615696044845844</v>
      </c>
      <c r="S303" s="17"/>
      <c r="T303" s="18">
        <v>21.597835374537169</v>
      </c>
      <c r="U303" s="12">
        <v>25.486737462765497</v>
      </c>
      <c r="V303" s="12">
        <v>25.486737462765497</v>
      </c>
      <c r="W303" s="12">
        <v>0.73849400288037159</v>
      </c>
      <c r="X303" s="12">
        <v>4.0535668862345116</v>
      </c>
      <c r="Y303" s="12">
        <v>86.598825955392627</v>
      </c>
      <c r="Z303" s="12">
        <v>90.645756004534363</v>
      </c>
      <c r="AA303" s="12">
        <v>20.807502959185335</v>
      </c>
      <c r="AB303" s="12">
        <v>0.58766231510317313</v>
      </c>
      <c r="AC303" s="12">
        <v>2.0450905294869162</v>
      </c>
      <c r="AD303" s="12">
        <v>19.350182817984514</v>
      </c>
      <c r="AE303" s="13">
        <v>2.3118750000000001</v>
      </c>
      <c r="AF303" s="13">
        <v>2.6319880000000002</v>
      </c>
      <c r="AG303" s="13">
        <v>3.2109999999999999</v>
      </c>
      <c r="AH303" s="13">
        <v>3.5110000000000001</v>
      </c>
      <c r="AI303" s="19">
        <v>0.13846466612598007</v>
      </c>
      <c r="AJ303" s="20">
        <v>0.21999036469771127</v>
      </c>
      <c r="AK303" s="20">
        <v>9.3428838368109668E-2</v>
      </c>
      <c r="AL303" s="14">
        <v>1.0734877446699163</v>
      </c>
      <c r="AM303" s="14">
        <v>2.311688312921294</v>
      </c>
    </row>
    <row r="304" spans="1:39" x14ac:dyDescent="0.25">
      <c r="A304" t="s">
        <v>317</v>
      </c>
      <c r="B304" s="5" t="s">
        <v>1895</v>
      </c>
      <c r="C304" s="5" t="s">
        <v>1124</v>
      </c>
      <c r="D304" s="5" t="s">
        <v>1354</v>
      </c>
      <c r="E304"/>
      <c r="F304" s="5">
        <v>245.97</v>
      </c>
      <c r="G304" s="12">
        <v>242.14285278320312</v>
      </c>
      <c r="H304" s="12">
        <v>1.0158053280235506</v>
      </c>
      <c r="I304" s="16">
        <v>21298779415.080002</v>
      </c>
      <c r="J304" s="11" t="e">
        <v>#VALUE!</v>
      </c>
      <c r="K304" s="11">
        <v>0</v>
      </c>
      <c r="L304" s="11">
        <v>1.0143737166324429</v>
      </c>
      <c r="M304" s="11">
        <v>1.9480250341940515</v>
      </c>
      <c r="N304" s="11">
        <v>14.213410104011878</v>
      </c>
      <c r="O304" s="11">
        <v>21.066102278879761</v>
      </c>
      <c r="P304" s="12">
        <v>47.753543339791683</v>
      </c>
      <c r="Q304" s="12">
        <v>47.588181771151909</v>
      </c>
      <c r="R304" s="17">
        <v>58.816355810616926</v>
      </c>
      <c r="S304" s="17"/>
      <c r="T304" s="18">
        <v>50.621527063181723</v>
      </c>
      <c r="U304" s="12">
        <v>64.590604812666527</v>
      </c>
      <c r="V304" s="12">
        <v>64.590604812666527</v>
      </c>
      <c r="W304" s="12" t="s">
        <v>1038</v>
      </c>
      <c r="X304" s="12" t="s">
        <v>1038</v>
      </c>
      <c r="Y304" s="12">
        <v>72.488208354885401</v>
      </c>
      <c r="Z304" s="12">
        <v>92.240474063745893</v>
      </c>
      <c r="AA304" s="12">
        <v>21.242746531590235</v>
      </c>
      <c r="AB304" s="12">
        <v>1.3404840424824451</v>
      </c>
      <c r="AC304" s="12" t="s">
        <v>1038</v>
      </c>
      <c r="AD304" s="12" t="s">
        <v>1038</v>
      </c>
      <c r="AE304" s="13">
        <v>2.490472</v>
      </c>
      <c r="AF304" s="13">
        <v>3.351343</v>
      </c>
      <c r="AG304" s="13">
        <v>4.1820000000000004</v>
      </c>
      <c r="AH304" s="13">
        <v>4.859</v>
      </c>
      <c r="AI304" s="19">
        <v>0.345665801502687</v>
      </c>
      <c r="AJ304" s="20">
        <v>0.2478579482911778</v>
      </c>
      <c r="AK304" s="20">
        <v>0.16188426590148253</v>
      </c>
      <c r="AL304" s="14">
        <v>2.3729864713283604</v>
      </c>
      <c r="AM304" s="14">
        <v>3.1270195890432197</v>
      </c>
    </row>
    <row r="305" spans="1:39" x14ac:dyDescent="0.25">
      <c r="A305" t="s">
        <v>316</v>
      </c>
      <c r="B305" s="5" t="s">
        <v>1896</v>
      </c>
      <c r="C305" s="5" t="s">
        <v>1072</v>
      </c>
      <c r="D305" s="5" t="s">
        <v>1853</v>
      </c>
      <c r="E305"/>
      <c r="F305" s="5">
        <v>117.39</v>
      </c>
      <c r="G305" s="12">
        <v>121.30769348144531</v>
      </c>
      <c r="H305" s="12">
        <v>0.96770449285605664</v>
      </c>
      <c r="I305" s="16">
        <v>19335120367.290001</v>
      </c>
      <c r="J305" s="11" t="e">
        <v>#VALUE!</v>
      </c>
      <c r="K305" s="11">
        <v>0</v>
      </c>
      <c r="L305" s="11">
        <v>-2.5549310168626414E-2</v>
      </c>
      <c r="M305" s="11">
        <v>5.3202942759734499</v>
      </c>
      <c r="N305" s="11">
        <v>9.4341381560548196</v>
      </c>
      <c r="O305" s="11">
        <v>10.912698412698409</v>
      </c>
      <c r="P305" s="12">
        <v>30.702054658508196</v>
      </c>
      <c r="Q305" s="12">
        <v>34.421075163795912</v>
      </c>
      <c r="R305" s="17">
        <v>28.245909528392687</v>
      </c>
      <c r="S305" s="17"/>
      <c r="T305" s="18">
        <v>25.976986058862579</v>
      </c>
      <c r="U305" s="12">
        <v>37.644063144043592</v>
      </c>
      <c r="V305" s="12">
        <v>37.644063144043592</v>
      </c>
      <c r="W305" s="12" t="s">
        <v>1038</v>
      </c>
      <c r="X305" s="12">
        <v>9.3253063788726944</v>
      </c>
      <c r="Y305" s="12">
        <v>86.497949950516059</v>
      </c>
      <c r="Z305" s="12">
        <v>84.767497603068065</v>
      </c>
      <c r="AA305" s="12">
        <v>37.777363415998515</v>
      </c>
      <c r="AB305" s="12">
        <v>0.42088807218672009</v>
      </c>
      <c r="AC305" s="12">
        <v>3.2695377248449877</v>
      </c>
      <c r="AD305" s="12">
        <v>34.569854499223055</v>
      </c>
      <c r="AE305" s="13">
        <v>2.6873969999999998</v>
      </c>
      <c r="AF305" s="13">
        <v>2.849126</v>
      </c>
      <c r="AG305" s="13">
        <v>4.1559999999999997</v>
      </c>
      <c r="AH305" s="13">
        <v>4.5190000000000001</v>
      </c>
      <c r="AI305" s="19">
        <v>6.0180539012286038E-2</v>
      </c>
      <c r="AJ305" s="20">
        <v>0.45869294653869286</v>
      </c>
      <c r="AK305" s="20">
        <v>8.7343599615014478E-2</v>
      </c>
      <c r="AL305" s="14">
        <v>0.61579123336290531</v>
      </c>
      <c r="AM305" s="14">
        <v>2.9741144369320343</v>
      </c>
    </row>
    <row r="306" spans="1:39" x14ac:dyDescent="0.25">
      <c r="A306" t="s">
        <v>171</v>
      </c>
      <c r="B306" s="5" t="s">
        <v>1897</v>
      </c>
      <c r="C306" s="5" t="s">
        <v>1041</v>
      </c>
      <c r="D306" s="5" t="s">
        <v>1042</v>
      </c>
      <c r="E306"/>
      <c r="F306" s="5">
        <v>29.55</v>
      </c>
      <c r="G306" s="12">
        <v>42.939655303955078</v>
      </c>
      <c r="H306" s="12">
        <v>0.6881750631397876</v>
      </c>
      <c r="I306" s="16">
        <v>14276160244.5</v>
      </c>
      <c r="J306" s="11" t="e">
        <v>#VALUE!</v>
      </c>
      <c r="K306" s="11">
        <v>0</v>
      </c>
      <c r="L306" s="11">
        <v>2.7111574556830069</v>
      </c>
      <c r="M306" s="11">
        <v>-16.126193888991377</v>
      </c>
      <c r="N306" s="11">
        <v>-16.855652408794441</v>
      </c>
      <c r="O306" s="11">
        <v>-4.3057552558970942</v>
      </c>
      <c r="P306" s="12" t="s">
        <v>1038</v>
      </c>
      <c r="Q306" s="12">
        <v>64.86308413503275</v>
      </c>
      <c r="R306" s="17">
        <v>26.961678832116785</v>
      </c>
      <c r="S306" s="17"/>
      <c r="T306" s="18">
        <v>21.743929359823401</v>
      </c>
      <c r="U306" s="12">
        <v>36.29494245877121</v>
      </c>
      <c r="V306" s="12">
        <v>36.29494245877121</v>
      </c>
      <c r="W306" s="12">
        <v>1.4890016839790667</v>
      </c>
      <c r="X306" s="12">
        <v>1.4037114346906443</v>
      </c>
      <c r="Y306" s="12">
        <v>139.56043956043956</v>
      </c>
      <c r="Z306" s="12">
        <v>66.771488469601678</v>
      </c>
      <c r="AA306" s="12">
        <v>-45.101890498404124</v>
      </c>
      <c r="AB306" s="12">
        <v>0.20590402505296124</v>
      </c>
      <c r="AC306" s="12">
        <v>2.2101019558884727</v>
      </c>
      <c r="AD306" s="12">
        <v>8.940513903555086</v>
      </c>
      <c r="AE306" s="13">
        <v>-2.1255809999999999</v>
      </c>
      <c r="AF306" s="13">
        <v>0.44925399999999999</v>
      </c>
      <c r="AG306" s="13">
        <v>1.0960000000000001</v>
      </c>
      <c r="AH306" s="13">
        <v>1.359</v>
      </c>
      <c r="AI306" s="19" t="s">
        <v>1079</v>
      </c>
      <c r="AJ306" s="20">
        <v>1.4395998700067225</v>
      </c>
      <c r="AK306" s="20">
        <v>0.23996350364963503</v>
      </c>
      <c r="AL306" s="14">
        <v>0.18728592155256921</v>
      </c>
      <c r="AM306" s="14">
        <v>0.90613485088845802</v>
      </c>
    </row>
    <row r="307" spans="1:39" x14ac:dyDescent="0.25">
      <c r="A307" t="s">
        <v>315</v>
      </c>
      <c r="B307" s="5" t="s">
        <v>1898</v>
      </c>
      <c r="C307" s="5" t="s">
        <v>1072</v>
      </c>
      <c r="D307" s="5" t="s">
        <v>1308</v>
      </c>
      <c r="E307"/>
      <c r="F307" s="5">
        <v>367.51</v>
      </c>
      <c r="G307" s="12">
        <v>327.58334350585937</v>
      </c>
      <c r="H307" s="12">
        <v>1.1218824378151768</v>
      </c>
      <c r="I307" s="16">
        <v>20629738350.649998</v>
      </c>
      <c r="J307" s="11" t="e">
        <v>#VALUE!</v>
      </c>
      <c r="K307" s="11">
        <v>0</v>
      </c>
      <c r="L307" s="11">
        <v>2.7339054594246979</v>
      </c>
      <c r="M307" s="11">
        <v>8.7249791431225621</v>
      </c>
      <c r="N307" s="11">
        <v>19.127266597947497</v>
      </c>
      <c r="O307" s="11">
        <v>32.159810126582286</v>
      </c>
      <c r="P307" s="12">
        <v>20.021639750312694</v>
      </c>
      <c r="Q307" s="12">
        <v>20.602959901887179</v>
      </c>
      <c r="R307" s="17">
        <v>23.013964556327885</v>
      </c>
      <c r="S307" s="17"/>
      <c r="T307" s="18">
        <v>20.548504333240142</v>
      </c>
      <c r="U307" s="12">
        <v>25.900565241755633</v>
      </c>
      <c r="V307" s="12">
        <v>25.900565241755633</v>
      </c>
      <c r="W307" s="12">
        <v>1.4801915697704777</v>
      </c>
      <c r="X307" s="12">
        <v>10.891457778479721</v>
      </c>
      <c r="Y307" s="12">
        <v>71.266187354581561</v>
      </c>
      <c r="Z307" s="12">
        <v>92.267585659371036</v>
      </c>
      <c r="AA307" s="12">
        <v>9.7438449521326813</v>
      </c>
      <c r="AB307" s="12">
        <v>1.8518873954623365</v>
      </c>
      <c r="AC307" s="12">
        <v>3.2965424689376666</v>
      </c>
      <c r="AD307" s="12">
        <v>42.861143308447474</v>
      </c>
      <c r="AE307" s="13">
        <v>11.558558</v>
      </c>
      <c r="AF307" s="13">
        <v>11.529298000000001</v>
      </c>
      <c r="AG307" s="13">
        <v>15.969000000000001</v>
      </c>
      <c r="AH307" s="13">
        <v>17.885000000000002</v>
      </c>
      <c r="AI307" s="19">
        <v>-2.531457643764834E-3</v>
      </c>
      <c r="AJ307" s="20">
        <v>0.38507999359544698</v>
      </c>
      <c r="AK307" s="20">
        <v>0.11998246602792917</v>
      </c>
      <c r="AL307" s="14">
        <v>0.5976411379217389</v>
      </c>
      <c r="AM307" s="14">
        <v>1.7126256038492258</v>
      </c>
    </row>
    <row r="308" spans="1:39" x14ac:dyDescent="0.25">
      <c r="A308" t="s">
        <v>314</v>
      </c>
      <c r="B308" s="5" t="s">
        <v>1899</v>
      </c>
      <c r="C308" s="5" t="s">
        <v>1036</v>
      </c>
      <c r="D308" s="5" t="s">
        <v>1037</v>
      </c>
      <c r="E308"/>
      <c r="F308" s="5">
        <v>325.75</v>
      </c>
      <c r="G308" s="12">
        <v>347.84210205078125</v>
      </c>
      <c r="H308" s="12">
        <v>0.93648813090614302</v>
      </c>
      <c r="I308" s="16">
        <v>17334374827.75</v>
      </c>
      <c r="J308" s="11" t="e">
        <v>#VALUE!</v>
      </c>
      <c r="K308" s="11">
        <v>0</v>
      </c>
      <c r="L308" s="11">
        <v>1.555680259383966</v>
      </c>
      <c r="M308" s="11">
        <v>2.656624227908738</v>
      </c>
      <c r="N308" s="11">
        <v>2.5241557297076076</v>
      </c>
      <c r="O308" s="11">
        <v>20.327275413711572</v>
      </c>
      <c r="P308" s="12">
        <v>23.482900136798907</v>
      </c>
      <c r="Q308" s="12">
        <v>24.433277461255276</v>
      </c>
      <c r="R308" s="17">
        <v>18.864373407458881</v>
      </c>
      <c r="S308" s="17"/>
      <c r="T308" s="18">
        <v>15.888693785972102</v>
      </c>
      <c r="U308" s="12">
        <v>23.880031997410178</v>
      </c>
      <c r="V308" s="12">
        <v>23.880031997410178</v>
      </c>
      <c r="W308" s="12" t="s">
        <v>1038</v>
      </c>
      <c r="X308" s="12">
        <v>3.7214798408662042</v>
      </c>
      <c r="Y308" s="12">
        <v>62.514172399012438</v>
      </c>
      <c r="Z308" s="12" t="s">
        <v>1038</v>
      </c>
      <c r="AA308" s="12" t="s">
        <v>1038</v>
      </c>
      <c r="AB308" s="12">
        <v>4.5329999415737066E-2</v>
      </c>
      <c r="AC308" s="12">
        <v>12.259505041260624</v>
      </c>
      <c r="AD308" s="12">
        <v>16.327727376415904</v>
      </c>
      <c r="AE308" s="13">
        <v>7.37</v>
      </c>
      <c r="AF308" s="13">
        <v>9.6999969999999998</v>
      </c>
      <c r="AG308" s="13">
        <v>17.268000000000001</v>
      </c>
      <c r="AH308" s="13">
        <v>20.501999999999999</v>
      </c>
      <c r="AI308" s="19">
        <v>0.31614613297150607</v>
      </c>
      <c r="AJ308" s="20">
        <v>0.78020673614641334</v>
      </c>
      <c r="AK308" s="20">
        <v>0.18728283530229306</v>
      </c>
      <c r="AL308" s="14">
        <v>0.24178685639954278</v>
      </c>
      <c r="AM308" s="14">
        <v>0.84837960512110866</v>
      </c>
    </row>
    <row r="309" spans="1:39" x14ac:dyDescent="0.25">
      <c r="A309" t="s">
        <v>313</v>
      </c>
      <c r="B309" s="5" t="s">
        <v>1900</v>
      </c>
      <c r="C309" s="5" t="s">
        <v>1033</v>
      </c>
      <c r="D309" s="5" t="s">
        <v>1235</v>
      </c>
      <c r="E309"/>
      <c r="F309" s="5">
        <v>55.72</v>
      </c>
      <c r="G309" s="12">
        <v>58.476188659667969</v>
      </c>
      <c r="H309" s="12">
        <v>0.95286647911154032</v>
      </c>
      <c r="I309" s="16">
        <v>16001932654.120001</v>
      </c>
      <c r="J309" s="11" t="e">
        <v>#VALUE!</v>
      </c>
      <c r="K309" s="11">
        <v>0</v>
      </c>
      <c r="L309" s="11">
        <v>2.6907482491706611</v>
      </c>
      <c r="M309" s="11">
        <v>1.8833424757725383</v>
      </c>
      <c r="N309" s="11">
        <v>-2.7260110157729849</v>
      </c>
      <c r="O309" s="11">
        <v>-5.4407222618199151</v>
      </c>
      <c r="P309" s="12">
        <v>18.494502830359309</v>
      </c>
      <c r="Q309" s="12">
        <v>11.295268521325466</v>
      </c>
      <c r="R309" s="17">
        <v>10.376163873370578</v>
      </c>
      <c r="S309" s="17"/>
      <c r="T309" s="18">
        <v>9.0059802812348462</v>
      </c>
      <c r="U309" s="12">
        <v>10.847444138331603</v>
      </c>
      <c r="V309" s="12">
        <v>10.847444138331603</v>
      </c>
      <c r="W309" s="12">
        <v>4.5226130310956814</v>
      </c>
      <c r="X309" s="12">
        <v>9.6102900762220784</v>
      </c>
      <c r="Y309" s="12">
        <v>83.356840620592394</v>
      </c>
      <c r="Z309" s="12">
        <v>85.731559854897228</v>
      </c>
      <c r="AA309" s="12">
        <v>14.788984263233191</v>
      </c>
      <c r="AB309" s="12">
        <v>1.1975586251204626</v>
      </c>
      <c r="AC309" s="12">
        <v>6.1663915483657972</v>
      </c>
      <c r="AD309" s="12">
        <v>78.045559590623967</v>
      </c>
      <c r="AE309" s="13">
        <v>1.313545</v>
      </c>
      <c r="AF309" s="13">
        <v>3.4673690000000001</v>
      </c>
      <c r="AG309" s="13">
        <v>5.37</v>
      </c>
      <c r="AH309" s="13">
        <v>6.1870000000000003</v>
      </c>
      <c r="AI309" s="19">
        <v>1.6397032457966803</v>
      </c>
      <c r="AJ309" s="20">
        <v>0.54872469587171135</v>
      </c>
      <c r="AK309" s="20">
        <v>0.15214152700186223</v>
      </c>
      <c r="AL309" s="14">
        <v>0.18909598841522643</v>
      </c>
      <c r="AM309" s="14">
        <v>0.5919475411288998</v>
      </c>
    </row>
    <row r="310" spans="1:39" x14ac:dyDescent="0.25">
      <c r="A310" t="s">
        <v>312</v>
      </c>
      <c r="B310" s="5" t="s">
        <v>1901</v>
      </c>
      <c r="C310" s="5" t="s">
        <v>1036</v>
      </c>
      <c r="D310" s="5" t="s">
        <v>1037</v>
      </c>
      <c r="E310"/>
      <c r="F310" s="5">
        <v>98.6</v>
      </c>
      <c r="G310" s="12">
        <v>104.88461303710937</v>
      </c>
      <c r="H310" s="12">
        <v>0.94008069577483389</v>
      </c>
      <c r="I310" s="16">
        <v>16899961415.800001</v>
      </c>
      <c r="J310" s="11" t="e">
        <v>#VALUE!</v>
      </c>
      <c r="K310" s="11">
        <v>0</v>
      </c>
      <c r="L310" s="11">
        <v>-0.63488864254762634</v>
      </c>
      <c r="M310" s="11">
        <v>2.39900301173537</v>
      </c>
      <c r="N310" s="11">
        <v>3.3429234727833892</v>
      </c>
      <c r="O310" s="11">
        <v>-2.8956019389365042</v>
      </c>
      <c r="P310" s="12">
        <v>22.514228820725123</v>
      </c>
      <c r="Q310" s="12">
        <v>18.403779039323158</v>
      </c>
      <c r="R310" s="17">
        <v>13.875598086124402</v>
      </c>
      <c r="S310" s="17"/>
      <c r="T310" s="18">
        <v>12.477853707922044</v>
      </c>
      <c r="U310" s="12">
        <v>16.448970567039247</v>
      </c>
      <c r="V310" s="12">
        <v>16.448970567039247</v>
      </c>
      <c r="W310" s="12">
        <v>2.433830337052461</v>
      </c>
      <c r="X310" s="12">
        <v>2.0858714100769382</v>
      </c>
      <c r="Y310" s="12">
        <v>66.220028208744708</v>
      </c>
      <c r="Z310" s="12" t="s">
        <v>1038</v>
      </c>
      <c r="AA310" s="12" t="s">
        <v>1038</v>
      </c>
      <c r="AB310" s="12">
        <v>4.8091805290238016E-2</v>
      </c>
      <c r="AC310" s="12">
        <v>9.172219049432071</v>
      </c>
      <c r="AD310" s="12">
        <v>11.690737051792828</v>
      </c>
      <c r="AE310" s="13">
        <v>3.1052330000000001</v>
      </c>
      <c r="AF310" s="13">
        <v>4.8316090000000003</v>
      </c>
      <c r="AG310" s="13">
        <v>7.1059999999999999</v>
      </c>
      <c r="AH310" s="13">
        <v>7.9020000000000001</v>
      </c>
      <c r="AI310" s="19">
        <v>0.55595699259926712</v>
      </c>
      <c r="AJ310" s="20">
        <v>0.47073159272614973</v>
      </c>
      <c r="AK310" s="20">
        <v>0.11201801294680558</v>
      </c>
      <c r="AL310" s="14">
        <v>0.29476666322238104</v>
      </c>
      <c r="AM310" s="14">
        <v>1.1139149302574625</v>
      </c>
    </row>
    <row r="311" spans="1:39" x14ac:dyDescent="0.25">
      <c r="A311" t="s">
        <v>957</v>
      </c>
      <c r="B311" s="5" t="s">
        <v>1902</v>
      </c>
      <c r="C311" s="5" t="s">
        <v>1036</v>
      </c>
      <c r="D311" s="5" t="s">
        <v>1049</v>
      </c>
      <c r="E311"/>
      <c r="F311" s="5">
        <v>55.29</v>
      </c>
      <c r="G311" s="12">
        <v>63.909091949462891</v>
      </c>
      <c r="H311" s="12">
        <v>0.86513512105165613</v>
      </c>
      <c r="I311" s="16">
        <v>15743758995.689999</v>
      </c>
      <c r="J311" s="11" t="e">
        <v>#VALUE!</v>
      </c>
      <c r="K311" s="11">
        <v>0</v>
      </c>
      <c r="L311" s="11">
        <v>-0.77171572146446477</v>
      </c>
      <c r="M311" s="11">
        <v>-4.2431589885694541</v>
      </c>
      <c r="N311" s="11">
        <v>-2.0549158547387134</v>
      </c>
      <c r="O311" s="11">
        <v>-11.482748021209565</v>
      </c>
      <c r="P311" s="12">
        <v>12.040540788008238</v>
      </c>
      <c r="Q311" s="12">
        <v>13.822182016353899</v>
      </c>
      <c r="R311" s="17">
        <v>9.7187554930567757</v>
      </c>
      <c r="S311" s="17"/>
      <c r="T311" s="18">
        <v>9.1645947289905507</v>
      </c>
      <c r="U311" s="12">
        <v>10.655357658960213</v>
      </c>
      <c r="V311" s="12">
        <v>10.655357658960213</v>
      </c>
      <c r="W311" s="12">
        <v>3.834327881278861</v>
      </c>
      <c r="X311" s="12">
        <v>1.3519313240967312</v>
      </c>
      <c r="Y311" s="12">
        <v>102.48261758691206</v>
      </c>
      <c r="Z311" s="12" t="s">
        <v>1038</v>
      </c>
      <c r="AA311" s="12" t="s">
        <v>1038</v>
      </c>
      <c r="AB311" s="12">
        <v>5.6815746380098724E-2</v>
      </c>
      <c r="AC311" s="12">
        <v>20.885030723763467</v>
      </c>
      <c r="AD311" s="12">
        <v>21.972693073300771</v>
      </c>
      <c r="AE311" s="13">
        <v>4.8579819999999998</v>
      </c>
      <c r="AF311" s="13">
        <v>5.181724</v>
      </c>
      <c r="AG311" s="13">
        <v>5.6890000000000001</v>
      </c>
      <c r="AH311" s="13">
        <v>6.0330000000000004</v>
      </c>
      <c r="AI311" s="19">
        <v>6.6641251449676142E-2</v>
      </c>
      <c r="AJ311" s="20">
        <v>9.7897147744650193E-2</v>
      </c>
      <c r="AK311" s="20">
        <v>6.0467568992793153E-2</v>
      </c>
      <c r="AL311" s="14">
        <v>0.99275164976273578</v>
      </c>
      <c r="AM311" s="14">
        <v>1.5156214945705584</v>
      </c>
    </row>
    <row r="312" spans="1:39" x14ac:dyDescent="0.25">
      <c r="A312" t="s">
        <v>958</v>
      </c>
      <c r="B312" s="5" t="s">
        <v>1903</v>
      </c>
      <c r="C312" s="5" t="s">
        <v>1062</v>
      </c>
      <c r="D312" s="5" t="s">
        <v>1224</v>
      </c>
      <c r="E312"/>
      <c r="F312" s="5">
        <v>68.569999999999993</v>
      </c>
      <c r="G312" s="12">
        <v>74.5625</v>
      </c>
      <c r="H312" s="12">
        <v>0.91963118189438386</v>
      </c>
      <c r="I312" s="16">
        <v>15385240016.059999</v>
      </c>
      <c r="J312" s="11" t="e">
        <v>#VALUE!</v>
      </c>
      <c r="K312" s="11">
        <v>0</v>
      </c>
      <c r="L312" s="11">
        <v>-2.9158769499942019E-2</v>
      </c>
      <c r="M312" s="11">
        <v>-0.59437518121196109</v>
      </c>
      <c r="N312" s="11">
        <v>-4.3604760636183464</v>
      </c>
      <c r="O312" s="11">
        <v>-6.2543150768271758</v>
      </c>
      <c r="P312" s="12">
        <v>17.805439330543933</v>
      </c>
      <c r="Q312" s="12">
        <v>14.26789236410141</v>
      </c>
      <c r="R312" s="17">
        <v>12.246829791034111</v>
      </c>
      <c r="S312" s="17"/>
      <c r="T312" s="18">
        <v>11.804097090721292</v>
      </c>
      <c r="U312" s="12">
        <v>12.789469641716579</v>
      </c>
      <c r="V312" s="12">
        <v>12.789469641716579</v>
      </c>
      <c r="W312" s="12">
        <v>3.5010942310247</v>
      </c>
      <c r="X312" s="12">
        <v>6.6275695475087755</v>
      </c>
      <c r="Y312" s="12">
        <v>60.329664542629956</v>
      </c>
      <c r="Z312" s="12">
        <v>88.473186413828458</v>
      </c>
      <c r="AA312" s="12">
        <v>13.833673790069138</v>
      </c>
      <c r="AB312" s="12">
        <v>0.6940804684557067</v>
      </c>
      <c r="AC312" s="12">
        <v>10.068158506206695</v>
      </c>
      <c r="AD312" s="12">
        <v>50.053522665210274</v>
      </c>
      <c r="AE312" s="13">
        <v>4.8</v>
      </c>
      <c r="AF312" s="13">
        <v>5.136031</v>
      </c>
      <c r="AG312" s="13">
        <v>5.5990000000000002</v>
      </c>
      <c r="AH312" s="13">
        <v>5.8090000000000002</v>
      </c>
      <c r="AI312" s="19">
        <v>7.0006458333333299E-2</v>
      </c>
      <c r="AJ312" s="20">
        <v>9.0141395174600847E-2</v>
      </c>
      <c r="AK312" s="20">
        <v>3.7506697624575702E-2</v>
      </c>
      <c r="AL312" s="14">
        <v>1.358624388641025</v>
      </c>
      <c r="AM312" s="14">
        <v>3.1471971243308912</v>
      </c>
    </row>
    <row r="313" spans="1:39" x14ac:dyDescent="0.25">
      <c r="A313" t="s">
        <v>311</v>
      </c>
      <c r="B313" s="5" t="s">
        <v>1904</v>
      </c>
      <c r="C313" s="5" t="s">
        <v>1036</v>
      </c>
      <c r="D313" s="5" t="s">
        <v>1081</v>
      </c>
      <c r="E313"/>
      <c r="F313" s="5">
        <v>58.43</v>
      </c>
      <c r="G313" s="12">
        <v>69.857139587402344</v>
      </c>
      <c r="H313" s="12">
        <v>0.8364213070432811</v>
      </c>
      <c r="I313" s="16">
        <v>15172811418.6</v>
      </c>
      <c r="J313" s="11" t="e">
        <v>#VALUE!</v>
      </c>
      <c r="K313" s="11">
        <v>0</v>
      </c>
      <c r="L313" s="11">
        <v>-4.510540938061772</v>
      </c>
      <c r="M313" s="11">
        <v>-4.5729217703739948</v>
      </c>
      <c r="N313" s="11">
        <v>-8.8171036204744055</v>
      </c>
      <c r="O313" s="11">
        <v>2.0789657582110372</v>
      </c>
      <c r="P313" s="12">
        <v>16.807929267964962</v>
      </c>
      <c r="Q313" s="12">
        <v>19.214384779199314</v>
      </c>
      <c r="R313" s="17">
        <v>16.32578932662755</v>
      </c>
      <c r="S313" s="17"/>
      <c r="T313" s="18">
        <v>14.592907092907092</v>
      </c>
      <c r="U313" s="12">
        <v>17.554775768814082</v>
      </c>
      <c r="V313" s="12">
        <v>17.554775768814082</v>
      </c>
      <c r="W313" s="12" t="s">
        <v>1038</v>
      </c>
      <c r="X313" s="12">
        <v>2.4662445565179718</v>
      </c>
      <c r="Y313" s="12">
        <v>62.364696086594506</v>
      </c>
      <c r="Z313" s="12" t="s">
        <v>1038</v>
      </c>
      <c r="AA313" s="12" t="s">
        <v>1038</v>
      </c>
      <c r="AB313" s="12">
        <v>4.4758175880948124E-2</v>
      </c>
      <c r="AC313" s="12">
        <v>9.2839791787160202</v>
      </c>
      <c r="AD313" s="12">
        <v>12.603062426383982</v>
      </c>
      <c r="AE313" s="13">
        <v>2.069016</v>
      </c>
      <c r="AF313" s="13">
        <v>2.5876749999999999</v>
      </c>
      <c r="AG313" s="13">
        <v>3.5790000000000002</v>
      </c>
      <c r="AH313" s="13">
        <v>4.0040000000000004</v>
      </c>
      <c r="AI313" s="19">
        <v>0.25067906676410434</v>
      </c>
      <c r="AJ313" s="20">
        <v>0.38309486314935226</v>
      </c>
      <c r="AK313" s="20">
        <v>0.11874825370215158</v>
      </c>
      <c r="AL313" s="14">
        <v>0.42615526588939995</v>
      </c>
      <c r="AM313" s="14">
        <v>1.2288944584826922</v>
      </c>
    </row>
    <row r="314" spans="1:39" x14ac:dyDescent="0.25">
      <c r="A314" t="s">
        <v>310</v>
      </c>
      <c r="B314" s="5" t="s">
        <v>1905</v>
      </c>
      <c r="C314" s="5" t="s">
        <v>1072</v>
      </c>
      <c r="D314" s="5" t="s">
        <v>1319</v>
      </c>
      <c r="E314"/>
      <c r="F314" s="5">
        <v>354.75</v>
      </c>
      <c r="G314" s="12">
        <v>385.60000610351562</v>
      </c>
      <c r="H314" s="12">
        <v>0.91999479871576084</v>
      </c>
      <c r="I314" s="16">
        <v>18670029196.5</v>
      </c>
      <c r="J314" s="11" t="e">
        <v>#VALUE!</v>
      </c>
      <c r="K314" s="11">
        <v>0</v>
      </c>
      <c r="L314" s="11">
        <v>0.32806357645861733</v>
      </c>
      <c r="M314" s="11">
        <v>-4.1216216216216219</v>
      </c>
      <c r="N314" s="11">
        <v>4.8222675294743356</v>
      </c>
      <c r="O314" s="11">
        <v>21.489726027397261</v>
      </c>
      <c r="P314" s="12">
        <v>28.518369501284621</v>
      </c>
      <c r="Q314" s="12">
        <v>29.652829336919122</v>
      </c>
      <c r="R314" s="17">
        <v>20.121951219512198</v>
      </c>
      <c r="S314" s="17"/>
      <c r="T314" s="18">
        <v>21.045918367346935</v>
      </c>
      <c r="U314" s="12">
        <v>30.866469434494956</v>
      </c>
      <c r="V314" s="12">
        <v>30.866469434494956</v>
      </c>
      <c r="W314" s="12" t="s">
        <v>1038</v>
      </c>
      <c r="X314" s="12" t="s">
        <v>1038</v>
      </c>
      <c r="Y314" s="12">
        <v>80.147084334309341</v>
      </c>
      <c r="Z314" s="12" t="s">
        <v>1038</v>
      </c>
      <c r="AA314" s="12" t="s">
        <v>1038</v>
      </c>
      <c r="AB314" s="12">
        <v>0.33322105647266909</v>
      </c>
      <c r="AC314" s="12" t="s">
        <v>1038</v>
      </c>
      <c r="AD314" s="12" t="s">
        <v>1038</v>
      </c>
      <c r="AE314" s="13">
        <v>10.138026999999999</v>
      </c>
      <c r="AF314" s="13">
        <v>8.6224360000000004</v>
      </c>
      <c r="AG314" s="13">
        <v>17.63</v>
      </c>
      <c r="AH314" s="13">
        <v>16.856000000000002</v>
      </c>
      <c r="AI314" s="19">
        <v>-0.14949565630472272</v>
      </c>
      <c r="AJ314" s="20">
        <v>1.0446657997809434</v>
      </c>
      <c r="AK314" s="20">
        <v>-4.3902439024390061E-2</v>
      </c>
      <c r="AL314" s="14">
        <v>0.19261615747094987</v>
      </c>
      <c r="AM314" s="14">
        <v>-4.7937925170068221</v>
      </c>
    </row>
    <row r="315" spans="1:39" x14ac:dyDescent="0.25">
      <c r="A315" t="s">
        <v>309</v>
      </c>
      <c r="B315" s="5" t="s">
        <v>1906</v>
      </c>
      <c r="C315" s="5" t="s">
        <v>1096</v>
      </c>
      <c r="D315" s="5" t="s">
        <v>1097</v>
      </c>
      <c r="E315"/>
      <c r="F315" s="5">
        <v>111.1</v>
      </c>
      <c r="G315" s="12">
        <v>139</v>
      </c>
      <c r="H315" s="12">
        <v>0.79928057553956833</v>
      </c>
      <c r="I315" s="16">
        <v>14694995797.9</v>
      </c>
      <c r="J315" s="11" t="e">
        <v>#VALUE!</v>
      </c>
      <c r="K315" s="11">
        <v>0</v>
      </c>
      <c r="L315" s="11">
        <v>0.9458563134318837</v>
      </c>
      <c r="M315" s="11">
        <v>-5.9104497836194412</v>
      </c>
      <c r="N315" s="11">
        <v>-13.869959919684332</v>
      </c>
      <c r="O315" s="11">
        <v>-7.8986636601784035</v>
      </c>
      <c r="P315" s="12">
        <v>43.901836685869121</v>
      </c>
      <c r="Q315" s="12">
        <v>56.393974977891823</v>
      </c>
      <c r="R315" s="17">
        <v>25.487497132369807</v>
      </c>
      <c r="S315" s="17"/>
      <c r="T315" s="18">
        <v>20.942507068803017</v>
      </c>
      <c r="U315" s="12">
        <v>41.556074321458155</v>
      </c>
      <c r="V315" s="12">
        <v>41.556074321458155</v>
      </c>
      <c r="W315" s="12">
        <v>1.0081008143729717</v>
      </c>
      <c r="X315" s="12">
        <v>2.9269184540934203</v>
      </c>
      <c r="Y315" s="12">
        <v>157.30964799336573</v>
      </c>
      <c r="Z315" s="12" t="s">
        <v>1038</v>
      </c>
      <c r="AA315" s="12">
        <v>16.884010882462416</v>
      </c>
      <c r="AB315" s="12">
        <v>0.41865454185594353</v>
      </c>
      <c r="AC315" s="12">
        <v>1.8840447319456992</v>
      </c>
      <c r="AD315" s="12">
        <v>13.483818632002087</v>
      </c>
      <c r="AE315" s="13">
        <v>2.9067419999999999</v>
      </c>
      <c r="AF315" s="13">
        <v>2.3163879999999999</v>
      </c>
      <c r="AG315" s="13">
        <v>4.359</v>
      </c>
      <c r="AH315" s="13">
        <v>5.3049999999999997</v>
      </c>
      <c r="AI315" s="19">
        <v>-0.20309817658395557</v>
      </c>
      <c r="AJ315" s="20">
        <v>0.88180909243183803</v>
      </c>
      <c r="AK315" s="20">
        <v>0.21702225281027743</v>
      </c>
      <c r="AL315" s="14">
        <v>0.28903645189324167</v>
      </c>
      <c r="AM315" s="14">
        <v>0.96499353396313337</v>
      </c>
    </row>
    <row r="316" spans="1:39" x14ac:dyDescent="0.25">
      <c r="A316" t="s">
        <v>959</v>
      </c>
      <c r="B316" s="5" t="s">
        <v>1907</v>
      </c>
      <c r="C316" s="5" t="s">
        <v>1124</v>
      </c>
      <c r="D316" s="5" t="s">
        <v>1176</v>
      </c>
      <c r="E316"/>
      <c r="F316" s="5">
        <v>51.33</v>
      </c>
      <c r="G316" s="12">
        <v>57.125</v>
      </c>
      <c r="H316" s="12">
        <v>0.89855579868708968</v>
      </c>
      <c r="I316" s="16">
        <v>15852182817.299997</v>
      </c>
      <c r="J316" s="11" t="e">
        <v>#VALUE!</v>
      </c>
      <c r="K316" s="11">
        <v>0</v>
      </c>
      <c r="L316" s="11">
        <v>-1.0982658959537577</v>
      </c>
      <c r="M316" s="11">
        <v>4.0754257907542533</v>
      </c>
      <c r="N316" s="11">
        <v>-1.5950308653809302</v>
      </c>
      <c r="O316" s="11">
        <v>-26.635899385559579</v>
      </c>
      <c r="P316" s="12">
        <v>17.49103139013453</v>
      </c>
      <c r="Q316" s="12">
        <v>17.114107300093632</v>
      </c>
      <c r="R316" s="17">
        <v>10.422335025380711</v>
      </c>
      <c r="S316" s="17"/>
      <c r="T316" s="18">
        <v>10.174430128840436</v>
      </c>
      <c r="U316" s="12">
        <v>14.674670550671692</v>
      </c>
      <c r="V316" s="12">
        <v>14.674670550671692</v>
      </c>
      <c r="W316" s="12">
        <v>3.7116695978523997</v>
      </c>
      <c r="X316" s="12">
        <v>2.6177538481260765</v>
      </c>
      <c r="Y316" s="12">
        <v>-112.71929824561404</v>
      </c>
      <c r="Z316" s="12" t="s">
        <v>1038</v>
      </c>
      <c r="AA316" s="12" t="s">
        <v>1038</v>
      </c>
      <c r="AB316" s="12">
        <v>3.4175336922173787</v>
      </c>
      <c r="AC316" s="12">
        <v>6.2223517525452712</v>
      </c>
      <c r="AD316" s="12">
        <v>3.9947151628196162</v>
      </c>
      <c r="AE316" s="13">
        <v>4.5051990000000002</v>
      </c>
      <c r="AF316" s="13">
        <v>4.5910089999999997</v>
      </c>
      <c r="AG316" s="13">
        <v>4.9249999999999998</v>
      </c>
      <c r="AH316" s="13">
        <v>5.0449999999999999</v>
      </c>
      <c r="AI316" s="19">
        <v>1.904688338961269E-2</v>
      </c>
      <c r="AJ316" s="20">
        <v>7.274893166186347E-2</v>
      </c>
      <c r="AK316" s="20">
        <v>2.4365482233502656E-2</v>
      </c>
      <c r="AL316" s="14">
        <v>1.4326444096558906</v>
      </c>
      <c r="AM316" s="14">
        <v>4.1757556987115754</v>
      </c>
    </row>
    <row r="317" spans="1:39" x14ac:dyDescent="0.25">
      <c r="A317" t="s">
        <v>308</v>
      </c>
      <c r="B317" s="5" t="s">
        <v>1908</v>
      </c>
      <c r="C317" s="5" t="s">
        <v>1072</v>
      </c>
      <c r="D317" s="5" t="s">
        <v>1319</v>
      </c>
      <c r="E317"/>
      <c r="F317" s="5">
        <v>68.3</v>
      </c>
      <c r="G317" s="12">
        <v>72.923080444335938</v>
      </c>
      <c r="H317" s="12">
        <v>0.93660333030137344</v>
      </c>
      <c r="I317" s="16">
        <v>16966459757.299999</v>
      </c>
      <c r="J317" s="11" t="e">
        <v>#VALUE!</v>
      </c>
      <c r="K317" s="11">
        <v>0</v>
      </c>
      <c r="L317" s="11">
        <v>2.4756189047261685</v>
      </c>
      <c r="M317" s="11">
        <v>1.8946740265552677</v>
      </c>
      <c r="N317" s="11">
        <v>1.6668601760637776</v>
      </c>
      <c r="O317" s="11">
        <v>13.112804766967749</v>
      </c>
      <c r="P317" s="12">
        <v>18.534054034248307</v>
      </c>
      <c r="Q317" s="12">
        <v>23.100156055657539</v>
      </c>
      <c r="R317" s="17">
        <v>20.566094549834386</v>
      </c>
      <c r="S317" s="17"/>
      <c r="T317" s="18">
        <v>18.389876144318794</v>
      </c>
      <c r="U317" s="12">
        <v>23.279697906483047</v>
      </c>
      <c r="V317" s="12">
        <v>23.279697906483047</v>
      </c>
      <c r="W317" s="12">
        <v>0.11713030484899073</v>
      </c>
      <c r="X317" s="12">
        <v>3.1705620588610666</v>
      </c>
      <c r="Y317" s="12">
        <v>51.548672566371678</v>
      </c>
      <c r="Z317" s="12">
        <v>84.014869888475843</v>
      </c>
      <c r="AA317" s="12">
        <v>6.592477813776588</v>
      </c>
      <c r="AB317" s="12">
        <v>0.95757096231826722</v>
      </c>
      <c r="AC317" s="12">
        <v>2.7357633009535691</v>
      </c>
      <c r="AD317" s="12">
        <v>8.4389713871785581</v>
      </c>
      <c r="AE317" s="13">
        <v>2.6405780000000001</v>
      </c>
      <c r="AF317" s="13">
        <v>2.4701550000000001</v>
      </c>
      <c r="AG317" s="13">
        <v>3.3210000000000002</v>
      </c>
      <c r="AH317" s="13">
        <v>3.714</v>
      </c>
      <c r="AI317" s="19">
        <v>-6.4540036310232085E-2</v>
      </c>
      <c r="AJ317" s="20">
        <v>0.34445004463282669</v>
      </c>
      <c r="AK317" s="20">
        <v>0.11833785004516706</v>
      </c>
      <c r="AL317" s="14">
        <v>0.59707045681347548</v>
      </c>
      <c r="AM317" s="14">
        <v>1.554014724561902</v>
      </c>
    </row>
    <row r="318" spans="1:39" x14ac:dyDescent="0.25">
      <c r="A318" t="s">
        <v>307</v>
      </c>
      <c r="B318" s="5" t="s">
        <v>1909</v>
      </c>
      <c r="C318" s="5" t="s">
        <v>1036</v>
      </c>
      <c r="D318" s="5" t="s">
        <v>1037</v>
      </c>
      <c r="E318"/>
      <c r="F318" s="5">
        <v>16.18</v>
      </c>
      <c r="G318" s="12">
        <v>17.420454025268555</v>
      </c>
      <c r="H318" s="12">
        <v>0.92879324365086791</v>
      </c>
      <c r="I318" s="16">
        <v>17866386436.540001</v>
      </c>
      <c r="J318" s="11" t="e">
        <v>#VALUE!</v>
      </c>
      <c r="K318" s="11">
        <v>0</v>
      </c>
      <c r="L318" s="11">
        <v>0.49689440993787753</v>
      </c>
      <c r="M318" s="11">
        <v>4.3197936814958089</v>
      </c>
      <c r="N318" s="11">
        <v>7.2830468915764888</v>
      </c>
      <c r="O318" s="11">
        <v>-0.55255410297543373</v>
      </c>
      <c r="P318" s="12">
        <v>15.110643745427945</v>
      </c>
      <c r="Q318" s="12">
        <v>14.874187461754644</v>
      </c>
      <c r="R318" s="17">
        <v>13.133116883116884</v>
      </c>
      <c r="S318" s="17"/>
      <c r="T318" s="18">
        <v>11.690751445086704</v>
      </c>
      <c r="U318" s="12">
        <v>14.854735112145702</v>
      </c>
      <c r="V318" s="12">
        <v>14.854735112145702</v>
      </c>
      <c r="W318" s="12">
        <v>3.4610630555264885</v>
      </c>
      <c r="X318" s="12">
        <v>1.7398370604268398</v>
      </c>
      <c r="Y318" s="12">
        <v>83.676832461398448</v>
      </c>
      <c r="Z318" s="12" t="s">
        <v>1038</v>
      </c>
      <c r="AA318" s="12" t="s">
        <v>1038</v>
      </c>
      <c r="AB318" s="12">
        <v>4.8105223955962062E-2</v>
      </c>
      <c r="AC318" s="12">
        <v>10.773415056661864</v>
      </c>
      <c r="AD318" s="12">
        <v>13.282757237565004</v>
      </c>
      <c r="AE318" s="13">
        <v>0.89251599999999998</v>
      </c>
      <c r="AF318" s="13">
        <v>1.0012110000000001</v>
      </c>
      <c r="AG318" s="13">
        <v>1.232</v>
      </c>
      <c r="AH318" s="13">
        <v>1.3840000000000001</v>
      </c>
      <c r="AI318" s="19">
        <v>0.12178493158666082</v>
      </c>
      <c r="AJ318" s="20">
        <v>0.2305098525685394</v>
      </c>
      <c r="AK318" s="20">
        <v>0.12337662337662358</v>
      </c>
      <c r="AL318" s="14">
        <v>0.5697421058916301</v>
      </c>
      <c r="AM318" s="14">
        <v>0.94756616975965757</v>
      </c>
    </row>
    <row r="319" spans="1:39" x14ac:dyDescent="0.25">
      <c r="A319" t="s">
        <v>306</v>
      </c>
      <c r="B319" s="5" t="s">
        <v>1910</v>
      </c>
      <c r="C319" s="5" t="s">
        <v>1062</v>
      </c>
      <c r="D319" s="5" t="s">
        <v>1224</v>
      </c>
      <c r="E319"/>
      <c r="F319" s="5">
        <v>28.79</v>
      </c>
      <c r="G319" s="12">
        <v>29.333333969116211</v>
      </c>
      <c r="H319" s="12">
        <v>0.98147725145432618</v>
      </c>
      <c r="I319" s="16">
        <v>19580705772.279877</v>
      </c>
      <c r="J319" s="11" t="e">
        <v>#VALUE!</v>
      </c>
      <c r="K319" s="11">
        <v>0</v>
      </c>
      <c r="L319" s="11">
        <v>6.8274582560296837</v>
      </c>
      <c r="M319" s="11">
        <v>10.603150211294651</v>
      </c>
      <c r="N319" s="11">
        <v>37.422434367541769</v>
      </c>
      <c r="O319" s="11">
        <v>19.016122364613466</v>
      </c>
      <c r="P319" s="12">
        <v>13.657982395603137</v>
      </c>
      <c r="Q319" s="12">
        <v>13.104486910737245</v>
      </c>
      <c r="R319" s="17">
        <v>12.632733655111892</v>
      </c>
      <c r="S319" s="17"/>
      <c r="T319" s="18">
        <v>8.6795296955079877</v>
      </c>
      <c r="U319" s="12">
        <v>42.618642236608714</v>
      </c>
      <c r="V319" s="12">
        <v>42.618642236608714</v>
      </c>
      <c r="W319" s="12" t="s">
        <v>1038</v>
      </c>
      <c r="X319" s="12">
        <v>1.8952355408346164</v>
      </c>
      <c r="Y319" s="12">
        <v>157.64925373134329</v>
      </c>
      <c r="Z319" s="12">
        <v>-412.30769230769226</v>
      </c>
      <c r="AA319" s="12">
        <v>4.9177942674232504</v>
      </c>
      <c r="AB319" s="12">
        <v>0.34918716383634496</v>
      </c>
      <c r="AC319" s="12">
        <v>3.910690537084399</v>
      </c>
      <c r="AD319" s="12">
        <v>-12.555720653789004</v>
      </c>
      <c r="AE319" s="13">
        <v>2.0389029999999999</v>
      </c>
      <c r="AF319" s="13">
        <v>3.1463540000000001</v>
      </c>
      <c r="AG319" s="13">
        <v>2.2789999999999999</v>
      </c>
      <c r="AH319" s="13">
        <v>3.3170000000000002</v>
      </c>
      <c r="AI319" s="19">
        <v>0.54316021900011924</v>
      </c>
      <c r="AJ319" s="20">
        <v>-0.27566955275852623</v>
      </c>
      <c r="AK319" s="20">
        <v>0.45546292233435737</v>
      </c>
      <c r="AL319" s="14">
        <v>-0.4582563989639285</v>
      </c>
      <c r="AM319" s="14">
        <v>0.19056501133008377</v>
      </c>
    </row>
    <row r="320" spans="1:39" x14ac:dyDescent="0.25">
      <c r="A320" t="s">
        <v>305</v>
      </c>
      <c r="B320" s="5" t="s">
        <v>1911</v>
      </c>
      <c r="C320" s="5" t="s">
        <v>1062</v>
      </c>
      <c r="D320" s="5" t="s">
        <v>1224</v>
      </c>
      <c r="E320"/>
      <c r="F320" s="5">
        <v>26.58</v>
      </c>
      <c r="G320" s="12">
        <v>27.333333969116211</v>
      </c>
      <c r="H320" s="12">
        <v>0.97243900177097309</v>
      </c>
      <c r="I320" s="16">
        <v>19580705772.279877</v>
      </c>
      <c r="J320" s="11" t="e">
        <v>#VALUE!</v>
      </c>
      <c r="K320" s="11">
        <v>0</v>
      </c>
      <c r="L320" s="11">
        <v>6.6613162118779963</v>
      </c>
      <c r="M320" s="11">
        <v>9.563066776586961</v>
      </c>
      <c r="N320" s="11">
        <v>33.904282115869002</v>
      </c>
      <c r="O320" s="11">
        <v>18.185860382392175</v>
      </c>
      <c r="P320" s="12">
        <v>13.657982395603137</v>
      </c>
      <c r="Q320" s="12">
        <v>13.104486910737245</v>
      </c>
      <c r="R320" s="17">
        <v>11.663010092145678</v>
      </c>
      <c r="S320" s="17"/>
      <c r="T320" s="18">
        <v>8.0132649984926125</v>
      </c>
      <c r="U320" s="12">
        <v>39.347116060234619</v>
      </c>
      <c r="V320" s="12">
        <v>39.347116060234619</v>
      </c>
      <c r="W320" s="12" t="s">
        <v>1038</v>
      </c>
      <c r="X320" s="12">
        <v>1.7497519600153992</v>
      </c>
      <c r="Y320" s="12">
        <v>157.64925373134329</v>
      </c>
      <c r="Z320" s="12">
        <v>-412.30769230769226</v>
      </c>
      <c r="AA320" s="12">
        <v>4.9177942674232504</v>
      </c>
      <c r="AB320" s="12">
        <v>0.34918716383634496</v>
      </c>
      <c r="AC320" s="12">
        <v>3.910690537084399</v>
      </c>
      <c r="AD320" s="12">
        <v>-12.555720653789004</v>
      </c>
      <c r="AE320" s="13">
        <v>2.0389029999999999</v>
      </c>
      <c r="AF320" s="13">
        <v>3.1463540000000001</v>
      </c>
      <c r="AG320" s="13">
        <v>2.2789999999999999</v>
      </c>
      <c r="AH320" s="13">
        <v>3.3170000000000002</v>
      </c>
      <c r="AI320" s="19">
        <v>0.54316021900011924</v>
      </c>
      <c r="AJ320" s="20">
        <v>-0.27566955275852623</v>
      </c>
      <c r="AK320" s="20">
        <v>0.45546292233435737</v>
      </c>
      <c r="AL320" s="14">
        <v>-0.42307937076975399</v>
      </c>
      <c r="AM320" s="14">
        <v>0.17593671417692347</v>
      </c>
    </row>
    <row r="321" spans="1:39" x14ac:dyDescent="0.25">
      <c r="A321" t="s">
        <v>960</v>
      </c>
      <c r="B321" s="5" t="s">
        <v>1912</v>
      </c>
      <c r="C321" s="5" t="s">
        <v>1036</v>
      </c>
      <c r="D321" s="5" t="s">
        <v>1049</v>
      </c>
      <c r="E321"/>
      <c r="F321" s="5">
        <v>49.42</v>
      </c>
      <c r="G321" s="12">
        <v>54</v>
      </c>
      <c r="H321" s="12">
        <v>0.91518518518518521</v>
      </c>
      <c r="I321" s="16">
        <v>15615835480.84</v>
      </c>
      <c r="J321" s="11" t="e">
        <v>#VALUE!</v>
      </c>
      <c r="K321" s="11">
        <v>0</v>
      </c>
      <c r="L321" s="11">
        <v>-1.4752791068580442</v>
      </c>
      <c r="M321" s="11">
        <v>-0.70323488045007321</v>
      </c>
      <c r="N321" s="11">
        <v>0.48800325335502642</v>
      </c>
      <c r="O321" s="11">
        <v>-4.3267834672345362</v>
      </c>
      <c r="P321" s="12">
        <v>16.873377248072156</v>
      </c>
      <c r="Q321" s="12">
        <v>17.8230639638879</v>
      </c>
      <c r="R321" s="17">
        <v>14.188917599770313</v>
      </c>
      <c r="S321" s="17"/>
      <c r="T321" s="18">
        <v>12.479797979797981</v>
      </c>
      <c r="U321" s="12">
        <v>16.818647589064582</v>
      </c>
      <c r="V321" s="12">
        <v>16.818647589064582</v>
      </c>
      <c r="W321" s="12">
        <v>0.50586806960744635</v>
      </c>
      <c r="X321" s="12">
        <v>0.82754534858571116</v>
      </c>
      <c r="Y321" s="12">
        <v>80.793319415448849</v>
      </c>
      <c r="Z321" s="12" t="s">
        <v>1038</v>
      </c>
      <c r="AA321" s="12" t="s">
        <v>1038</v>
      </c>
      <c r="AB321" s="12">
        <v>0.17827357304186245</v>
      </c>
      <c r="AC321" s="12">
        <v>4.1796237321700964</v>
      </c>
      <c r="AD321" s="12">
        <v>6.1547432873008718</v>
      </c>
      <c r="AE321" s="13">
        <v>2.7814770000000002</v>
      </c>
      <c r="AF321" s="13">
        <v>2.813345</v>
      </c>
      <c r="AG321" s="13">
        <v>3.4830000000000001</v>
      </c>
      <c r="AH321" s="13">
        <v>3.96</v>
      </c>
      <c r="AI321" s="19">
        <v>1.1457222188067551E-2</v>
      </c>
      <c r="AJ321" s="20">
        <v>0.23802804135290923</v>
      </c>
      <c r="AK321" s="20">
        <v>0.13695090439276481</v>
      </c>
      <c r="AL321" s="14">
        <v>0.5961027750815836</v>
      </c>
      <c r="AM321" s="14">
        <v>0.91126072041166428</v>
      </c>
    </row>
    <row r="322" spans="1:39" x14ac:dyDescent="0.25">
      <c r="A322" t="s">
        <v>304</v>
      </c>
      <c r="B322" s="5" t="s">
        <v>1913</v>
      </c>
      <c r="C322" s="5" t="s">
        <v>1041</v>
      </c>
      <c r="D322" s="5" t="s">
        <v>1042</v>
      </c>
      <c r="E322"/>
      <c r="F322" s="5">
        <v>42.86</v>
      </c>
      <c r="G322" s="12">
        <v>48.568180084228516</v>
      </c>
      <c r="H322" s="12">
        <v>0.88247078489807107</v>
      </c>
      <c r="I322" s="16">
        <v>16393347945.58</v>
      </c>
      <c r="J322" s="11" t="e">
        <v>#VALUE!</v>
      </c>
      <c r="K322" s="11">
        <v>0</v>
      </c>
      <c r="L322" s="11">
        <v>2.0476190476190466</v>
      </c>
      <c r="M322" s="11">
        <v>-4.776716285269937</v>
      </c>
      <c r="N322" s="11">
        <v>10.602741069331865</v>
      </c>
      <c r="O322" s="11">
        <v>22.762646471648011</v>
      </c>
      <c r="P322" s="12" t="s">
        <v>1038</v>
      </c>
      <c r="Q322" s="12">
        <v>174.84573653041787</v>
      </c>
      <c r="R322" s="17">
        <v>23.420765027322403</v>
      </c>
      <c r="S322" s="17"/>
      <c r="T322" s="18">
        <v>22.907536076964188</v>
      </c>
      <c r="U322" s="12">
        <v>37.845174396275496</v>
      </c>
      <c r="V322" s="12">
        <v>37.845174396275496</v>
      </c>
      <c r="W322" s="12">
        <v>2.3331777881474567</v>
      </c>
      <c r="X322" s="12">
        <v>2.1455758436249401</v>
      </c>
      <c r="Y322" s="12">
        <v>67.797947908445138</v>
      </c>
      <c r="Z322" s="12">
        <v>73.406720741599074</v>
      </c>
      <c r="AA322" s="12">
        <v>23.63791631084543</v>
      </c>
      <c r="AB322" s="12">
        <v>0.29259525521207763</v>
      </c>
      <c r="AC322" s="12">
        <v>3.2547971290464335</v>
      </c>
      <c r="AD322" s="12">
        <v>11.816493569021254</v>
      </c>
      <c r="AE322" s="13">
        <v>-1.134565</v>
      </c>
      <c r="AF322" s="13">
        <v>0.24146999999999999</v>
      </c>
      <c r="AG322" s="13">
        <v>1.83</v>
      </c>
      <c r="AH322" s="13">
        <v>1.871</v>
      </c>
      <c r="AI322" s="19" t="s">
        <v>1079</v>
      </c>
      <c r="AJ322" s="20">
        <v>6.5785811902099649</v>
      </c>
      <c r="AK322" s="20">
        <v>2.2404371584699323E-2</v>
      </c>
      <c r="AL322" s="14">
        <v>3.5601544391025287E-2</v>
      </c>
      <c r="AM322" s="14">
        <v>10.224583175815782</v>
      </c>
    </row>
    <row r="323" spans="1:39" x14ac:dyDescent="0.25">
      <c r="A323" t="s">
        <v>961</v>
      </c>
      <c r="B323" s="5" t="s">
        <v>1914</v>
      </c>
      <c r="C323" s="5" t="s">
        <v>1062</v>
      </c>
      <c r="D323" s="5" t="s">
        <v>1180</v>
      </c>
      <c r="E323"/>
      <c r="F323" s="5">
        <v>51.71</v>
      </c>
      <c r="G323" s="12">
        <v>70.166664123535156</v>
      </c>
      <c r="H323" s="12">
        <v>0.73695964666297342</v>
      </c>
      <c r="I323" s="16">
        <v>16685109245.990004</v>
      </c>
      <c r="J323" s="11" t="e">
        <v>#VALUE!</v>
      </c>
      <c r="K323" s="11">
        <v>0</v>
      </c>
      <c r="L323" s="11">
        <v>2.2543009689539266</v>
      </c>
      <c r="M323" s="11">
        <v>-0.76760698522356285</v>
      </c>
      <c r="N323" s="11">
        <v>0.24814857896165352</v>
      </c>
      <c r="O323" s="11">
        <v>-13.386631291026616</v>
      </c>
      <c r="P323" s="12">
        <v>11.310824597400851</v>
      </c>
      <c r="Q323" s="12">
        <v>16.393288517699947</v>
      </c>
      <c r="R323" s="17">
        <v>9.5160103054839897</v>
      </c>
      <c r="S323" s="17"/>
      <c r="T323" s="18">
        <v>7.4757842995518295</v>
      </c>
      <c r="U323" s="12">
        <v>10.108752520095603</v>
      </c>
      <c r="V323" s="12">
        <v>10.108752520095603</v>
      </c>
      <c r="W323" s="12">
        <v>0.30941790064537095</v>
      </c>
      <c r="X323" s="12">
        <v>1.2535465565855477</v>
      </c>
      <c r="Y323" s="12">
        <v>66.804641870487572</v>
      </c>
      <c r="Z323" s="12">
        <v>99.326983433130806</v>
      </c>
      <c r="AA323" s="12">
        <v>9.4633912590693061</v>
      </c>
      <c r="AB323" s="12">
        <v>0.68669487571990473</v>
      </c>
      <c r="AC323" s="12">
        <v>2.2893001168786444</v>
      </c>
      <c r="AD323" s="12">
        <v>9.522804039919512</v>
      </c>
      <c r="AE323" s="13">
        <v>3.864599019607843</v>
      </c>
      <c r="AF323" s="13">
        <v>3.834139</v>
      </c>
      <c r="AG323" s="13">
        <v>5.4340000000000002</v>
      </c>
      <c r="AH323" s="13">
        <v>6.9169999999999998</v>
      </c>
      <c r="AI323" s="19">
        <v>-7.881805965715416E-3</v>
      </c>
      <c r="AJ323" s="20">
        <v>0.41726734476762584</v>
      </c>
      <c r="AK323" s="20">
        <v>0.27291129922708857</v>
      </c>
      <c r="AL323" s="14">
        <v>0.22805547629861639</v>
      </c>
      <c r="AM323" s="14">
        <v>0.27392725477926272</v>
      </c>
    </row>
    <row r="324" spans="1:39" x14ac:dyDescent="0.25">
      <c r="A324" t="s">
        <v>303</v>
      </c>
      <c r="B324" s="5" t="s">
        <v>1915</v>
      </c>
      <c r="C324" s="5" t="s">
        <v>1065</v>
      </c>
      <c r="D324" s="5" t="s">
        <v>1066</v>
      </c>
      <c r="E324"/>
      <c r="F324" s="5">
        <v>47.63</v>
      </c>
      <c r="G324" s="12">
        <v>55.75</v>
      </c>
      <c r="H324" s="12">
        <v>0.85434977578475346</v>
      </c>
      <c r="I324" s="16">
        <v>16184590266.460001</v>
      </c>
      <c r="J324" s="11" t="e">
        <v>#VALUE!</v>
      </c>
      <c r="K324" s="11">
        <v>0</v>
      </c>
      <c r="L324" s="11">
        <v>0.18931426167438664</v>
      </c>
      <c r="M324" s="11">
        <v>-4.6828096858114794</v>
      </c>
      <c r="N324" s="11">
        <v>3.386151508573914</v>
      </c>
      <c r="O324" s="11">
        <v>8.4051271275476236E-2</v>
      </c>
      <c r="P324" s="12">
        <v>18.748600850682784</v>
      </c>
      <c r="Q324" s="12">
        <v>20.949950370239943</v>
      </c>
      <c r="R324" s="17">
        <v>15.091888466413181</v>
      </c>
      <c r="S324" s="17"/>
      <c r="T324" s="18">
        <v>14.158739595719384</v>
      </c>
      <c r="U324" s="12">
        <v>22.025495131138047</v>
      </c>
      <c r="V324" s="12">
        <v>22.025495131138047</v>
      </c>
      <c r="W324" s="12" t="s">
        <v>1038</v>
      </c>
      <c r="X324" s="12">
        <v>3.6340102309442859</v>
      </c>
      <c r="Y324" s="12">
        <v>61.419989131135011</v>
      </c>
      <c r="Z324" s="12">
        <v>90.770251477792812</v>
      </c>
      <c r="AA324" s="12">
        <v>9.1551223650926907</v>
      </c>
      <c r="AB324" s="12">
        <v>1.5272511605145263</v>
      </c>
      <c r="AC324" s="12">
        <v>3.165152076716288</v>
      </c>
      <c r="AD324" s="12">
        <v>18.607453520273932</v>
      </c>
      <c r="AE324" s="13">
        <v>1.694769</v>
      </c>
      <c r="AF324" s="13">
        <v>2.085521</v>
      </c>
      <c r="AG324" s="13">
        <v>3.1560000000000001</v>
      </c>
      <c r="AH324" s="13">
        <v>3.3639999999999999</v>
      </c>
      <c r="AI324" s="19">
        <v>0.2305635753309152</v>
      </c>
      <c r="AJ324" s="20">
        <v>0.51329092346708571</v>
      </c>
      <c r="AK324" s="20">
        <v>6.5906210392902231E-2</v>
      </c>
      <c r="AL324" s="14">
        <v>0.29402211838216802</v>
      </c>
      <c r="AM324" s="14">
        <v>2.1483164501966585</v>
      </c>
    </row>
    <row r="325" spans="1:39" x14ac:dyDescent="0.25">
      <c r="A325" t="s">
        <v>302</v>
      </c>
      <c r="B325" s="5" t="s">
        <v>1916</v>
      </c>
      <c r="C325" s="5" t="s">
        <v>1041</v>
      </c>
      <c r="D325" s="5" t="s">
        <v>1249</v>
      </c>
      <c r="E325"/>
      <c r="F325" s="5">
        <v>44.74</v>
      </c>
      <c r="G325" s="12">
        <v>44.977272033691406</v>
      </c>
      <c r="H325" s="12">
        <v>0.99472462372743131</v>
      </c>
      <c r="I325" s="16">
        <v>17118394550.920002</v>
      </c>
      <c r="J325" s="11" t="e">
        <v>#VALUE!</v>
      </c>
      <c r="K325" s="11">
        <v>0</v>
      </c>
      <c r="L325" s="11">
        <v>2.0529197080291937</v>
      </c>
      <c r="M325" s="11">
        <v>-4.6258793434235663</v>
      </c>
      <c r="N325" s="11">
        <v>7.0322125333429089</v>
      </c>
      <c r="O325" s="11">
        <v>18.910299003322265</v>
      </c>
      <c r="P325" s="12" t="s">
        <v>1038</v>
      </c>
      <c r="Q325" s="12" t="s">
        <v>1038</v>
      </c>
      <c r="R325" s="17">
        <v>319.57142857142856</v>
      </c>
      <c r="S325" s="17"/>
      <c r="T325" s="18">
        <v>44.695304695304692</v>
      </c>
      <c r="U325" s="12" t="s">
        <v>1038</v>
      </c>
      <c r="V325" s="12" t="s">
        <v>1038</v>
      </c>
      <c r="W325" s="12">
        <v>0.44702727532461384</v>
      </c>
      <c r="X325" s="12">
        <v>1.2312499639326053</v>
      </c>
      <c r="Y325" s="12">
        <v>40.384615384615387</v>
      </c>
      <c r="Z325" s="12">
        <v>189.09090909090909</v>
      </c>
      <c r="AA325" s="12">
        <v>-3.9704271631982477</v>
      </c>
      <c r="AB325" s="12">
        <v>0.37913642514454421</v>
      </c>
      <c r="AC325" s="12">
        <v>1.4748519654705001</v>
      </c>
      <c r="AD325" s="12">
        <v>-0.60316662478009553</v>
      </c>
      <c r="AE325" s="13">
        <v>-0.84297900000000003</v>
      </c>
      <c r="AF325" s="13">
        <v>-0.90572900000000001</v>
      </c>
      <c r="AG325" s="13">
        <v>0.14000000000000001</v>
      </c>
      <c r="AH325" s="13">
        <v>1.0010000000000001</v>
      </c>
      <c r="AI325" s="19" t="s">
        <v>1079</v>
      </c>
      <c r="AJ325" s="20" t="s">
        <v>1079</v>
      </c>
      <c r="AK325" s="20">
        <v>6.15</v>
      </c>
      <c r="AL325" s="14" t="e">
        <v>#VALUE!</v>
      </c>
      <c r="AM325" s="14">
        <v>7.2675292187487306E-2</v>
      </c>
    </row>
    <row r="326" spans="1:39" x14ac:dyDescent="0.25">
      <c r="A326" t="s">
        <v>301</v>
      </c>
      <c r="B326" s="5" t="s">
        <v>1917</v>
      </c>
      <c r="C326" s="5" t="s">
        <v>1093</v>
      </c>
      <c r="D326" s="5" t="s">
        <v>1104</v>
      </c>
      <c r="E326"/>
      <c r="F326" s="5">
        <v>36.78</v>
      </c>
      <c r="G326" s="12">
        <v>39.384616851806641</v>
      </c>
      <c r="H326" s="12">
        <v>0.93386715271073761</v>
      </c>
      <c r="I326" s="16">
        <v>17875870733.219997</v>
      </c>
      <c r="J326" s="11" t="e">
        <v>#VALUE!</v>
      </c>
      <c r="K326" s="11">
        <v>0</v>
      </c>
      <c r="L326" s="11">
        <v>-1.3941018766755928</v>
      </c>
      <c r="M326" s="11">
        <v>6.1006427194996782</v>
      </c>
      <c r="N326" s="11">
        <v>8.6138008628861442</v>
      </c>
      <c r="O326" s="11">
        <v>14.99176173756992</v>
      </c>
      <c r="P326" s="12">
        <v>11.765684698645369</v>
      </c>
      <c r="Q326" s="12">
        <v>9.9099623926312859</v>
      </c>
      <c r="R326" s="17">
        <v>15.280432073120068</v>
      </c>
      <c r="S326" s="17"/>
      <c r="T326" s="18">
        <v>14.878640776699029</v>
      </c>
      <c r="U326" s="12">
        <v>14.549677489771859</v>
      </c>
      <c r="V326" s="12">
        <v>14.549677489771859</v>
      </c>
      <c r="W326" s="12">
        <v>3.9151714443188115</v>
      </c>
      <c r="X326" s="12">
        <v>2.3302314847734493</v>
      </c>
      <c r="Y326" s="12">
        <v>118.12499999999999</v>
      </c>
      <c r="Z326" s="12">
        <v>-125.49019607843137</v>
      </c>
      <c r="AA326" s="12">
        <v>1.9262324320468003</v>
      </c>
      <c r="AB326" s="12">
        <v>0.31193953680526865</v>
      </c>
      <c r="AC326" s="12">
        <v>8.4010426913240206</v>
      </c>
      <c r="AD326" s="12">
        <v>-10.911452695388613</v>
      </c>
      <c r="AE326" s="13">
        <v>2.632231</v>
      </c>
      <c r="AF326" s="13">
        <v>3.08982</v>
      </c>
      <c r="AG326" s="13">
        <v>2.407</v>
      </c>
      <c r="AH326" s="13">
        <v>2.472</v>
      </c>
      <c r="AI326" s="19">
        <v>0.17384074574002062</v>
      </c>
      <c r="AJ326" s="20">
        <v>-0.22099021949498676</v>
      </c>
      <c r="AK326" s="20">
        <v>2.7004570004154571E-2</v>
      </c>
      <c r="AL326" s="14">
        <v>-0.69145286646799808</v>
      </c>
      <c r="AM326" s="14">
        <v>5.5096751306945437</v>
      </c>
    </row>
    <row r="327" spans="1:39" x14ac:dyDescent="0.25">
      <c r="A327" t="s">
        <v>962</v>
      </c>
      <c r="B327" s="5" t="s">
        <v>1918</v>
      </c>
      <c r="C327" s="5" t="s">
        <v>1096</v>
      </c>
      <c r="D327" s="5" t="s">
        <v>1418</v>
      </c>
      <c r="E327"/>
      <c r="F327" s="5">
        <v>54.82</v>
      </c>
      <c r="G327" s="12">
        <v>69.5</v>
      </c>
      <c r="H327" s="12">
        <v>0.78877697841726624</v>
      </c>
      <c r="I327" s="16">
        <v>13985257601.68</v>
      </c>
      <c r="J327" s="11" t="e">
        <v>#VALUE!</v>
      </c>
      <c r="K327" s="11">
        <v>0</v>
      </c>
      <c r="L327" s="11">
        <v>-0.90383224873463486</v>
      </c>
      <c r="M327" s="11">
        <v>-1.5629264648844263</v>
      </c>
      <c r="N327" s="11">
        <v>-8.1123302458271684</v>
      </c>
      <c r="O327" s="11">
        <v>-17.024632271696657</v>
      </c>
      <c r="P327" s="12">
        <v>19.287715181556361</v>
      </c>
      <c r="Q327" s="12">
        <v>20.847627107868554</v>
      </c>
      <c r="R327" s="17">
        <v>13.475909537856438</v>
      </c>
      <c r="S327" s="17"/>
      <c r="T327" s="18">
        <v>11.763948497854077</v>
      </c>
      <c r="U327" s="12">
        <v>14.773588342076813</v>
      </c>
      <c r="V327" s="12">
        <v>14.773588342076813</v>
      </c>
      <c r="W327" s="12">
        <v>3.1375410956042127</v>
      </c>
      <c r="X327" s="12">
        <v>1.2274067829439033</v>
      </c>
      <c r="Y327" s="12">
        <v>201.23647604327664</v>
      </c>
      <c r="Z327" s="12">
        <v>75.35773710482529</v>
      </c>
      <c r="AA327" s="12">
        <v>7.6401273242393852</v>
      </c>
      <c r="AB327" s="12">
        <v>0.6442905508772</v>
      </c>
      <c r="AC327" s="12">
        <v>2.3978118009296856</v>
      </c>
      <c r="AD327" s="12">
        <v>16.922748414768876</v>
      </c>
      <c r="AE327" s="13">
        <v>2.5373030000000001</v>
      </c>
      <c r="AF327" s="13">
        <v>2.7585839999999999</v>
      </c>
      <c r="AG327" s="13">
        <v>4.0680000000000005</v>
      </c>
      <c r="AH327" s="13">
        <v>4.66</v>
      </c>
      <c r="AI327" s="19">
        <v>8.7211105650369714E-2</v>
      </c>
      <c r="AJ327" s="20">
        <v>0.47466961310585454</v>
      </c>
      <c r="AK327" s="20">
        <v>0.14552605703048171</v>
      </c>
      <c r="AL327" s="14">
        <v>0.28390082629644164</v>
      </c>
      <c r="AM327" s="14">
        <v>0.8083740285349732</v>
      </c>
    </row>
    <row r="328" spans="1:39" x14ac:dyDescent="0.25">
      <c r="A328" t="s">
        <v>963</v>
      </c>
      <c r="B328" s="5" t="s">
        <v>1919</v>
      </c>
      <c r="C328" s="5" t="s">
        <v>1062</v>
      </c>
      <c r="D328" s="5" t="s">
        <v>1180</v>
      </c>
      <c r="E328"/>
      <c r="F328" s="5">
        <v>190.89</v>
      </c>
      <c r="G328" s="12">
        <v>229.5</v>
      </c>
      <c r="H328" s="12">
        <v>0.83176470588235285</v>
      </c>
      <c r="I328" s="16">
        <v>14240945862.989998</v>
      </c>
      <c r="J328" s="11" t="e">
        <v>#VALUE!</v>
      </c>
      <c r="K328" s="11">
        <v>0</v>
      </c>
      <c r="L328" s="11">
        <v>0.43670419867409455</v>
      </c>
      <c r="M328" s="11">
        <v>4.2772861356932061</v>
      </c>
      <c r="N328" s="11">
        <v>-6.5867384389527812</v>
      </c>
      <c r="O328" s="11">
        <v>-22.085714285714293</v>
      </c>
      <c r="P328" s="12">
        <v>15.788514867518167</v>
      </c>
      <c r="Q328" s="12">
        <v>20.274656561721006</v>
      </c>
      <c r="R328" s="17">
        <v>13.942736104009931</v>
      </c>
      <c r="S328" s="17"/>
      <c r="T328" s="18">
        <v>12.56516587677725</v>
      </c>
      <c r="U328" s="12">
        <v>13.971557818795169</v>
      </c>
      <c r="V328" s="12">
        <v>13.971557818795169</v>
      </c>
      <c r="W328" s="12" t="s">
        <v>1038</v>
      </c>
      <c r="X328" s="12">
        <v>1.9334290040459352</v>
      </c>
      <c r="Y328" s="12">
        <v>71.69795809714698</v>
      </c>
      <c r="Z328" s="12">
        <v>97.712040038343034</v>
      </c>
      <c r="AA328" s="12">
        <v>14.212693954141113</v>
      </c>
      <c r="AB328" s="12">
        <v>0.80109551196253159</v>
      </c>
      <c r="AC328" s="12">
        <v>1.739336407228856</v>
      </c>
      <c r="AD328" s="12">
        <v>13.260250193454517</v>
      </c>
      <c r="AE328" s="13">
        <v>12.723029</v>
      </c>
      <c r="AF328" s="13">
        <v>13.699396</v>
      </c>
      <c r="AG328" s="13">
        <v>13.691000000000001</v>
      </c>
      <c r="AH328" s="13">
        <v>15.192</v>
      </c>
      <c r="AI328" s="19">
        <v>7.674013790269596E-2</v>
      </c>
      <c r="AJ328" s="20">
        <v>-6.12873735455155E-4</v>
      </c>
      <c r="AK328" s="20">
        <v>0.10963406617485938</v>
      </c>
      <c r="AL328" s="14">
        <v>-227.49769320193269</v>
      </c>
      <c r="AM328" s="14">
        <v>1.1461005064554122</v>
      </c>
    </row>
    <row r="329" spans="1:39" x14ac:dyDescent="0.25">
      <c r="A329" t="s">
        <v>300</v>
      </c>
      <c r="B329" s="5" t="s">
        <v>1920</v>
      </c>
      <c r="C329" s="5" t="s">
        <v>1033</v>
      </c>
      <c r="D329" s="5" t="s">
        <v>1217</v>
      </c>
      <c r="E329"/>
      <c r="F329" s="5">
        <v>95.55</v>
      </c>
      <c r="G329" s="12">
        <v>102.23809814453125</v>
      </c>
      <c r="H329" s="12">
        <v>0.93458311269565608</v>
      </c>
      <c r="I329" s="16">
        <v>17430043530.899998</v>
      </c>
      <c r="J329" s="11" t="e">
        <v>#VALUE!</v>
      </c>
      <c r="K329" s="11">
        <v>0</v>
      </c>
      <c r="L329" s="11">
        <v>0.6955422067657252</v>
      </c>
      <c r="M329" s="11">
        <v>2.5764895330112627</v>
      </c>
      <c r="N329" s="11">
        <v>10.960016072073495</v>
      </c>
      <c r="O329" s="11">
        <v>5.6099847028551659</v>
      </c>
      <c r="P329" s="12">
        <v>24.78238959250837</v>
      </c>
      <c r="Q329" s="12">
        <v>31.874793200742687</v>
      </c>
      <c r="R329" s="17">
        <v>21.75051217846574</v>
      </c>
      <c r="S329" s="17"/>
      <c r="T329" s="18">
        <v>19.632216971440311</v>
      </c>
      <c r="U329" s="12">
        <v>33.300829349812325</v>
      </c>
      <c r="V329" s="12">
        <v>33.300829349812325</v>
      </c>
      <c r="W329" s="12">
        <v>0.54421766711304409</v>
      </c>
      <c r="X329" s="12">
        <v>6.9664493034439099</v>
      </c>
      <c r="Y329" s="12">
        <v>102.20486026387169</v>
      </c>
      <c r="Z329" s="12">
        <v>78.00912679017469</v>
      </c>
      <c r="AA329" s="12">
        <v>15.7532571761366</v>
      </c>
      <c r="AB329" s="12">
        <v>0.65712717804717047</v>
      </c>
      <c r="AC329" s="12">
        <v>2.9251602139918487</v>
      </c>
      <c r="AD329" s="12">
        <v>27.243281485248726</v>
      </c>
      <c r="AE329" s="13">
        <v>1.9890030000000001</v>
      </c>
      <c r="AF329" s="13">
        <v>2.5037250000000002</v>
      </c>
      <c r="AG329" s="13">
        <v>4.3929999999999998</v>
      </c>
      <c r="AH329" s="13">
        <v>4.867</v>
      </c>
      <c r="AI329" s="19">
        <v>0.25878392340283041</v>
      </c>
      <c r="AJ329" s="20">
        <v>0.75458566735563992</v>
      </c>
      <c r="AK329" s="20">
        <v>0.10789893011609375</v>
      </c>
      <c r="AL329" s="14">
        <v>0.28824443823175105</v>
      </c>
      <c r="AM329" s="14">
        <v>1.8195006150957238</v>
      </c>
    </row>
    <row r="330" spans="1:39" x14ac:dyDescent="0.25">
      <c r="A330" t="s">
        <v>299</v>
      </c>
      <c r="B330" s="5" t="s">
        <v>1921</v>
      </c>
      <c r="C330" s="5" t="s">
        <v>1033</v>
      </c>
      <c r="D330" s="5" t="s">
        <v>1034</v>
      </c>
      <c r="E330"/>
      <c r="F330" s="5">
        <v>154.35</v>
      </c>
      <c r="G330" s="12">
        <v>139</v>
      </c>
      <c r="H330" s="12">
        <v>1.1104316546762589</v>
      </c>
      <c r="I330" s="16">
        <v>18818133440.399998</v>
      </c>
      <c r="J330" s="11" t="e">
        <v>#VALUE!</v>
      </c>
      <c r="K330" s="11">
        <v>0</v>
      </c>
      <c r="L330" s="11">
        <v>2.3880597014925335</v>
      </c>
      <c r="M330" s="11">
        <v>2.7219486223878637</v>
      </c>
      <c r="N330" s="11">
        <v>16.429056347589956</v>
      </c>
      <c r="O330" s="11">
        <v>28.133820355304668</v>
      </c>
      <c r="P330" s="12">
        <v>22.309703973367952</v>
      </c>
      <c r="Q330" s="12">
        <v>30.894468286601537</v>
      </c>
      <c r="R330" s="17">
        <v>33.554347826086953</v>
      </c>
      <c r="S330" s="17"/>
      <c r="T330" s="18">
        <v>29.762822984959506</v>
      </c>
      <c r="U330" s="12">
        <v>38.552842520453012</v>
      </c>
      <c r="V330" s="12">
        <v>38.552842520453012</v>
      </c>
      <c r="W330" s="12" t="s">
        <v>1038</v>
      </c>
      <c r="X330" s="12" t="s">
        <v>1038</v>
      </c>
      <c r="Y330" s="12">
        <v>78.887640744682258</v>
      </c>
      <c r="Z330" s="12">
        <v>80.467605030745048</v>
      </c>
      <c r="AA330" s="12">
        <v>63.11485329522484</v>
      </c>
      <c r="AB330" s="12">
        <v>0.55907652456532619</v>
      </c>
      <c r="AC330" s="12" t="s">
        <v>1038</v>
      </c>
      <c r="AD330" s="12" t="s">
        <v>1038</v>
      </c>
      <c r="AE330" s="13">
        <v>4.1057699999999997</v>
      </c>
      <c r="AF330" s="13">
        <v>4.58765</v>
      </c>
      <c r="AG330" s="13">
        <v>4.6000000000000005</v>
      </c>
      <c r="AH330" s="13">
        <v>5.1859999999999999</v>
      </c>
      <c r="AI330" s="19">
        <v>0.1173665353880029</v>
      </c>
      <c r="AJ330" s="20">
        <v>2.6920100705154493E-3</v>
      </c>
      <c r="AK330" s="20">
        <v>0.12739130434782586</v>
      </c>
      <c r="AL330" s="14">
        <v>124.64421360675733</v>
      </c>
      <c r="AM330" s="14">
        <v>2.3363308145190098</v>
      </c>
    </row>
    <row r="331" spans="1:39" x14ac:dyDescent="0.25">
      <c r="A331" t="s">
        <v>964</v>
      </c>
      <c r="B331" s="5" t="s">
        <v>1922</v>
      </c>
      <c r="C331" s="5" t="s">
        <v>1096</v>
      </c>
      <c r="D331" s="5" t="s">
        <v>1214</v>
      </c>
      <c r="E331"/>
      <c r="F331" s="5">
        <v>97.72</v>
      </c>
      <c r="G331" s="12">
        <v>112.19999694824219</v>
      </c>
      <c r="H331" s="12">
        <v>0.87094476522203645</v>
      </c>
      <c r="I331" s="16">
        <v>13805886095.120001</v>
      </c>
      <c r="J331" s="11" t="e">
        <v>#VALUE!</v>
      </c>
      <c r="K331" s="11">
        <v>0</v>
      </c>
      <c r="L331" s="11">
        <v>3.0709386835910672E-2</v>
      </c>
      <c r="M331" s="11">
        <v>-3.1420358806621094</v>
      </c>
      <c r="N331" s="11">
        <v>-7.1401013742732875</v>
      </c>
      <c r="O331" s="11">
        <v>-9.6598005526542234</v>
      </c>
      <c r="P331" s="12">
        <v>11.135552438739284</v>
      </c>
      <c r="Q331" s="12">
        <v>13.399290317812248</v>
      </c>
      <c r="R331" s="17">
        <v>11.389277389277389</v>
      </c>
      <c r="S331" s="17"/>
      <c r="T331" s="18">
        <v>10.508656844822024</v>
      </c>
      <c r="U331" s="12">
        <v>13.06114522139498</v>
      </c>
      <c r="V331" s="12">
        <v>13.06114522139498</v>
      </c>
      <c r="W331" s="12">
        <v>2.2922636200744404</v>
      </c>
      <c r="X331" s="12">
        <v>2.4224894307458289</v>
      </c>
      <c r="Y331" s="12">
        <v>105.77063550036523</v>
      </c>
      <c r="Z331" s="12">
        <v>84.506172839506178</v>
      </c>
      <c r="AA331" s="12">
        <v>16.054037071944705</v>
      </c>
      <c r="AB331" s="12">
        <v>0.62406901688182725</v>
      </c>
      <c r="AC331" s="12">
        <v>3.1661801711122295</v>
      </c>
      <c r="AD331" s="12">
        <v>27.55733181082881</v>
      </c>
      <c r="AE331" s="13">
        <v>6.8092329999999999</v>
      </c>
      <c r="AF331" s="13">
        <v>6.9788600000000001</v>
      </c>
      <c r="AG331" s="13">
        <v>8.58</v>
      </c>
      <c r="AH331" s="13">
        <v>9.2989999999999995</v>
      </c>
      <c r="AI331" s="19">
        <v>2.4911322611518738E-2</v>
      </c>
      <c r="AJ331" s="20">
        <v>0.22942715572457395</v>
      </c>
      <c r="AK331" s="20">
        <v>8.3799533799533643E-2</v>
      </c>
      <c r="AL331" s="14">
        <v>0.49642237656252663</v>
      </c>
      <c r="AM331" s="14">
        <v>1.2540233063779296</v>
      </c>
    </row>
    <row r="332" spans="1:39" x14ac:dyDescent="0.25">
      <c r="A332" t="s">
        <v>298</v>
      </c>
      <c r="B332" s="5" t="s">
        <v>1923</v>
      </c>
      <c r="C332" s="5" t="s">
        <v>1062</v>
      </c>
      <c r="D332" s="5" t="s">
        <v>1180</v>
      </c>
      <c r="E332"/>
      <c r="F332" s="5">
        <v>44.97</v>
      </c>
      <c r="G332" s="12">
        <v>53.631580352783203</v>
      </c>
      <c r="H332" s="12">
        <v>0.83849850599575493</v>
      </c>
      <c r="I332" s="16">
        <v>16956770804.759998</v>
      </c>
      <c r="J332" s="11" t="e">
        <v>#VALUE!</v>
      </c>
      <c r="K332" s="11">
        <v>0</v>
      </c>
      <c r="L332" s="11">
        <v>1.3294276701216681</v>
      </c>
      <c r="M332" s="11">
        <v>2.730572682394159</v>
      </c>
      <c r="N332" s="11">
        <v>6.8437496287672648</v>
      </c>
      <c r="O332" s="11">
        <v>3.2610941956105455</v>
      </c>
      <c r="P332" s="12">
        <v>12.449455006556574</v>
      </c>
      <c r="Q332" s="12">
        <v>14.215210381909623</v>
      </c>
      <c r="R332" s="17">
        <v>11.054572271386428</v>
      </c>
      <c r="S332" s="17"/>
      <c r="T332" s="18">
        <v>9.6772111039380242</v>
      </c>
      <c r="U332" s="12">
        <v>11.820113806560997</v>
      </c>
      <c r="V332" s="12">
        <v>11.820113806560997</v>
      </c>
      <c r="W332" s="12">
        <v>1.1118523460084502</v>
      </c>
      <c r="X332" s="12">
        <v>1.9719427134387231</v>
      </c>
      <c r="Y332" s="12">
        <v>67.466584094545084</v>
      </c>
      <c r="Z332" s="12">
        <v>93.356137984197346</v>
      </c>
      <c r="AA332" s="12">
        <v>12.452629337875237</v>
      </c>
      <c r="AB332" s="12">
        <v>1.2296826421071156</v>
      </c>
      <c r="AC332" s="12">
        <v>1.6330229167239814</v>
      </c>
      <c r="AD332" s="12">
        <v>16.307106994729782</v>
      </c>
      <c r="AE332" s="13">
        <v>2.4554849999999999</v>
      </c>
      <c r="AF332" s="13">
        <v>2.8440560000000001</v>
      </c>
      <c r="AG332" s="13">
        <v>4.0680000000000005</v>
      </c>
      <c r="AH332" s="13">
        <v>4.6470000000000002</v>
      </c>
      <c r="AI332" s="19">
        <v>0.15824613060149018</v>
      </c>
      <c r="AJ332" s="20">
        <v>0.43035158238797</v>
      </c>
      <c r="AK332" s="20">
        <v>0.14233038348082583</v>
      </c>
      <c r="AL332" s="14">
        <v>0.25687304807957051</v>
      </c>
      <c r="AM332" s="14">
        <v>0.6799118267844545</v>
      </c>
    </row>
    <row r="333" spans="1:39" x14ac:dyDescent="0.25">
      <c r="A333" t="s">
        <v>965</v>
      </c>
      <c r="B333" s="5" t="s">
        <v>1924</v>
      </c>
      <c r="C333" s="5" t="s">
        <v>1062</v>
      </c>
      <c r="D333" s="5" t="s">
        <v>1224</v>
      </c>
      <c r="E333"/>
      <c r="F333" s="5">
        <v>35.04</v>
      </c>
      <c r="G333" s="12">
        <v>48.5</v>
      </c>
      <c r="H333" s="12">
        <v>0.72247422680412365</v>
      </c>
      <c r="I333" s="16">
        <v>16381771187.039997</v>
      </c>
      <c r="J333" s="11" t="e">
        <v>#VALUE!</v>
      </c>
      <c r="K333" s="11">
        <v>0</v>
      </c>
      <c r="L333" s="11">
        <v>-0.25619128949616682</v>
      </c>
      <c r="M333" s="11">
        <v>16.21890547263682</v>
      </c>
      <c r="N333" s="11">
        <v>20.495185694635492</v>
      </c>
      <c r="O333" s="11">
        <v>-14.033366045142296</v>
      </c>
      <c r="P333" s="12">
        <v>19.145577778042174</v>
      </c>
      <c r="Q333" s="12">
        <v>20.602259043097337</v>
      </c>
      <c r="R333" s="17">
        <v>12.617933021245948</v>
      </c>
      <c r="S333" s="17"/>
      <c r="T333" s="18">
        <v>15.142610198789974</v>
      </c>
      <c r="U333" s="12">
        <v>13.1714521245647</v>
      </c>
      <c r="V333" s="12">
        <v>13.1714521245647</v>
      </c>
      <c r="W333" s="12" t="s">
        <v>1038</v>
      </c>
      <c r="X333" s="12">
        <v>2.0992343171149548</v>
      </c>
      <c r="Y333" s="12">
        <v>130.02466625852247</v>
      </c>
      <c r="Z333" s="12">
        <v>99.296907377985804</v>
      </c>
      <c r="AA333" s="12">
        <v>11.904762401090931</v>
      </c>
      <c r="AB333" s="12">
        <v>0.46960833773128002</v>
      </c>
      <c r="AC333" s="12">
        <v>4.9942206550224428</v>
      </c>
      <c r="AD333" s="12">
        <v>38.17234762004334</v>
      </c>
      <c r="AE333" s="13">
        <v>3.093302</v>
      </c>
      <c r="AF333" s="13">
        <v>2.5384000000000002</v>
      </c>
      <c r="AG333" s="13">
        <v>2.7770000000000001</v>
      </c>
      <c r="AH333" s="13">
        <v>2.3140000000000001</v>
      </c>
      <c r="AI333" s="19">
        <v>-0.17938823949294302</v>
      </c>
      <c r="AJ333" s="20">
        <v>9.3996218090135475E-2</v>
      </c>
      <c r="AK333" s="20">
        <v>-0.16672668347137198</v>
      </c>
      <c r="AL333" s="14">
        <v>1.3423873085134421</v>
      </c>
      <c r="AM333" s="14">
        <v>-0.90822955771144198</v>
      </c>
    </row>
    <row r="334" spans="1:39" x14ac:dyDescent="0.25">
      <c r="A334" t="s">
        <v>297</v>
      </c>
      <c r="B334" s="5" t="s">
        <v>1925</v>
      </c>
      <c r="C334" s="5" t="s">
        <v>1149</v>
      </c>
      <c r="D334" s="5" t="s">
        <v>1581</v>
      </c>
      <c r="E334"/>
      <c r="F334" s="5">
        <v>145.88</v>
      </c>
      <c r="G334" s="12">
        <v>134.66667175292969</v>
      </c>
      <c r="H334" s="12">
        <v>1.083267285818448</v>
      </c>
      <c r="I334" s="16">
        <v>18685170362.599998</v>
      </c>
      <c r="J334" s="11" t="e">
        <v>#VALUE!</v>
      </c>
      <c r="K334" s="11">
        <v>0</v>
      </c>
      <c r="L334" s="11">
        <v>-1.1184165932352779</v>
      </c>
      <c r="M334" s="11">
        <v>10.704691365519748</v>
      </c>
      <c r="N334" s="11">
        <v>21.992624246326749</v>
      </c>
      <c r="O334" s="11">
        <v>12.614733786736048</v>
      </c>
      <c r="P334" s="12">
        <v>28.156290913751899</v>
      </c>
      <c r="Q334" s="12">
        <v>24.631716644303889</v>
      </c>
      <c r="R334" s="17">
        <v>23.631945569415194</v>
      </c>
      <c r="S334" s="17"/>
      <c r="T334" s="18">
        <v>22.61705426356589</v>
      </c>
      <c r="U334" s="12">
        <v>25.843456277439184</v>
      </c>
      <c r="V334" s="12">
        <v>25.843456277439184</v>
      </c>
      <c r="W334" s="12">
        <v>2.6323004621396433</v>
      </c>
      <c r="X334" s="12">
        <v>25.716427926826245</v>
      </c>
      <c r="Y334" s="12">
        <v>78.083491461100579</v>
      </c>
      <c r="Z334" s="12">
        <v>92.537313432835816</v>
      </c>
      <c r="AA334" s="12">
        <v>18.598954931417374</v>
      </c>
      <c r="AB334" s="12">
        <v>1.271462680369563</v>
      </c>
      <c r="AC334" s="12">
        <v>7.5970031545741321</v>
      </c>
      <c r="AD334" s="12">
        <v>129.81072555205046</v>
      </c>
      <c r="AE334" s="13">
        <v>4.9999229999999999</v>
      </c>
      <c r="AF334" s="13">
        <v>5.512086</v>
      </c>
      <c r="AG334" s="13">
        <v>6.173</v>
      </c>
      <c r="AH334" s="13">
        <v>6.45</v>
      </c>
      <c r="AI334" s="19">
        <v>0.10243417748633332</v>
      </c>
      <c r="AJ334" s="20">
        <v>0.11990270108267542</v>
      </c>
      <c r="AK334" s="20">
        <v>4.4872833306333959E-2</v>
      </c>
      <c r="AL334" s="14">
        <v>1.9709268728750717</v>
      </c>
      <c r="AM334" s="14">
        <v>5.0402554501441328</v>
      </c>
    </row>
    <row r="335" spans="1:39" x14ac:dyDescent="0.25">
      <c r="A335" t="s">
        <v>966</v>
      </c>
      <c r="B335" s="5" t="s">
        <v>1926</v>
      </c>
      <c r="C335" s="5" t="s">
        <v>1041</v>
      </c>
      <c r="D335" s="5" t="s">
        <v>1249</v>
      </c>
      <c r="E335"/>
      <c r="F335" s="5">
        <v>30.02</v>
      </c>
      <c r="G335" s="12">
        <v>35.875938415527344</v>
      </c>
      <c r="H335" s="12">
        <v>0.83677253685459407</v>
      </c>
      <c r="I335" s="16">
        <v>13644084446.299999</v>
      </c>
      <c r="J335" s="11" t="e">
        <v>#VALUE!</v>
      </c>
      <c r="K335" s="11">
        <v>0</v>
      </c>
      <c r="L335" s="11">
        <v>7.5985663082437318</v>
      </c>
      <c r="M335" s="11">
        <v>-7.1717693332879859</v>
      </c>
      <c r="N335" s="11">
        <v>-5.2766760380281639</v>
      </c>
      <c r="O335" s="11">
        <v>-1.2100290578095718</v>
      </c>
      <c r="P335" s="12">
        <v>6.5142877049007506</v>
      </c>
      <c r="Q335" s="12">
        <v>24.29203196524168</v>
      </c>
      <c r="R335" s="17">
        <v>22.571428571428569</v>
      </c>
      <c r="S335" s="17"/>
      <c r="T335" s="18">
        <v>19.841374752148049</v>
      </c>
      <c r="U335" s="12">
        <v>25.639449270927216</v>
      </c>
      <c r="V335" s="12">
        <v>25.639449270927216</v>
      </c>
      <c r="W335" s="12">
        <v>1.7321784840989796</v>
      </c>
      <c r="X335" s="12">
        <v>1.0576527826750515</v>
      </c>
      <c r="Y335" s="12">
        <v>23.535183627698348</v>
      </c>
      <c r="Z335" s="12" t="s">
        <v>1038</v>
      </c>
      <c r="AA335" s="12">
        <v>7.5427212772881536</v>
      </c>
      <c r="AB335" s="12">
        <v>0.49166710849548451</v>
      </c>
      <c r="AC335" s="12">
        <v>2.5452051377977303</v>
      </c>
      <c r="AD335" s="12">
        <v>1.2654173277008822</v>
      </c>
      <c r="AE335" s="13">
        <v>5.6976550000000001</v>
      </c>
      <c r="AF335" s="13">
        <v>1.2952650000000001</v>
      </c>
      <c r="AG335" s="13">
        <v>1.33</v>
      </c>
      <c r="AH335" s="13">
        <v>1.5130000000000001</v>
      </c>
      <c r="AI335" s="19">
        <v>-0.77266700072222694</v>
      </c>
      <c r="AJ335" s="20">
        <v>2.6816906192941081E-2</v>
      </c>
      <c r="AK335" s="20">
        <v>0.13759398496240616</v>
      </c>
      <c r="AL335" s="14">
        <v>8.416865245018446</v>
      </c>
      <c r="AM335" s="14">
        <v>1.4420234109484633</v>
      </c>
    </row>
    <row r="336" spans="1:39" x14ac:dyDescent="0.25">
      <c r="A336" t="s">
        <v>296</v>
      </c>
      <c r="B336" s="5" t="s">
        <v>1927</v>
      </c>
      <c r="C336" s="5" t="s">
        <v>1072</v>
      </c>
      <c r="D336" s="5" t="s">
        <v>1308</v>
      </c>
      <c r="E336"/>
      <c r="F336" s="5">
        <v>60.35</v>
      </c>
      <c r="G336" s="12">
        <v>57.076923370361328</v>
      </c>
      <c r="H336" s="12">
        <v>1.057345008041171</v>
      </c>
      <c r="I336" s="16">
        <v>17317344087.25</v>
      </c>
      <c r="J336" s="11" t="e">
        <v>#VALUE!</v>
      </c>
      <c r="K336" s="11">
        <v>0</v>
      </c>
      <c r="L336" s="11">
        <v>1.4115274743740607</v>
      </c>
      <c r="M336" s="11">
        <v>6.7952574765528277</v>
      </c>
      <c r="N336" s="11">
        <v>13.313117847520159</v>
      </c>
      <c r="O336" s="11">
        <v>5.6055828343243554</v>
      </c>
      <c r="P336" s="12">
        <v>27.156069364161848</v>
      </c>
      <c r="Q336" s="12">
        <v>28.435250143372102</v>
      </c>
      <c r="R336" s="17">
        <v>23.328179358330111</v>
      </c>
      <c r="S336" s="17"/>
      <c r="T336" s="18">
        <v>21.530503032465216</v>
      </c>
      <c r="U336" s="12">
        <v>26.734840204115564</v>
      </c>
      <c r="V336" s="12">
        <v>26.734840204115564</v>
      </c>
      <c r="W336" s="12">
        <v>2.6512013651066408</v>
      </c>
      <c r="X336" s="12">
        <v>7.7774830007191609</v>
      </c>
      <c r="Y336" s="12">
        <v>73.653471771576903</v>
      </c>
      <c r="Z336" s="12">
        <v>98.813722346906047</v>
      </c>
      <c r="AA336" s="12">
        <v>20.093383441521468</v>
      </c>
      <c r="AB336" s="12">
        <v>1.5710325128118963</v>
      </c>
      <c r="AC336" s="12">
        <v>1.3844645922549761</v>
      </c>
      <c r="AD336" s="12">
        <v>32.289419406841944</v>
      </c>
      <c r="AE336" s="13">
        <v>1.73</v>
      </c>
      <c r="AF336" s="13">
        <v>1.9233169999999999</v>
      </c>
      <c r="AG336" s="13">
        <v>2.5870000000000002</v>
      </c>
      <c r="AH336" s="13">
        <v>2.8029999999999999</v>
      </c>
      <c r="AI336" s="19">
        <v>0.1117439306358381</v>
      </c>
      <c r="AJ336" s="20">
        <v>0.345072081201383</v>
      </c>
      <c r="AK336" s="20">
        <v>8.3494395052183812E-2</v>
      </c>
      <c r="AL336" s="14">
        <v>0.67603786655565035</v>
      </c>
      <c r="AM336" s="14">
        <v>2.5786764511568352</v>
      </c>
    </row>
    <row r="337" spans="1:39" x14ac:dyDescent="0.25">
      <c r="A337" t="s">
        <v>295</v>
      </c>
      <c r="B337" s="5" t="s">
        <v>1928</v>
      </c>
      <c r="C337" s="5" t="s">
        <v>1062</v>
      </c>
      <c r="D337" s="5" t="s">
        <v>1165</v>
      </c>
      <c r="E337"/>
      <c r="F337" s="5">
        <v>239.4</v>
      </c>
      <c r="G337" s="12">
        <v>267.54998779296875</v>
      </c>
      <c r="H337" s="12">
        <v>0.89478606212925216</v>
      </c>
      <c r="I337" s="16">
        <v>14407081945.199999</v>
      </c>
      <c r="J337" s="11" t="e">
        <v>#VALUE!</v>
      </c>
      <c r="K337" s="11">
        <v>0</v>
      </c>
      <c r="L337" s="11">
        <v>1.8550034036759759</v>
      </c>
      <c r="M337" s="11">
        <v>-4.2361694467778728</v>
      </c>
      <c r="N337" s="11">
        <v>-2.3455027534162753</v>
      </c>
      <c r="O337" s="11">
        <v>16.258741258741267</v>
      </c>
      <c r="P337" s="12">
        <v>36.108947493042095</v>
      </c>
      <c r="Q337" s="12">
        <v>41.03696032594933</v>
      </c>
      <c r="R337" s="17">
        <v>28.691275167785239</v>
      </c>
      <c r="S337" s="17"/>
      <c r="T337" s="18">
        <v>21.895006402048654</v>
      </c>
      <c r="U337" s="12">
        <v>26.455914532197138</v>
      </c>
      <c r="V337" s="12">
        <v>26.455914532197138</v>
      </c>
      <c r="W337" s="12" t="s">
        <v>1038</v>
      </c>
      <c r="X337" s="12">
        <v>8.1019169386325203</v>
      </c>
      <c r="Y337" s="12">
        <v>73.077897348640704</v>
      </c>
      <c r="Z337" s="12" t="s">
        <v>1038</v>
      </c>
      <c r="AA337" s="12" t="s">
        <v>1038</v>
      </c>
      <c r="AB337" s="12">
        <v>2.1338408509821374</v>
      </c>
      <c r="AC337" s="12">
        <v>1.6425542987003807</v>
      </c>
      <c r="AD337" s="12">
        <v>34.533807870742081</v>
      </c>
      <c r="AE337" s="13">
        <v>5.0416189999999999</v>
      </c>
      <c r="AF337" s="13">
        <v>6.6491949999999997</v>
      </c>
      <c r="AG337" s="13">
        <v>8.3439999999999994</v>
      </c>
      <c r="AH337" s="13">
        <v>10.934000000000001</v>
      </c>
      <c r="AI337" s="19">
        <v>0.3188610642732026</v>
      </c>
      <c r="AJ337" s="20">
        <v>0.25488874969075193</v>
      </c>
      <c r="AK337" s="20">
        <v>0.31040268456375864</v>
      </c>
      <c r="AL337" s="14">
        <v>1.1256391348223653</v>
      </c>
      <c r="AM337" s="14">
        <v>0.70537426030383721</v>
      </c>
    </row>
    <row r="338" spans="1:39" x14ac:dyDescent="0.25">
      <c r="A338" t="s">
        <v>294</v>
      </c>
      <c r="B338" s="5" t="s">
        <v>1929</v>
      </c>
      <c r="C338" s="5" t="s">
        <v>1065</v>
      </c>
      <c r="D338" s="5" t="s">
        <v>1136</v>
      </c>
      <c r="E338"/>
      <c r="F338" s="5">
        <v>242.17</v>
      </c>
      <c r="G338" s="12">
        <v>262.4761962890625</v>
      </c>
      <c r="H338" s="12">
        <v>0.92263604633046614</v>
      </c>
      <c r="I338" s="16">
        <v>15995352959.169998</v>
      </c>
      <c r="J338" s="11" t="e">
        <v>#VALUE!</v>
      </c>
      <c r="K338" s="11">
        <v>0</v>
      </c>
      <c r="L338" s="11">
        <v>-0.48080874496589782</v>
      </c>
      <c r="M338" s="11">
        <v>3.8064211925071785</v>
      </c>
      <c r="N338" s="11">
        <v>2.3541842772611976</v>
      </c>
      <c r="O338" s="11">
        <v>3.6021390374331497</v>
      </c>
      <c r="P338" s="12">
        <v>59.27056669544794</v>
      </c>
      <c r="Q338" s="12">
        <v>49.755028067467464</v>
      </c>
      <c r="R338" s="17">
        <v>47.419228509888384</v>
      </c>
      <c r="S338" s="17"/>
      <c r="T338" s="18">
        <v>47.2711301971501</v>
      </c>
      <c r="U338" s="12">
        <v>45.147774401125083</v>
      </c>
      <c r="V338" s="12">
        <v>45.147774401125083</v>
      </c>
      <c r="W338" s="12">
        <v>3.0719683129858617</v>
      </c>
      <c r="X338" s="12">
        <v>2.5172757592231791</v>
      </c>
      <c r="Y338" s="12">
        <v>94.204341464150502</v>
      </c>
      <c r="Z338" s="12">
        <v>64.366547507116394</v>
      </c>
      <c r="AA338" s="12">
        <v>49.925764297796249</v>
      </c>
      <c r="AB338" s="12">
        <v>0.11047668108484625</v>
      </c>
      <c r="AC338" s="12">
        <v>1.9818715684500778</v>
      </c>
      <c r="AD338" s="12">
        <v>5.9142173780388196</v>
      </c>
      <c r="AE338" s="13">
        <v>3.9279510000000002</v>
      </c>
      <c r="AF338" s="13">
        <v>4.8578929999999998</v>
      </c>
      <c r="AG338" s="13">
        <v>5.1070000000000002</v>
      </c>
      <c r="AH338" s="13">
        <v>5.1230000000000002</v>
      </c>
      <c r="AI338" s="19">
        <v>0.23674989835667493</v>
      </c>
      <c r="AJ338" s="20">
        <v>5.1278815733487804E-2</v>
      </c>
      <c r="AK338" s="20">
        <v>3.1329547679654901E-3</v>
      </c>
      <c r="AL338" s="14">
        <v>9.2473330032310201</v>
      </c>
      <c r="AM338" s="14">
        <v>150.88353869803075</v>
      </c>
    </row>
    <row r="339" spans="1:39" x14ac:dyDescent="0.25">
      <c r="A339" t="s">
        <v>967</v>
      </c>
      <c r="B339" s="5" t="s">
        <v>1930</v>
      </c>
      <c r="C339" s="5" t="s">
        <v>1072</v>
      </c>
      <c r="D339" s="5" t="s">
        <v>1319</v>
      </c>
      <c r="E339"/>
      <c r="F339" s="5">
        <v>209.86</v>
      </c>
      <c r="G339" s="12">
        <v>244.14285278320312</v>
      </c>
      <c r="H339" s="12">
        <v>0.85957871634421346</v>
      </c>
      <c r="I339" s="16">
        <v>16438054476.340004</v>
      </c>
      <c r="J339" s="11" t="e">
        <v>#VALUE!</v>
      </c>
      <c r="K339" s="11">
        <v>0</v>
      </c>
      <c r="L339" s="11">
        <v>-0.24717178439014253</v>
      </c>
      <c r="M339" s="11">
        <v>-0.59460399127868857</v>
      </c>
      <c r="N339" s="11">
        <v>5.1718953593264612</v>
      </c>
      <c r="O339" s="11">
        <v>0.54421123387285941</v>
      </c>
      <c r="P339" s="12">
        <v>18.876962808250717</v>
      </c>
      <c r="Q339" s="12">
        <v>26.95725548025267</v>
      </c>
      <c r="R339" s="17">
        <v>21.047036405576172</v>
      </c>
      <c r="S339" s="17"/>
      <c r="T339" s="18">
        <v>18.183866216099126</v>
      </c>
      <c r="U339" s="12">
        <v>23.527610143751119</v>
      </c>
      <c r="V339" s="12">
        <v>23.527610143751119</v>
      </c>
      <c r="W339" s="12">
        <v>1.5249714295099674</v>
      </c>
      <c r="X339" s="12">
        <v>3.025276081539269</v>
      </c>
      <c r="Y339" s="12">
        <v>126.09929078014184</v>
      </c>
      <c r="Z339" s="12">
        <v>80.479452054794521</v>
      </c>
      <c r="AA339" s="12">
        <v>10.863888018385042</v>
      </c>
      <c r="AB339" s="12">
        <v>0.78376088128803634</v>
      </c>
      <c r="AC339" s="12">
        <v>2.5523038605230388</v>
      </c>
      <c r="AD339" s="12">
        <v>17.063339731285989</v>
      </c>
      <c r="AE339" s="13">
        <v>8.1989660000000004</v>
      </c>
      <c r="AF339" s="13">
        <v>7.489744</v>
      </c>
      <c r="AG339" s="13">
        <v>9.9710000000000001</v>
      </c>
      <c r="AH339" s="13">
        <v>11.541</v>
      </c>
      <c r="AI339" s="19">
        <v>-8.6501395419861571E-2</v>
      </c>
      <c r="AJ339" s="20">
        <v>0.33128715747827964</v>
      </c>
      <c r="AK339" s="20">
        <v>0.15745662421020956</v>
      </c>
      <c r="AL339" s="14">
        <v>0.63531096604480031</v>
      </c>
      <c r="AM339" s="14">
        <v>1.1548492359281812</v>
      </c>
    </row>
    <row r="340" spans="1:39" x14ac:dyDescent="0.25">
      <c r="A340" t="s">
        <v>293</v>
      </c>
      <c r="B340" s="5" t="s">
        <v>1931</v>
      </c>
      <c r="C340" s="5" t="s">
        <v>1036</v>
      </c>
      <c r="D340" s="5" t="s">
        <v>1081</v>
      </c>
      <c r="E340"/>
      <c r="F340" s="5">
        <v>93.31</v>
      </c>
      <c r="G340" s="12">
        <v>97.357139587402344</v>
      </c>
      <c r="H340" s="12">
        <v>0.95842996615806464</v>
      </c>
      <c r="I340" s="16">
        <v>15350288788.17</v>
      </c>
      <c r="J340" s="11" t="e">
        <v>#VALUE!</v>
      </c>
      <c r="K340" s="11">
        <v>0</v>
      </c>
      <c r="L340" s="11">
        <v>0.2901977644024033</v>
      </c>
      <c r="M340" s="11">
        <v>-2.4770066889632152</v>
      </c>
      <c r="N340" s="11">
        <v>1.7946891340087638</v>
      </c>
      <c r="O340" s="11">
        <v>8.8257179045188821</v>
      </c>
      <c r="P340" s="12">
        <v>19.048283937489163</v>
      </c>
      <c r="Q340" s="12">
        <v>19.190185654992781</v>
      </c>
      <c r="R340" s="17">
        <v>19.598823776517538</v>
      </c>
      <c r="S340" s="17"/>
      <c r="T340" s="18">
        <v>17.797062750333776</v>
      </c>
      <c r="U340" s="12">
        <v>21.532864343780403</v>
      </c>
      <c r="V340" s="12">
        <v>21.532864343780403</v>
      </c>
      <c r="W340" s="12">
        <v>1.8861858219518346</v>
      </c>
      <c r="X340" s="12">
        <v>2.7697243279719164</v>
      </c>
      <c r="Y340" s="12">
        <v>77.379733879222115</v>
      </c>
      <c r="Z340" s="12">
        <v>87.076648841354725</v>
      </c>
      <c r="AA340" s="12">
        <v>42.133443163097198</v>
      </c>
      <c r="AB340" s="12">
        <v>0.16932317707459482</v>
      </c>
      <c r="AC340" s="12">
        <v>2.645223999293099</v>
      </c>
      <c r="AD340" s="12">
        <v>13.599568267674043</v>
      </c>
      <c r="AE340" s="13">
        <v>3.6006740000000002</v>
      </c>
      <c r="AF340" s="13">
        <v>4.0792950000000001</v>
      </c>
      <c r="AG340" s="13">
        <v>4.7610000000000001</v>
      </c>
      <c r="AH340" s="13">
        <v>5.2430000000000003</v>
      </c>
      <c r="AI340" s="19">
        <v>0.13292539119064939</v>
      </c>
      <c r="AJ340" s="20">
        <v>0.16711343504208442</v>
      </c>
      <c r="AK340" s="20">
        <v>0.10123923545473645</v>
      </c>
      <c r="AL340" s="14">
        <v>1.1727856453660914</v>
      </c>
      <c r="AM340" s="14">
        <v>1.7579214886792338</v>
      </c>
    </row>
    <row r="341" spans="1:39" x14ac:dyDescent="0.25">
      <c r="A341" t="s">
        <v>292</v>
      </c>
      <c r="B341" s="5" t="s">
        <v>1932</v>
      </c>
      <c r="C341" s="5" t="s">
        <v>1065</v>
      </c>
      <c r="D341" s="5" t="s">
        <v>1136</v>
      </c>
      <c r="E341"/>
      <c r="F341" s="5">
        <v>20.88</v>
      </c>
      <c r="G341" s="12">
        <v>22.058822631835937</v>
      </c>
      <c r="H341" s="12">
        <v>0.94656003851562653</v>
      </c>
      <c r="I341" s="16">
        <v>15486225030.719999</v>
      </c>
      <c r="J341" s="11" t="e">
        <v>#VALUE!</v>
      </c>
      <c r="K341" s="11">
        <v>0</v>
      </c>
      <c r="L341" s="11">
        <v>-0.23889154323937273</v>
      </c>
      <c r="M341" s="11">
        <v>0.33637674195098649</v>
      </c>
      <c r="N341" s="11">
        <v>-3.7867826631892267</v>
      </c>
      <c r="O341" s="11">
        <v>12.706466587498646</v>
      </c>
      <c r="P341" s="12">
        <v>28.561033290885938</v>
      </c>
      <c r="Q341" s="12">
        <v>32.915901116321642</v>
      </c>
      <c r="R341" s="17">
        <v>23.754266211604094</v>
      </c>
      <c r="S341" s="17"/>
      <c r="T341" s="18">
        <v>24</v>
      </c>
      <c r="U341" s="12">
        <v>33.153433334709334</v>
      </c>
      <c r="V341" s="12">
        <v>33.153433334709334</v>
      </c>
      <c r="W341" s="12">
        <v>3.8295835898560506</v>
      </c>
      <c r="X341" s="12">
        <v>2.1640548303635656</v>
      </c>
      <c r="Y341" s="12">
        <v>88.322147651006716</v>
      </c>
      <c r="Z341" s="12">
        <v>81.066376496191523</v>
      </c>
      <c r="AA341" s="12">
        <v>15.184703916836829</v>
      </c>
      <c r="AB341" s="12">
        <v>0.45651719670692464</v>
      </c>
      <c r="AC341" s="12">
        <v>1.6539700723133099</v>
      </c>
      <c r="AD341" s="12">
        <v>9.2422220661563319</v>
      </c>
      <c r="AE341" s="13">
        <v>0.66487200000000002</v>
      </c>
      <c r="AF341" s="13">
        <v>0.60655300000000001</v>
      </c>
      <c r="AG341" s="13">
        <v>0.879</v>
      </c>
      <c r="AH341" s="13">
        <v>0.87</v>
      </c>
      <c r="AI341" s="19">
        <v>-8.7714627777978338E-2</v>
      </c>
      <c r="AJ341" s="20">
        <v>0.44917261970512046</v>
      </c>
      <c r="AK341" s="20">
        <v>-1.0238907849829393E-2</v>
      </c>
      <c r="AL341" s="14">
        <v>0.52884492886495726</v>
      </c>
      <c r="AM341" s="14">
        <v>-23.439999999999905</v>
      </c>
    </row>
    <row r="342" spans="1:39" x14ac:dyDescent="0.25">
      <c r="A342" t="s">
        <v>291</v>
      </c>
      <c r="B342" s="5" t="s">
        <v>1933</v>
      </c>
      <c r="C342" s="5" t="s">
        <v>1124</v>
      </c>
      <c r="D342" s="5" t="s">
        <v>1174</v>
      </c>
      <c r="E342"/>
      <c r="F342" s="5">
        <v>187.67</v>
      </c>
      <c r="G342" s="12">
        <v>205.61538696289062</v>
      </c>
      <c r="H342" s="12">
        <v>0.9127235211918775</v>
      </c>
      <c r="I342" s="16">
        <v>14463164453.009998</v>
      </c>
      <c r="J342" s="11" t="e">
        <v>#VALUE!</v>
      </c>
      <c r="K342" s="11">
        <v>0</v>
      </c>
      <c r="L342" s="11">
        <v>6.3982937883218405E-2</v>
      </c>
      <c r="M342" s="11">
        <v>-3.8477303002356895</v>
      </c>
      <c r="N342" s="11">
        <v>-3.8575819672131155</v>
      </c>
      <c r="O342" s="11">
        <v>-11.767748001880584</v>
      </c>
      <c r="P342" s="12">
        <v>20.761320512057985</v>
      </c>
      <c r="Q342" s="12">
        <v>26.131359078202411</v>
      </c>
      <c r="R342" s="17">
        <v>23.109223002093337</v>
      </c>
      <c r="S342" s="17"/>
      <c r="T342" s="18">
        <v>20.980435997764111</v>
      </c>
      <c r="U342" s="12">
        <v>24.299859016138008</v>
      </c>
      <c r="V342" s="12">
        <v>24.299859016138008</v>
      </c>
      <c r="W342" s="12" t="s">
        <v>1038</v>
      </c>
      <c r="X342" s="12">
        <v>7.3194467194726895</v>
      </c>
      <c r="Y342" s="12">
        <v>7.278506524167633</v>
      </c>
      <c r="Z342" s="12">
        <v>92.593930491369719</v>
      </c>
      <c r="AA342" s="12">
        <v>30.225743781717203</v>
      </c>
      <c r="AB342" s="12">
        <v>0.5199084296239801</v>
      </c>
      <c r="AC342" s="12">
        <v>2.2017178244682176</v>
      </c>
      <c r="AD342" s="12">
        <v>2.2502449522479404</v>
      </c>
      <c r="AE342" s="13">
        <v>6.5189510000000004</v>
      </c>
      <c r="AF342" s="13">
        <v>7.4701789999999999</v>
      </c>
      <c r="AG342" s="13">
        <v>8.1210000000000004</v>
      </c>
      <c r="AH342" s="13">
        <v>8.9450000000000003</v>
      </c>
      <c r="AI342" s="19">
        <v>0.14591734160910241</v>
      </c>
      <c r="AJ342" s="20">
        <v>8.712254418535359E-2</v>
      </c>
      <c r="AK342" s="20">
        <v>0.10146533678118463</v>
      </c>
      <c r="AL342" s="14">
        <v>2.6524963450250447</v>
      </c>
      <c r="AM342" s="14">
        <v>2.0677441837116781</v>
      </c>
    </row>
    <row r="343" spans="1:39" x14ac:dyDescent="0.25">
      <c r="A343" t="s">
        <v>290</v>
      </c>
      <c r="B343" s="5" t="s">
        <v>1934</v>
      </c>
      <c r="C343" s="5" t="s">
        <v>1149</v>
      </c>
      <c r="D343" s="5" t="s">
        <v>1150</v>
      </c>
      <c r="E343"/>
      <c r="F343" s="5">
        <v>36.71</v>
      </c>
      <c r="G343" s="12">
        <v>42.333332061767578</v>
      </c>
      <c r="H343" s="12">
        <v>0.86716538037774338</v>
      </c>
      <c r="I343" s="16">
        <v>14377297237.630001</v>
      </c>
      <c r="J343" s="11" t="e">
        <v>#VALUE!</v>
      </c>
      <c r="K343" s="11">
        <v>0</v>
      </c>
      <c r="L343" s="11">
        <v>-2.0544290288153579</v>
      </c>
      <c r="M343" s="11">
        <v>-0.99116714988874577</v>
      </c>
      <c r="N343" s="11">
        <v>-5.3090839788183172E-2</v>
      </c>
      <c r="O343" s="11">
        <v>-2.4401911332458068</v>
      </c>
      <c r="P343" s="12">
        <v>34.809810386835451</v>
      </c>
      <c r="Q343" s="12">
        <v>20.196396110162727</v>
      </c>
      <c r="R343" s="17">
        <v>17.872444011684522</v>
      </c>
      <c r="S343" s="17"/>
      <c r="T343" s="18">
        <v>16.410371032632991</v>
      </c>
      <c r="U343" s="12">
        <v>17.745863891237651</v>
      </c>
      <c r="V343" s="12">
        <v>17.745863891237651</v>
      </c>
      <c r="W343" s="12">
        <v>2.3154454476759954</v>
      </c>
      <c r="X343" s="12">
        <v>3.9027614007059963</v>
      </c>
      <c r="Y343" s="12">
        <v>92.409693644261537</v>
      </c>
      <c r="Z343" s="12">
        <v>77.040951122853372</v>
      </c>
      <c r="AA343" s="12">
        <v>14.336822745424081</v>
      </c>
      <c r="AB343" s="12">
        <v>0.77500512550156697</v>
      </c>
      <c r="AC343" s="12">
        <v>2.6719446980566062</v>
      </c>
      <c r="AD343" s="12">
        <v>21.087778792226423</v>
      </c>
      <c r="AE343" s="13">
        <v>1.3010699999999999</v>
      </c>
      <c r="AF343" s="13">
        <v>1.9330400000000001</v>
      </c>
      <c r="AG343" s="13">
        <v>2.0539999999999998</v>
      </c>
      <c r="AH343" s="13">
        <v>2.2370000000000001</v>
      </c>
      <c r="AI343" s="19">
        <v>0.48573097527419762</v>
      </c>
      <c r="AJ343" s="20">
        <v>6.2575011381037049E-2</v>
      </c>
      <c r="AK343" s="20">
        <v>8.9094449853943658E-2</v>
      </c>
      <c r="AL343" s="14">
        <v>2.856163126020725</v>
      </c>
      <c r="AM343" s="14">
        <v>1.841907218635416</v>
      </c>
    </row>
    <row r="344" spans="1:39" x14ac:dyDescent="0.25">
      <c r="A344" t="s">
        <v>968</v>
      </c>
      <c r="B344" s="5" t="s">
        <v>1935</v>
      </c>
      <c r="C344" s="5" t="s">
        <v>1036</v>
      </c>
      <c r="D344" s="5" t="s">
        <v>1049</v>
      </c>
      <c r="E344"/>
      <c r="F344" s="5">
        <v>65.42</v>
      </c>
      <c r="G344" s="12">
        <v>77.846153259277344</v>
      </c>
      <c r="H344" s="12">
        <v>0.84037550040667619</v>
      </c>
      <c r="I344" s="16">
        <v>14175245244.520002</v>
      </c>
      <c r="J344" s="11" t="e">
        <v>#VALUE!</v>
      </c>
      <c r="K344" s="11">
        <v>0</v>
      </c>
      <c r="L344" s="11">
        <v>0.27590435315758249</v>
      </c>
      <c r="M344" s="11">
        <v>-3.1675547661338079</v>
      </c>
      <c r="N344" s="11">
        <v>-2.4005991427603801</v>
      </c>
      <c r="O344" s="11">
        <v>-16.048989816031536</v>
      </c>
      <c r="P344" s="12">
        <v>10.183083450576319</v>
      </c>
      <c r="Q344" s="12">
        <v>9.8762075774036688</v>
      </c>
      <c r="R344" s="17">
        <v>7.8132091245670612</v>
      </c>
      <c r="S344" s="17"/>
      <c r="T344" s="18">
        <v>7.0663210196586732</v>
      </c>
      <c r="U344" s="12">
        <v>8.3566325463824178</v>
      </c>
      <c r="V344" s="12">
        <v>8.3566325463824178</v>
      </c>
      <c r="W344" s="12">
        <v>2.0177316607338542</v>
      </c>
      <c r="X344" s="12">
        <v>0.93663941612589519</v>
      </c>
      <c r="Y344" s="12">
        <v>197.02380952380955</v>
      </c>
      <c r="Z344" s="12" t="s">
        <v>1038</v>
      </c>
      <c r="AA344" s="12" t="s">
        <v>1038</v>
      </c>
      <c r="AB344" s="12">
        <v>5.1917410334751432E-2</v>
      </c>
      <c r="AC344" s="12">
        <v>17.087735849056603</v>
      </c>
      <c r="AD344" s="12">
        <v>12.741795784813782</v>
      </c>
      <c r="AE344" s="13">
        <v>6.5846299999999998</v>
      </c>
      <c r="AF344" s="13">
        <v>7.8963239999999999</v>
      </c>
      <c r="AG344" s="13">
        <v>8.3729999999999993</v>
      </c>
      <c r="AH344" s="13">
        <v>9.2580000000000009</v>
      </c>
      <c r="AI344" s="19">
        <v>0.19920542232441307</v>
      </c>
      <c r="AJ344" s="20">
        <v>6.0366823853732265E-2</v>
      </c>
      <c r="AK344" s="20">
        <v>0.10569688283769274</v>
      </c>
      <c r="AL344" s="14">
        <v>1.2942885886291329</v>
      </c>
      <c r="AM344" s="14">
        <v>0.66854582935143481</v>
      </c>
    </row>
    <row r="345" spans="1:39" x14ac:dyDescent="0.25">
      <c r="A345" t="s">
        <v>289</v>
      </c>
      <c r="B345" s="5" t="s">
        <v>1936</v>
      </c>
      <c r="C345" s="5" t="s">
        <v>1065</v>
      </c>
      <c r="D345" s="5" t="s">
        <v>1136</v>
      </c>
      <c r="E345"/>
      <c r="F345" s="5">
        <v>58.45</v>
      </c>
      <c r="G345" s="12">
        <v>58.423076629638672</v>
      </c>
      <c r="H345" s="12">
        <v>1.000460834518045</v>
      </c>
      <c r="I345" s="16">
        <v>16953030885</v>
      </c>
      <c r="J345" s="11" t="e">
        <v>#VALUE!</v>
      </c>
      <c r="K345" s="11">
        <v>0</v>
      </c>
      <c r="L345" s="11">
        <v>-0.67969413763806041</v>
      </c>
      <c r="M345" s="11">
        <v>6.6191425595525866</v>
      </c>
      <c r="N345" s="11">
        <v>11.089571074518393</v>
      </c>
      <c r="O345" s="11">
        <v>17.299286772172483</v>
      </c>
      <c r="P345" s="12">
        <v>51.099874117220331</v>
      </c>
      <c r="Q345" s="12">
        <v>49.179507790924127</v>
      </c>
      <c r="R345" s="17">
        <v>45.380434782608695</v>
      </c>
      <c r="S345" s="17"/>
      <c r="T345" s="18">
        <v>43.881381381381381</v>
      </c>
      <c r="U345" s="12">
        <v>46.167833510611061</v>
      </c>
      <c r="V345" s="12">
        <v>46.167833510611061</v>
      </c>
      <c r="W345" s="12">
        <v>4.516681103343327</v>
      </c>
      <c r="X345" s="12">
        <v>2.2675877463827656</v>
      </c>
      <c r="Y345" s="12">
        <v>97.711479800610093</v>
      </c>
      <c r="Z345" s="12">
        <v>57.29365588171104</v>
      </c>
      <c r="AA345" s="12">
        <v>47.112195747872953</v>
      </c>
      <c r="AB345" s="12">
        <v>8.9545914269197419E-2</v>
      </c>
      <c r="AC345" s="12">
        <v>1.9819314609978251</v>
      </c>
      <c r="AD345" s="12">
        <v>4.5359047039349445</v>
      </c>
      <c r="AE345" s="13">
        <v>1.1258870000000001</v>
      </c>
      <c r="AF345" s="13">
        <v>1.1620950000000001</v>
      </c>
      <c r="AG345" s="13">
        <v>1.288</v>
      </c>
      <c r="AH345" s="13">
        <v>1.3320000000000001</v>
      </c>
      <c r="AI345" s="19">
        <v>3.215953288385065E-2</v>
      </c>
      <c r="AJ345" s="20">
        <v>0.10834312168970683</v>
      </c>
      <c r="AK345" s="20">
        <v>3.4161490683229934E-2</v>
      </c>
      <c r="AL345" s="14">
        <v>4.1885847550689572</v>
      </c>
      <c r="AM345" s="14">
        <v>12.84527709527705</v>
      </c>
    </row>
    <row r="346" spans="1:39" x14ac:dyDescent="0.25">
      <c r="A346" t="s">
        <v>969</v>
      </c>
      <c r="B346" s="5" t="s">
        <v>1937</v>
      </c>
      <c r="C346" s="5" t="s">
        <v>1124</v>
      </c>
      <c r="D346" s="5" t="s">
        <v>1125</v>
      </c>
      <c r="E346"/>
      <c r="F346" s="5">
        <v>63.51</v>
      </c>
      <c r="G346" s="12">
        <v>87.400001525878906</v>
      </c>
      <c r="H346" s="12">
        <v>0.72665902621517531</v>
      </c>
      <c r="I346" s="16">
        <v>10953491773.23</v>
      </c>
      <c r="J346" s="11" t="e">
        <v>#VALUE!</v>
      </c>
      <c r="K346" s="11">
        <v>0</v>
      </c>
      <c r="L346" s="11">
        <v>5.797101449275357</v>
      </c>
      <c r="M346" s="11">
        <v>25.687710271126058</v>
      </c>
      <c r="N346" s="11">
        <v>-29.706696181516325</v>
      </c>
      <c r="O346" s="11">
        <v>-41.378992062026953</v>
      </c>
      <c r="P346" s="12" t="s">
        <v>1038</v>
      </c>
      <c r="Q346" s="12" t="s">
        <v>1038</v>
      </c>
      <c r="R346" s="17">
        <v>16.651809124278973</v>
      </c>
      <c r="S346" s="17"/>
      <c r="T346" s="18" t="s">
        <v>1038</v>
      </c>
      <c r="U346" s="12">
        <v>12.825224420539179</v>
      </c>
      <c r="V346" s="12">
        <v>12.825224420539179</v>
      </c>
      <c r="W346" s="12" t="s">
        <v>1038</v>
      </c>
      <c r="X346" s="12">
        <v>5.8858277569439625</v>
      </c>
      <c r="Y346" s="12">
        <v>99.500246349671045</v>
      </c>
      <c r="Z346" s="12">
        <v>96.604123564243409</v>
      </c>
      <c r="AA346" s="12">
        <v>-24.045614228935587</v>
      </c>
      <c r="AB346" s="12">
        <v>0.98541097604614791</v>
      </c>
      <c r="AC346" s="12">
        <v>6.1251413729802859</v>
      </c>
      <c r="AD346" s="12">
        <v>96.868011589226299</v>
      </c>
      <c r="AE346" s="13">
        <v>-1.1000000000000001</v>
      </c>
      <c r="AF346" s="13">
        <v>-0.5534</v>
      </c>
      <c r="AG346" s="13">
        <v>3.8140000000000001</v>
      </c>
      <c r="AH346" s="13">
        <v>-0.60299999999999998</v>
      </c>
      <c r="AI346" s="19" t="s">
        <v>1079</v>
      </c>
      <c r="AJ346" s="20" t="s">
        <v>1079</v>
      </c>
      <c r="AK346" s="20">
        <v>-1.1581017304667016</v>
      </c>
      <c r="AL346" s="14" t="e">
        <v>#VALUE!</v>
      </c>
      <c r="AM346" s="14" t="e">
        <v>#VALUE!</v>
      </c>
    </row>
    <row r="347" spans="1:39" x14ac:dyDescent="0.25">
      <c r="A347" t="s">
        <v>288</v>
      </c>
      <c r="B347" s="5" t="s">
        <v>1938</v>
      </c>
      <c r="C347" s="5" t="s">
        <v>1033</v>
      </c>
      <c r="D347" s="5" t="s">
        <v>1301</v>
      </c>
      <c r="E347"/>
      <c r="F347" s="5">
        <v>43.75</v>
      </c>
      <c r="G347" s="12">
        <v>44.5</v>
      </c>
      <c r="H347" s="12">
        <v>0.9831460674157303</v>
      </c>
      <c r="I347" s="16">
        <v>18294757425</v>
      </c>
      <c r="J347" s="11" t="e">
        <v>#VALUE!</v>
      </c>
      <c r="K347" s="11">
        <v>0</v>
      </c>
      <c r="L347" s="11">
        <v>0.86362315967115211</v>
      </c>
      <c r="M347" s="11">
        <v>8.3727186629271491E-2</v>
      </c>
      <c r="N347" s="11">
        <v>22.207045271076172</v>
      </c>
      <c r="O347" s="11">
        <v>19.415777075992114</v>
      </c>
      <c r="P347" s="12">
        <v>17.416911883662493</v>
      </c>
      <c r="Q347" s="12">
        <v>16.74890633126612</v>
      </c>
      <c r="R347" s="17">
        <v>16.872348630929427</v>
      </c>
      <c r="S347" s="17"/>
      <c r="T347" s="18">
        <v>15.720445562342796</v>
      </c>
      <c r="U347" s="12">
        <v>23.213305070581711</v>
      </c>
      <c r="V347" s="12">
        <v>23.213305070581711</v>
      </c>
      <c r="W347" s="12">
        <v>2.3314285278320313</v>
      </c>
      <c r="X347" s="12">
        <v>2.2998256734194125</v>
      </c>
      <c r="Y347" s="12">
        <v>53.641618497109825</v>
      </c>
      <c r="Z347" s="12" t="s">
        <v>1038</v>
      </c>
      <c r="AA347" s="12" t="s">
        <v>1038</v>
      </c>
      <c r="AB347" s="12">
        <v>0.31822017644802453</v>
      </c>
      <c r="AC347" s="12">
        <v>2.2159875690607733</v>
      </c>
      <c r="AD347" s="12">
        <v>6.7589220684632192</v>
      </c>
      <c r="AE347" s="13">
        <v>1.774178</v>
      </c>
      <c r="AF347" s="13">
        <v>1.8942030000000001</v>
      </c>
      <c r="AG347" s="13">
        <v>2.593</v>
      </c>
      <c r="AH347" s="13">
        <v>2.7829999999999999</v>
      </c>
      <c r="AI347" s="19">
        <v>6.765104741463368E-2</v>
      </c>
      <c r="AJ347" s="20">
        <v>0.36891346914771006</v>
      </c>
      <c r="AK347" s="20">
        <v>7.3274199768607717E-2</v>
      </c>
      <c r="AL347" s="14">
        <v>0.45735246994123357</v>
      </c>
      <c r="AM347" s="14">
        <v>2.1454271233239428</v>
      </c>
    </row>
    <row r="348" spans="1:39" x14ac:dyDescent="0.25">
      <c r="A348" t="s">
        <v>287</v>
      </c>
      <c r="B348" s="5" t="s">
        <v>1939</v>
      </c>
      <c r="C348" s="5" t="s">
        <v>1124</v>
      </c>
      <c r="D348" s="5" t="s">
        <v>1354</v>
      </c>
      <c r="E348"/>
      <c r="F348" s="5">
        <v>108.25</v>
      </c>
      <c r="G348" s="12">
        <v>108.45999908447266</v>
      </c>
      <c r="H348" s="12">
        <v>0.99806381074824557</v>
      </c>
      <c r="I348" s="16">
        <v>15445546680.5</v>
      </c>
      <c r="J348" s="11" t="e">
        <v>#VALUE!</v>
      </c>
      <c r="K348" s="11">
        <v>0</v>
      </c>
      <c r="L348" s="11">
        <v>1.3576779026217254</v>
      </c>
      <c r="M348" s="11">
        <v>2.0109106912146197</v>
      </c>
      <c r="N348" s="11">
        <v>4.8872111241486635</v>
      </c>
      <c r="O348" s="11">
        <v>9.3612193498134495</v>
      </c>
      <c r="P348" s="12">
        <v>24.659484229512987</v>
      </c>
      <c r="Q348" s="12">
        <v>29.942548911866933</v>
      </c>
      <c r="R348" s="17">
        <v>30.999427262313862</v>
      </c>
      <c r="S348" s="17"/>
      <c r="T348" s="18">
        <v>29.27257977285019</v>
      </c>
      <c r="U348" s="12">
        <v>32.883465251973917</v>
      </c>
      <c r="V348" s="12">
        <v>32.883465251973917</v>
      </c>
      <c r="W348" s="12">
        <v>1.36733187275821</v>
      </c>
      <c r="X348" s="12">
        <v>7.5013211221090046</v>
      </c>
      <c r="Y348" s="12">
        <v>60.537451660426001</v>
      </c>
      <c r="Z348" s="12">
        <v>95.30976331252765</v>
      </c>
      <c r="AA348" s="12">
        <v>23.488075357790546</v>
      </c>
      <c r="AB348" s="12">
        <v>0.71648809551145753</v>
      </c>
      <c r="AC348" s="12">
        <v>1.6252824534751045</v>
      </c>
      <c r="AD348" s="12">
        <v>15.703890729753789</v>
      </c>
      <c r="AE348" s="13">
        <v>2.5877430000000001</v>
      </c>
      <c r="AF348" s="13">
        <v>2.6235620000000002</v>
      </c>
      <c r="AG348" s="13">
        <v>3.492</v>
      </c>
      <c r="AH348" s="13">
        <v>3.698</v>
      </c>
      <c r="AI348" s="19">
        <v>1.3841791862638564E-2</v>
      </c>
      <c r="AJ348" s="20">
        <v>0.33101485690065635</v>
      </c>
      <c r="AK348" s="20">
        <v>5.8991981672394056E-2</v>
      </c>
      <c r="AL348" s="14">
        <v>0.93649655343468041</v>
      </c>
      <c r="AM348" s="14">
        <v>4.9621285712035359</v>
      </c>
    </row>
    <row r="349" spans="1:39" x14ac:dyDescent="0.25">
      <c r="A349" t="s">
        <v>286</v>
      </c>
      <c r="B349" s="5" t="s">
        <v>1940</v>
      </c>
      <c r="C349" s="5" t="s">
        <v>1033</v>
      </c>
      <c r="D349" s="5" t="s">
        <v>1301</v>
      </c>
      <c r="E349"/>
      <c r="F349" s="5">
        <v>111.95</v>
      </c>
      <c r="G349" s="12">
        <v>114.3125</v>
      </c>
      <c r="H349" s="12">
        <v>0.9793329688354292</v>
      </c>
      <c r="I349" s="16">
        <v>15186963029.700001</v>
      </c>
      <c r="J349" s="11" t="e">
        <v>#VALUE!</v>
      </c>
      <c r="K349" s="11">
        <v>0</v>
      </c>
      <c r="L349" s="11">
        <v>0.98322208190510862</v>
      </c>
      <c r="M349" s="11">
        <v>-8.9245872378397428E-2</v>
      </c>
      <c r="N349" s="11">
        <v>4.7828528640958439</v>
      </c>
      <c r="O349" s="11">
        <v>17.212857292430108</v>
      </c>
      <c r="P349" s="12">
        <v>27.048235262406649</v>
      </c>
      <c r="Q349" s="12">
        <v>24.598011194890322</v>
      </c>
      <c r="R349" s="17">
        <v>20.796953371725802</v>
      </c>
      <c r="S349" s="17"/>
      <c r="T349" s="18">
        <v>18.73326639892905</v>
      </c>
      <c r="U349" s="12">
        <v>28.152366533572781</v>
      </c>
      <c r="V349" s="12">
        <v>28.152366533572781</v>
      </c>
      <c r="W349" s="12">
        <v>1.2505582636517572</v>
      </c>
      <c r="X349" s="12">
        <v>23.829953796963501</v>
      </c>
      <c r="Y349" s="12">
        <v>15.696213108726893</v>
      </c>
      <c r="Z349" s="12">
        <v>89.670871128281277</v>
      </c>
      <c r="AA349" s="12">
        <v>21.310510265565803</v>
      </c>
      <c r="AB349" s="12">
        <v>0.53873239077885826</v>
      </c>
      <c r="AC349" s="12">
        <v>3.3906596934122857</v>
      </c>
      <c r="AD349" s="12">
        <v>7.4604915172583848</v>
      </c>
      <c r="AE349" s="13">
        <v>3.34632</v>
      </c>
      <c r="AF349" s="13">
        <v>3.6862710000000001</v>
      </c>
      <c r="AG349" s="13">
        <v>5.383</v>
      </c>
      <c r="AH349" s="13">
        <v>5.976</v>
      </c>
      <c r="AI349" s="19">
        <v>0.10158950727963867</v>
      </c>
      <c r="AJ349" s="20">
        <v>0.46028330526974282</v>
      </c>
      <c r="AK349" s="20">
        <v>0.11016161991454587</v>
      </c>
      <c r="AL349" s="14">
        <v>0.45182940883632589</v>
      </c>
      <c r="AM349" s="14">
        <v>1.7005256833968803</v>
      </c>
    </row>
    <row r="350" spans="1:39" x14ac:dyDescent="0.25">
      <c r="A350" t="s">
        <v>285</v>
      </c>
      <c r="B350" s="5" t="s">
        <v>1941</v>
      </c>
      <c r="C350" s="5" t="s">
        <v>1093</v>
      </c>
      <c r="D350" s="5" t="s">
        <v>1190</v>
      </c>
      <c r="E350"/>
      <c r="F350" s="5">
        <v>88.27</v>
      </c>
      <c r="G350" s="12">
        <v>92.363639831542969</v>
      </c>
      <c r="H350" s="12">
        <v>0.95567909797611761</v>
      </c>
      <c r="I350" s="16">
        <v>15932046317.459999</v>
      </c>
      <c r="J350" s="11" t="e">
        <v>#VALUE!</v>
      </c>
      <c r="K350" s="11">
        <v>0</v>
      </c>
      <c r="L350" s="11">
        <v>-1.3632808134987138</v>
      </c>
      <c r="M350" s="11">
        <v>0.41659177418950272</v>
      </c>
      <c r="N350" s="11">
        <v>8.0338139595794136</v>
      </c>
      <c r="O350" s="11">
        <v>9.6557155883295582</v>
      </c>
      <c r="P350" s="12">
        <v>25.828430119747399</v>
      </c>
      <c r="Q350" s="12">
        <v>30.805294645286239</v>
      </c>
      <c r="R350" s="17">
        <v>26.821634761470676</v>
      </c>
      <c r="S350" s="17"/>
      <c r="T350" s="18">
        <v>24.836803601575685</v>
      </c>
      <c r="U350" s="12">
        <v>28.412244607021787</v>
      </c>
      <c r="V350" s="12">
        <v>28.412244607021787</v>
      </c>
      <c r="W350" s="12">
        <v>2.0620893410968582</v>
      </c>
      <c r="X350" s="12">
        <v>2.7775230426684581</v>
      </c>
      <c r="Y350" s="12">
        <v>52.048726467331122</v>
      </c>
      <c r="Z350" s="12">
        <v>72.53012048192771</v>
      </c>
      <c r="AA350" s="12">
        <v>37.354781054512955</v>
      </c>
      <c r="AB350" s="12">
        <v>0.17095620863655958</v>
      </c>
      <c r="AC350" s="12">
        <v>3.5804960860133925</v>
      </c>
      <c r="AD350" s="12">
        <v>8.4532374100719423</v>
      </c>
      <c r="AE350" s="13">
        <v>2.811798</v>
      </c>
      <c r="AF350" s="13">
        <v>2.9865170000000001</v>
      </c>
      <c r="AG350" s="13">
        <v>3.2909999999999999</v>
      </c>
      <c r="AH350" s="13">
        <v>3.5540000000000003</v>
      </c>
      <c r="AI350" s="19">
        <v>6.2137820711160696E-2</v>
      </c>
      <c r="AJ350" s="20">
        <v>0.10195254204144821</v>
      </c>
      <c r="AK350" s="20">
        <v>7.9914919477362512E-2</v>
      </c>
      <c r="AL350" s="14">
        <v>2.6307960767242564</v>
      </c>
      <c r="AM350" s="14">
        <v>3.1079057282427973</v>
      </c>
    </row>
    <row r="351" spans="1:39" x14ac:dyDescent="0.25">
      <c r="A351" t="s">
        <v>284</v>
      </c>
      <c r="B351" s="5" t="s">
        <v>1942</v>
      </c>
      <c r="C351" s="5" t="s">
        <v>1036</v>
      </c>
      <c r="D351" s="5" t="s">
        <v>1049</v>
      </c>
      <c r="E351"/>
      <c r="F351" s="5">
        <v>56.95</v>
      </c>
      <c r="G351" s="12">
        <v>54.542858123779297</v>
      </c>
      <c r="H351" s="12">
        <v>1.0441330351768137</v>
      </c>
      <c r="I351" s="16">
        <v>14738333904.299999</v>
      </c>
      <c r="J351" s="11" t="e">
        <v>#VALUE!</v>
      </c>
      <c r="K351" s="11">
        <v>0</v>
      </c>
      <c r="L351" s="11">
        <v>1.7562346329478604E-2</v>
      </c>
      <c r="M351" s="11">
        <v>1.3164917274506351</v>
      </c>
      <c r="N351" s="11">
        <v>2.2050813602697774</v>
      </c>
      <c r="O351" s="11">
        <v>3.1088354947866255</v>
      </c>
      <c r="P351" s="12">
        <v>17.272173952949782</v>
      </c>
      <c r="Q351" s="12" t="s">
        <v>1038</v>
      </c>
      <c r="R351" s="17">
        <v>16.754927919976463</v>
      </c>
      <c r="S351" s="17"/>
      <c r="T351" s="18">
        <v>15.421066883292717</v>
      </c>
      <c r="U351" s="12" t="s">
        <v>1038</v>
      </c>
      <c r="V351" s="12" t="s">
        <v>1038</v>
      </c>
      <c r="W351" s="12">
        <v>1.5449438118532803</v>
      </c>
      <c r="X351" s="12">
        <v>1.5256231904636217</v>
      </c>
      <c r="Y351" s="12">
        <v>106.74609490908591</v>
      </c>
      <c r="Z351" s="12" t="s">
        <v>1038</v>
      </c>
      <c r="AA351" s="12" t="s">
        <v>1038</v>
      </c>
      <c r="AB351" s="12">
        <v>0.18453234432557586</v>
      </c>
      <c r="AC351" s="12">
        <v>5.8628633544827835</v>
      </c>
      <c r="AD351" s="12">
        <v>-5.2382088181502118</v>
      </c>
      <c r="AE351" s="13">
        <v>2.1861380000000001</v>
      </c>
      <c r="AF351" s="13">
        <v>-1.2766459999999999</v>
      </c>
      <c r="AG351" s="13">
        <v>3.399</v>
      </c>
      <c r="AH351" s="13">
        <v>3.6930000000000001</v>
      </c>
      <c r="AI351" s="19">
        <v>-1.5839731983982712</v>
      </c>
      <c r="AJ351" s="20" t="s">
        <v>1079</v>
      </c>
      <c r="AK351" s="20">
        <v>8.6496028243601142E-2</v>
      </c>
      <c r="AL351" s="14" t="e">
        <v>#VALUE!</v>
      </c>
      <c r="AM351" s="14">
        <v>1.7828641610990441</v>
      </c>
    </row>
    <row r="352" spans="1:39" x14ac:dyDescent="0.25">
      <c r="A352" t="s">
        <v>283</v>
      </c>
      <c r="B352" s="5" t="s">
        <v>1943</v>
      </c>
      <c r="C352" s="5" t="s">
        <v>1124</v>
      </c>
      <c r="D352" s="5" t="s">
        <v>1174</v>
      </c>
      <c r="E352"/>
      <c r="F352" s="5">
        <v>563.07000000000005</v>
      </c>
      <c r="G352" s="12">
        <v>623.111083984375</v>
      </c>
      <c r="H352" s="12">
        <v>0.90364304932524597</v>
      </c>
      <c r="I352" s="16">
        <v>14197150131.960001</v>
      </c>
      <c r="J352" s="11" t="e">
        <v>#VALUE!</v>
      </c>
      <c r="K352" s="11">
        <v>0</v>
      </c>
      <c r="L352" s="11">
        <v>-0.2957113007755709</v>
      </c>
      <c r="M352" s="11">
        <v>-4.5547004780147136</v>
      </c>
      <c r="N352" s="11">
        <v>-1.0421792618629087</v>
      </c>
      <c r="O352" s="11">
        <v>-8.5925324675324593</v>
      </c>
      <c r="P352" s="12">
        <v>28.489712399974437</v>
      </c>
      <c r="Q352" s="12">
        <v>35.823348656210982</v>
      </c>
      <c r="R352" s="17">
        <v>27.885796354992078</v>
      </c>
      <c r="S352" s="17"/>
      <c r="T352" s="18">
        <v>24.932252922422958</v>
      </c>
      <c r="U352" s="12">
        <v>30.984341334125435</v>
      </c>
      <c r="V352" s="12">
        <v>30.984341334125435</v>
      </c>
      <c r="W352" s="12" t="s">
        <v>1038</v>
      </c>
      <c r="X352" s="12">
        <v>26.664620059259157</v>
      </c>
      <c r="Y352" s="12">
        <v>65.038481721182436</v>
      </c>
      <c r="Z352" s="12">
        <v>94.660003279685526</v>
      </c>
      <c r="AA352" s="12">
        <v>22.275052998969194</v>
      </c>
      <c r="AB352" s="12">
        <v>1.1899909408039591</v>
      </c>
      <c r="AC352" s="12">
        <v>4.8019461975539164</v>
      </c>
      <c r="AD352" s="12">
        <v>77.778816979483139</v>
      </c>
      <c r="AE352" s="13">
        <v>14.975431</v>
      </c>
      <c r="AF352" s="13">
        <v>17.756069</v>
      </c>
      <c r="AG352" s="13">
        <v>20.192</v>
      </c>
      <c r="AH352" s="13">
        <v>22.584</v>
      </c>
      <c r="AI352" s="19">
        <v>0.18567999812492864</v>
      </c>
      <c r="AJ352" s="20">
        <v>0.13718864237348938</v>
      </c>
      <c r="AK352" s="20">
        <v>0.11846275752773372</v>
      </c>
      <c r="AL352" s="14">
        <v>2.0326607124716896</v>
      </c>
      <c r="AM352" s="14">
        <v>2.1046490426821256</v>
      </c>
    </row>
    <row r="353" spans="1:39" x14ac:dyDescent="0.25">
      <c r="A353" t="s">
        <v>282</v>
      </c>
      <c r="B353" s="5" t="s">
        <v>1944</v>
      </c>
      <c r="C353" s="5" t="s">
        <v>1036</v>
      </c>
      <c r="D353" s="5" t="s">
        <v>1081</v>
      </c>
      <c r="E353"/>
      <c r="F353" s="5">
        <v>173.09</v>
      </c>
      <c r="G353" s="12">
        <v>176.5</v>
      </c>
      <c r="H353" s="12">
        <v>0.98067988668555239</v>
      </c>
      <c r="I353" s="16">
        <v>15376086487.91</v>
      </c>
      <c r="J353" s="11" t="e">
        <v>#VALUE!</v>
      </c>
      <c r="K353" s="11">
        <v>0</v>
      </c>
      <c r="L353" s="11">
        <v>-0.10964912280701623</v>
      </c>
      <c r="M353" s="11">
        <v>1.224116474694261</v>
      </c>
      <c r="N353" s="11">
        <v>6.2853191906129577</v>
      </c>
      <c r="O353" s="11">
        <v>13.693837845222944</v>
      </c>
      <c r="P353" s="12">
        <v>29.210482699704151</v>
      </c>
      <c r="Q353" s="12">
        <v>34.392252692551359</v>
      </c>
      <c r="R353" s="17">
        <v>32.875593542260212</v>
      </c>
      <c r="S353" s="17"/>
      <c r="T353" s="18">
        <v>28.586292320396367</v>
      </c>
      <c r="U353" s="12">
        <v>38.769933475346548</v>
      </c>
      <c r="V353" s="12">
        <v>38.769933475346548</v>
      </c>
      <c r="W353" s="12">
        <v>1.3403431355033784</v>
      </c>
      <c r="X353" s="12">
        <v>44.385420563919745</v>
      </c>
      <c r="Y353" s="12">
        <v>70.222474076581747</v>
      </c>
      <c r="Z353" s="12">
        <v>81.992843479782522</v>
      </c>
      <c r="AA353" s="12">
        <v>45.75496871693931</v>
      </c>
      <c r="AB353" s="12">
        <v>0.39885338646577179</v>
      </c>
      <c r="AC353" s="12">
        <v>8.8478925491604006</v>
      </c>
      <c r="AD353" s="12">
        <v>116.78799061231109</v>
      </c>
      <c r="AE353" s="13">
        <v>2.7145950000000001</v>
      </c>
      <c r="AF353" s="13">
        <v>3.740672</v>
      </c>
      <c r="AG353" s="13">
        <v>5.2649999999999997</v>
      </c>
      <c r="AH353" s="13">
        <v>6.0549999999999997</v>
      </c>
      <c r="AI353" s="19">
        <v>0.37798529799104474</v>
      </c>
      <c r="AJ353" s="20">
        <v>0.40750111209964412</v>
      </c>
      <c r="AK353" s="20">
        <v>0.15004748338081675</v>
      </c>
      <c r="AL353" s="14">
        <v>0.80676082999796361</v>
      </c>
      <c r="AM353" s="14">
        <v>1.905149735023884</v>
      </c>
    </row>
    <row r="354" spans="1:39" x14ac:dyDescent="0.25">
      <c r="A354" t="s">
        <v>970</v>
      </c>
      <c r="B354" s="5" t="s">
        <v>1945</v>
      </c>
      <c r="C354" s="5" t="s">
        <v>1041</v>
      </c>
      <c r="D354" s="5" t="s">
        <v>1042</v>
      </c>
      <c r="E354"/>
      <c r="F354" s="5">
        <v>51.47</v>
      </c>
      <c r="G354" s="12">
        <v>67.1875</v>
      </c>
      <c r="H354" s="12">
        <v>0.7660651162790697</v>
      </c>
      <c r="I354" s="16">
        <v>13588080000</v>
      </c>
      <c r="J354" s="11" t="e">
        <v>#VALUE!</v>
      </c>
      <c r="K354" s="11">
        <v>0</v>
      </c>
      <c r="L354" s="11">
        <v>3.9168180900464318</v>
      </c>
      <c r="M354" s="11">
        <v>3.3110934476640081</v>
      </c>
      <c r="N354" s="11">
        <v>-0.78875541642893199</v>
      </c>
      <c r="O354" s="11">
        <v>-1.7339274736436168</v>
      </c>
      <c r="P354" s="12" t="s">
        <v>1038</v>
      </c>
      <c r="Q354" s="12">
        <v>55.975745154980629</v>
      </c>
      <c r="R354" s="17">
        <v>23.917286245353157</v>
      </c>
      <c r="S354" s="17"/>
      <c r="T354" s="18">
        <v>20.991027732463294</v>
      </c>
      <c r="U354" s="12">
        <v>27.008604877660058</v>
      </c>
      <c r="V354" s="12">
        <v>27.008604877660058</v>
      </c>
      <c r="W354" s="12">
        <v>0.23314551645189624</v>
      </c>
      <c r="X354" s="12">
        <v>1.164893161050184</v>
      </c>
      <c r="Y354" s="12">
        <v>17.529931913338469</v>
      </c>
      <c r="Z354" s="12">
        <v>121.08881712913228</v>
      </c>
      <c r="AA354" s="12">
        <v>32.096841773583137</v>
      </c>
      <c r="AB354" s="12">
        <v>0.17988652196659541</v>
      </c>
      <c r="AC354" s="12">
        <v>2.3459730418809817</v>
      </c>
      <c r="AD354" s="12">
        <v>-2.9848390710143957</v>
      </c>
      <c r="AE354" s="13">
        <v>-0.11287700000000001</v>
      </c>
      <c r="AF354" s="13">
        <v>1.016869</v>
      </c>
      <c r="AG354" s="13">
        <v>2.1520000000000001</v>
      </c>
      <c r="AH354" s="13">
        <v>2.452</v>
      </c>
      <c r="AI354" s="19" t="s">
        <v>1079</v>
      </c>
      <c r="AJ354" s="20">
        <v>1.1163001330554869</v>
      </c>
      <c r="AK354" s="20">
        <v>0.13940520446096638</v>
      </c>
      <c r="AL354" s="14">
        <v>0.21425497979551278</v>
      </c>
      <c r="AM354" s="14">
        <v>1.5057563893420354</v>
      </c>
    </row>
    <row r="355" spans="1:39" x14ac:dyDescent="0.25">
      <c r="A355" t="s">
        <v>971</v>
      </c>
      <c r="B355" s="5" t="s">
        <v>1946</v>
      </c>
      <c r="C355" s="5" t="s">
        <v>1124</v>
      </c>
      <c r="D355" s="5" t="s">
        <v>1266</v>
      </c>
      <c r="E355"/>
      <c r="F355" s="5">
        <v>69.180000000000007</v>
      </c>
      <c r="G355" s="12">
        <v>85.384613037109375</v>
      </c>
      <c r="H355" s="12">
        <v>0.8102162384917454</v>
      </c>
      <c r="I355" s="16">
        <v>14706107921.820002</v>
      </c>
      <c r="J355" s="11" t="e">
        <v>#VALUE!</v>
      </c>
      <c r="K355" s="11">
        <v>0</v>
      </c>
      <c r="L355" s="11">
        <v>0.55232558139536292</v>
      </c>
      <c r="M355" s="11">
        <v>0.78671328671329577</v>
      </c>
      <c r="N355" s="11">
        <v>1.870122220586085</v>
      </c>
      <c r="O355" s="11">
        <v>-26.583890480738614</v>
      </c>
      <c r="P355" s="12">
        <v>164.57832037212722</v>
      </c>
      <c r="Q355" s="12" t="s">
        <v>1038</v>
      </c>
      <c r="R355" s="17">
        <v>62.156334231805936</v>
      </c>
      <c r="S355" s="17"/>
      <c r="T355" s="18">
        <v>31.008516360376518</v>
      </c>
      <c r="U355" s="12" t="s">
        <v>1038</v>
      </c>
      <c r="V355" s="12" t="s">
        <v>1038</v>
      </c>
      <c r="W355" s="12" t="s">
        <v>1038</v>
      </c>
      <c r="X355" s="12">
        <v>8.4795834553422917</v>
      </c>
      <c r="Y355" s="12">
        <v>112.10925944186965</v>
      </c>
      <c r="Z355" s="12">
        <v>101.51264055878721</v>
      </c>
      <c r="AA355" s="12">
        <v>-19.879365922500487</v>
      </c>
      <c r="AB355" s="12">
        <v>0.85690333448942158</v>
      </c>
      <c r="AC355" s="12">
        <v>1.9224363151774357</v>
      </c>
      <c r="AD355" s="12">
        <v>-7.4152153920742325</v>
      </c>
      <c r="AE355" s="13">
        <v>0.62630600000000003</v>
      </c>
      <c r="AF355" s="13">
        <v>-0.453428</v>
      </c>
      <c r="AG355" s="13">
        <v>1.113</v>
      </c>
      <c r="AH355" s="13">
        <v>2.2309999999999999</v>
      </c>
      <c r="AI355" s="19">
        <v>-1.723971988133596</v>
      </c>
      <c r="AJ355" s="20" t="s">
        <v>1079</v>
      </c>
      <c r="AK355" s="20">
        <v>1.004492362982929</v>
      </c>
      <c r="AL355" s="14" t="e">
        <v>#VALUE!</v>
      </c>
      <c r="AM355" s="14">
        <v>0.30869837843559089</v>
      </c>
    </row>
    <row r="356" spans="1:39" x14ac:dyDescent="0.25">
      <c r="A356" t="s">
        <v>972</v>
      </c>
      <c r="B356" s="5" t="s">
        <v>1947</v>
      </c>
      <c r="C356" s="5" t="s">
        <v>1072</v>
      </c>
      <c r="D356" s="5" t="s">
        <v>1308</v>
      </c>
      <c r="E356"/>
      <c r="F356" s="5">
        <v>154.13</v>
      </c>
      <c r="G356" s="12">
        <v>193.46665954589844</v>
      </c>
      <c r="H356" s="12">
        <v>0.79667473642110342</v>
      </c>
      <c r="I356" s="16">
        <v>12753993167.049999</v>
      </c>
      <c r="J356" s="11" t="e">
        <v>#VALUE!</v>
      </c>
      <c r="K356" s="11">
        <v>0</v>
      </c>
      <c r="L356" s="11">
        <v>2.4051558036010929</v>
      </c>
      <c r="M356" s="11">
        <v>4.6296924852352133</v>
      </c>
      <c r="N356" s="11">
        <v>-5.5980890549396793</v>
      </c>
      <c r="O356" s="11">
        <v>-18.621964097148897</v>
      </c>
      <c r="P356" s="12">
        <v>14.016942737244189</v>
      </c>
      <c r="Q356" s="12">
        <v>18.320016837663083</v>
      </c>
      <c r="R356" s="17">
        <v>9.7947381799694959</v>
      </c>
      <c r="S356" s="17"/>
      <c r="T356" s="18">
        <v>8.6697041286983918</v>
      </c>
      <c r="U356" s="12">
        <v>13.600129117203364</v>
      </c>
      <c r="V356" s="12">
        <v>13.600129117203364</v>
      </c>
      <c r="W356" s="12" t="s">
        <v>1038</v>
      </c>
      <c r="X356" s="12">
        <v>4.0723154292631083</v>
      </c>
      <c r="Y356" s="12">
        <v>124.01921537229784</v>
      </c>
      <c r="Z356" s="12" t="s">
        <v>1038</v>
      </c>
      <c r="AA356" s="12" t="s">
        <v>1038</v>
      </c>
      <c r="AB356" s="12">
        <v>0.51514511129895746</v>
      </c>
      <c r="AC356" s="12">
        <v>5.6832141354648718</v>
      </c>
      <c r="AD356" s="12">
        <v>60.602503912363069</v>
      </c>
      <c r="AE356" s="13">
        <v>7.5787979999999999</v>
      </c>
      <c r="AF356" s="13">
        <v>9.4918379999999996</v>
      </c>
      <c r="AG356" s="13">
        <v>15.736000000000001</v>
      </c>
      <c r="AH356" s="13">
        <v>17.777999999999999</v>
      </c>
      <c r="AI356" s="19">
        <v>0.25241997477700284</v>
      </c>
      <c r="AJ356" s="20">
        <v>0.65784540359833388</v>
      </c>
      <c r="AK356" s="20">
        <v>0.1297661413319775</v>
      </c>
      <c r="AL356" s="14">
        <v>0.14889118516893904</v>
      </c>
      <c r="AM356" s="14">
        <v>0.66810217516747328</v>
      </c>
    </row>
    <row r="357" spans="1:39" x14ac:dyDescent="0.25">
      <c r="A357" t="s">
        <v>281</v>
      </c>
      <c r="B357" s="5" t="s">
        <v>1948</v>
      </c>
      <c r="C357" s="5" t="s">
        <v>1036</v>
      </c>
      <c r="D357" s="5" t="s">
        <v>1081</v>
      </c>
      <c r="E357"/>
      <c r="F357" s="5">
        <v>90.74</v>
      </c>
      <c r="G357" s="12">
        <v>106.625</v>
      </c>
      <c r="H357" s="12">
        <v>0.85101992966002338</v>
      </c>
      <c r="I357" s="16">
        <v>13237918769.66</v>
      </c>
      <c r="J357" s="11" t="e">
        <v>#VALUE!</v>
      </c>
      <c r="K357" s="11">
        <v>0</v>
      </c>
      <c r="L357" s="11">
        <v>-0.75467570819207253</v>
      </c>
      <c r="M357" s="11">
        <v>-2.5349087003222337</v>
      </c>
      <c r="N357" s="11">
        <v>-7.0623974501051974</v>
      </c>
      <c r="O357" s="11">
        <v>-7.54250965943364</v>
      </c>
      <c r="P357" s="12">
        <v>14.820253820715411</v>
      </c>
      <c r="Q357" s="12">
        <v>16.126601759947128</v>
      </c>
      <c r="R357" s="17">
        <v>13.75056826791938</v>
      </c>
      <c r="S357" s="17"/>
      <c r="T357" s="18">
        <v>11.79513843754062</v>
      </c>
      <c r="U357" s="12">
        <v>14.497310131209055</v>
      </c>
      <c r="V357" s="12">
        <v>14.497310131209055</v>
      </c>
      <c r="W357" s="12">
        <v>1.3224598277316684</v>
      </c>
      <c r="X357" s="12">
        <v>2.148376630004476</v>
      </c>
      <c r="Y357" s="12">
        <v>63.233025001729636</v>
      </c>
      <c r="Z357" s="12" t="s">
        <v>1038</v>
      </c>
      <c r="AA357" s="12" t="s">
        <v>1038</v>
      </c>
      <c r="AB357" s="12">
        <v>0.20764097184807456</v>
      </c>
      <c r="AC357" s="12">
        <v>6.3220423807454535</v>
      </c>
      <c r="AD357" s="12">
        <v>13.614494612499659</v>
      </c>
      <c r="AE357" s="13">
        <v>4.0080270000000002</v>
      </c>
      <c r="AF357" s="13">
        <v>5.351464</v>
      </c>
      <c r="AG357" s="13">
        <v>6.5990000000000002</v>
      </c>
      <c r="AH357" s="13">
        <v>7.6930000000000005</v>
      </c>
      <c r="AI357" s="19">
        <v>0.33518661426183005</v>
      </c>
      <c r="AJ357" s="20">
        <v>0.23312050683700769</v>
      </c>
      <c r="AK357" s="20">
        <v>0.16578269434762838</v>
      </c>
      <c r="AL357" s="14">
        <v>0.58984807705198805</v>
      </c>
      <c r="AM357" s="14">
        <v>0.71148188801947509</v>
      </c>
    </row>
    <row r="358" spans="1:39" x14ac:dyDescent="0.25">
      <c r="A358" t="s">
        <v>280</v>
      </c>
      <c r="B358" s="5" t="s">
        <v>1949</v>
      </c>
      <c r="C358" s="5" t="s">
        <v>1149</v>
      </c>
      <c r="D358" s="5" t="s">
        <v>1150</v>
      </c>
      <c r="E358"/>
      <c r="F358" s="5">
        <v>123.94</v>
      </c>
      <c r="G358" s="12">
        <v>114.76923370361328</v>
      </c>
      <c r="H358" s="12">
        <v>1.0799061386091489</v>
      </c>
      <c r="I358" s="16">
        <v>16267236369.82</v>
      </c>
      <c r="J358" s="11" t="e">
        <v>#VALUE!</v>
      </c>
      <c r="K358" s="11">
        <v>0</v>
      </c>
      <c r="L358" s="11">
        <v>-1.9462025316455758</v>
      </c>
      <c r="M358" s="11">
        <v>5.2658399864107386</v>
      </c>
      <c r="N358" s="11">
        <v>23.856396932070854</v>
      </c>
      <c r="O358" s="11">
        <v>13.176982172388064</v>
      </c>
      <c r="P358" s="12">
        <v>23.712609414061944</v>
      </c>
      <c r="Q358" s="12">
        <v>23.987492135633332</v>
      </c>
      <c r="R358" s="17">
        <v>25.003026023804722</v>
      </c>
      <c r="S358" s="17"/>
      <c r="T358" s="18">
        <v>23.118821115463533</v>
      </c>
      <c r="U358" s="12">
        <v>25.425603430631892</v>
      </c>
      <c r="V358" s="12">
        <v>25.425603430631892</v>
      </c>
      <c r="W358" s="12">
        <v>1.6782313407342704</v>
      </c>
      <c r="X358" s="12">
        <v>5.3720435567759957</v>
      </c>
      <c r="Y358" s="12">
        <v>127.95682343870469</v>
      </c>
      <c r="Z358" s="12">
        <v>77.683277431720171</v>
      </c>
      <c r="AA358" s="12">
        <v>14.985209242671852</v>
      </c>
      <c r="AB358" s="12">
        <v>0.68701289337240024</v>
      </c>
      <c r="AC358" s="12">
        <v>3.5881285083004895</v>
      </c>
      <c r="AD358" s="12">
        <v>34.384452823934026</v>
      </c>
      <c r="AE358" s="13">
        <v>3.8884280000000002</v>
      </c>
      <c r="AF358" s="13">
        <v>4.3115139999999998</v>
      </c>
      <c r="AG358" s="13">
        <v>4.9569999999999999</v>
      </c>
      <c r="AH358" s="13">
        <v>5.3609999999999998</v>
      </c>
      <c r="AI358" s="19">
        <v>0.10880643797442047</v>
      </c>
      <c r="AJ358" s="20">
        <v>0.14971214288066781</v>
      </c>
      <c r="AK358" s="20">
        <v>8.1500907807141365E-2</v>
      </c>
      <c r="AL358" s="14">
        <v>1.6700733516141089</v>
      </c>
      <c r="AM358" s="14">
        <v>2.8366335710235839</v>
      </c>
    </row>
    <row r="359" spans="1:39" x14ac:dyDescent="0.25">
      <c r="A359" t="s">
        <v>279</v>
      </c>
      <c r="B359" s="5" t="s">
        <v>1950</v>
      </c>
      <c r="C359" s="5" t="s">
        <v>1093</v>
      </c>
      <c r="D359" s="5" t="s">
        <v>1104</v>
      </c>
      <c r="E359"/>
      <c r="F359" s="5">
        <v>84.63</v>
      </c>
      <c r="G359" s="12">
        <v>86.59375</v>
      </c>
      <c r="H359" s="12">
        <v>0.97732226632984476</v>
      </c>
      <c r="I359" s="16">
        <v>15305761358.159998</v>
      </c>
      <c r="J359" s="11" t="e">
        <v>#VALUE!</v>
      </c>
      <c r="K359" s="11">
        <v>0</v>
      </c>
      <c r="L359" s="11">
        <v>-0.80872011251757836</v>
      </c>
      <c r="M359" s="11">
        <v>6.2003538756917553</v>
      </c>
      <c r="N359" s="11">
        <v>6.7836580500342585</v>
      </c>
      <c r="O359" s="11">
        <v>12.678044091292778</v>
      </c>
      <c r="P359" s="12">
        <v>10.334917730003616</v>
      </c>
      <c r="Q359" s="12">
        <v>9.6681171416108906</v>
      </c>
      <c r="R359" s="17">
        <v>13.186350888127141</v>
      </c>
      <c r="S359" s="17"/>
      <c r="T359" s="18">
        <v>14.511316872427983</v>
      </c>
      <c r="U359" s="12">
        <v>13.612707325724282</v>
      </c>
      <c r="V359" s="12">
        <v>13.612707325724282</v>
      </c>
      <c r="W359" s="12">
        <v>4.2065460744175134</v>
      </c>
      <c r="X359" s="12">
        <v>1.9077156962203132</v>
      </c>
      <c r="Y359" s="12">
        <v>31.424131588405668</v>
      </c>
      <c r="Z359" s="12">
        <v>58.009709779748555</v>
      </c>
      <c r="AA359" s="12">
        <v>14.72092461940203</v>
      </c>
      <c r="AB359" s="12">
        <v>0.24052465582336785</v>
      </c>
      <c r="AC359" s="12">
        <v>5.7614605130517464</v>
      </c>
      <c r="AD359" s="12">
        <v>3.626672991195131</v>
      </c>
      <c r="AE359" s="13">
        <v>7.1089099999999998</v>
      </c>
      <c r="AF359" s="13">
        <v>8.4588230000000006</v>
      </c>
      <c r="AG359" s="13">
        <v>6.4180000000000001</v>
      </c>
      <c r="AH359" s="13">
        <v>5.8319999999999999</v>
      </c>
      <c r="AI359" s="19">
        <v>0.18989029260463286</v>
      </c>
      <c r="AJ359" s="20">
        <v>-0.24126559924471769</v>
      </c>
      <c r="AK359" s="20">
        <v>-9.1305702711125036E-2</v>
      </c>
      <c r="AL359" s="14">
        <v>-0.54654915285921535</v>
      </c>
      <c r="AM359" s="14">
        <v>-1.5893111209427084</v>
      </c>
    </row>
    <row r="360" spans="1:39" x14ac:dyDescent="0.25">
      <c r="A360" t="s">
        <v>973</v>
      </c>
      <c r="B360" s="5" t="s">
        <v>1951</v>
      </c>
      <c r="C360" s="5" t="s">
        <v>1033</v>
      </c>
      <c r="D360" s="5" t="s">
        <v>1301</v>
      </c>
      <c r="E360"/>
      <c r="F360" s="5">
        <v>19.62</v>
      </c>
      <c r="G360" s="12">
        <v>20.700000762939453</v>
      </c>
      <c r="H360" s="12">
        <v>0.94782605202251746</v>
      </c>
      <c r="I360" s="16">
        <v>12194588273.76</v>
      </c>
      <c r="J360" s="11" t="e">
        <v>#VALUE!</v>
      </c>
      <c r="K360" s="11">
        <v>0</v>
      </c>
      <c r="L360" s="11">
        <v>0.82219938335046316</v>
      </c>
      <c r="M360" s="11">
        <v>-4.9874333531881403</v>
      </c>
      <c r="N360" s="11">
        <v>-5.9709861544433691</v>
      </c>
      <c r="O360" s="11">
        <v>-29.030811190126528</v>
      </c>
      <c r="P360" s="12">
        <v>27.112204173600578</v>
      </c>
      <c r="Q360" s="12">
        <v>72.325909790636771</v>
      </c>
      <c r="R360" s="17">
        <v>12.118591723285979</v>
      </c>
      <c r="S360" s="17"/>
      <c r="T360" s="18">
        <v>12.959048877146632</v>
      </c>
      <c r="U360" s="12">
        <v>30.526941096750168</v>
      </c>
      <c r="V360" s="12">
        <v>30.526941096750168</v>
      </c>
      <c r="W360" s="12">
        <v>1.5290520485266512</v>
      </c>
      <c r="X360" s="12">
        <v>2.0684417282062277</v>
      </c>
      <c r="Y360" s="12">
        <v>245.4183266932271</v>
      </c>
      <c r="Z360" s="12">
        <v>69.146005509641867</v>
      </c>
      <c r="AA360" s="12">
        <v>14.382996285596368</v>
      </c>
      <c r="AB360" s="12">
        <v>0.300233245218473</v>
      </c>
      <c r="AC360" s="12">
        <v>3.9722579889968395</v>
      </c>
      <c r="AD360" s="12">
        <v>26.457639858262645</v>
      </c>
      <c r="AE360" s="13">
        <v>0.68365699999999996</v>
      </c>
      <c r="AF360" s="13">
        <v>0.42419099999999998</v>
      </c>
      <c r="AG360" s="13">
        <v>1.619</v>
      </c>
      <c r="AH360" s="13">
        <v>1.514</v>
      </c>
      <c r="AI360" s="19">
        <v>-0.37952657546108648</v>
      </c>
      <c r="AJ360" s="20">
        <v>2.8166769214811254</v>
      </c>
      <c r="AK360" s="20">
        <v>-6.4854848672019738E-2</v>
      </c>
      <c r="AL360" s="14">
        <v>4.3024429358101607E-2</v>
      </c>
      <c r="AM360" s="14">
        <v>-1.9981619173428957</v>
      </c>
    </row>
    <row r="361" spans="1:39" x14ac:dyDescent="0.25">
      <c r="A361" t="s">
        <v>278</v>
      </c>
      <c r="B361" s="5" t="s">
        <v>1952</v>
      </c>
      <c r="C361" s="5" t="s">
        <v>1033</v>
      </c>
      <c r="D361" s="5" t="s">
        <v>1301</v>
      </c>
      <c r="E361"/>
      <c r="F361" s="5">
        <v>175.68</v>
      </c>
      <c r="G361" s="12">
        <v>177.69999694824219</v>
      </c>
      <c r="H361" s="12">
        <v>0.9886325437088751</v>
      </c>
      <c r="I361" s="16">
        <v>14809439963.52</v>
      </c>
      <c r="J361" s="11" t="e">
        <v>#VALUE!</v>
      </c>
      <c r="K361" s="11">
        <v>0</v>
      </c>
      <c r="L361" s="11">
        <v>1.9912917271407877</v>
      </c>
      <c r="M361" s="11">
        <v>0.87276067983464067</v>
      </c>
      <c r="N361" s="11">
        <v>5.9589867310012039</v>
      </c>
      <c r="O361" s="11">
        <v>2.6288117770767614</v>
      </c>
      <c r="P361" s="12">
        <v>30.640894612085745</v>
      </c>
      <c r="Q361" s="12">
        <v>44.971092841128545</v>
      </c>
      <c r="R361" s="17">
        <v>35.002988643156009</v>
      </c>
      <c r="S361" s="17"/>
      <c r="T361" s="18">
        <v>32.425249169435219</v>
      </c>
      <c r="U361" s="12">
        <v>45.299574046752127</v>
      </c>
      <c r="V361" s="12">
        <v>45.299574046752127</v>
      </c>
      <c r="W361" s="12" t="s">
        <v>1038</v>
      </c>
      <c r="X361" s="12">
        <v>5.9061070286548247</v>
      </c>
      <c r="Y361" s="12">
        <v>72.681078618275137</v>
      </c>
      <c r="Z361" s="12">
        <v>100</v>
      </c>
      <c r="AA361" s="12">
        <v>36.128189910979231</v>
      </c>
      <c r="AB361" s="12">
        <v>0.40098432520537569</v>
      </c>
      <c r="AC361" s="12">
        <v>1.2891434131464965</v>
      </c>
      <c r="AD361" s="12">
        <v>12.906018317637145</v>
      </c>
      <c r="AE361" s="13">
        <v>3.0744259999999999</v>
      </c>
      <c r="AF361" s="13">
        <v>3.3589570000000002</v>
      </c>
      <c r="AG361" s="13">
        <v>5.0190000000000001</v>
      </c>
      <c r="AH361" s="13">
        <v>5.4180000000000001</v>
      </c>
      <c r="AI361" s="19">
        <v>9.2547682071385085E-2</v>
      </c>
      <c r="AJ361" s="20">
        <v>0.49421382887604692</v>
      </c>
      <c r="AK361" s="20">
        <v>7.9497907949790836E-2</v>
      </c>
      <c r="AL361" s="14">
        <v>0.70825595315211343</v>
      </c>
      <c r="AM361" s="14">
        <v>4.0787550271026385</v>
      </c>
    </row>
    <row r="362" spans="1:39" x14ac:dyDescent="0.25">
      <c r="A362" t="s">
        <v>277</v>
      </c>
      <c r="B362" s="5" t="s">
        <v>1953</v>
      </c>
      <c r="C362" s="5" t="s">
        <v>1124</v>
      </c>
      <c r="D362" s="5" t="s">
        <v>1176</v>
      </c>
      <c r="E362"/>
      <c r="F362" s="5">
        <v>110.8</v>
      </c>
      <c r="G362" s="12">
        <v>116.06666564941406</v>
      </c>
      <c r="H362" s="12">
        <v>0.95462378780379264</v>
      </c>
      <c r="I362" s="16">
        <v>15142667922.399998</v>
      </c>
      <c r="J362" s="11" t="e">
        <v>#VALUE!</v>
      </c>
      <c r="K362" s="11">
        <v>0</v>
      </c>
      <c r="L362" s="11">
        <v>-0.57430007178750953</v>
      </c>
      <c r="M362" s="11">
        <v>3.8230884557721128</v>
      </c>
      <c r="N362" s="11">
        <v>3.1053507768727555</v>
      </c>
      <c r="O362" s="11">
        <v>4.5649982824160888</v>
      </c>
      <c r="P362" s="12">
        <v>19.592234226759111</v>
      </c>
      <c r="Q362" s="12">
        <v>18.683738318395257</v>
      </c>
      <c r="R362" s="17">
        <v>16.859403530127814</v>
      </c>
      <c r="S362" s="17"/>
      <c r="T362" s="18">
        <v>15.81501570082786</v>
      </c>
      <c r="U362" s="12">
        <v>19.779286562538214</v>
      </c>
      <c r="V362" s="12">
        <v>19.779286562538214</v>
      </c>
      <c r="W362" s="12">
        <v>1.8050541516245486</v>
      </c>
      <c r="X362" s="12">
        <v>2.8850852795403141</v>
      </c>
      <c r="Y362" s="12">
        <v>82.030456852791872</v>
      </c>
      <c r="Z362" s="12">
        <v>82.842724978973919</v>
      </c>
      <c r="AA362" s="12">
        <v>15.799714619276171</v>
      </c>
      <c r="AB362" s="12">
        <v>0.73333970742900856</v>
      </c>
      <c r="AC362" s="12">
        <v>2.157608126505393</v>
      </c>
      <c r="AD362" s="12">
        <v>16.29032258064516</v>
      </c>
      <c r="AE362" s="13">
        <v>4.768929</v>
      </c>
      <c r="AF362" s="13">
        <v>5.379562</v>
      </c>
      <c r="AG362" s="13">
        <v>6.5720000000000001</v>
      </c>
      <c r="AH362" s="13">
        <v>7.0060000000000002</v>
      </c>
      <c r="AI362" s="19">
        <v>0.128044053497127</v>
      </c>
      <c r="AJ362" s="20">
        <v>0.22166079691989804</v>
      </c>
      <c r="AK362" s="20">
        <v>6.60377358490567E-2</v>
      </c>
      <c r="AL362" s="14">
        <v>0.76059473593881943</v>
      </c>
      <c r="AM362" s="14">
        <v>2.394845234696787</v>
      </c>
    </row>
    <row r="363" spans="1:39" x14ac:dyDescent="0.25">
      <c r="A363" t="s">
        <v>276</v>
      </c>
      <c r="B363" s="5" t="s">
        <v>1954</v>
      </c>
      <c r="C363" s="5" t="s">
        <v>1072</v>
      </c>
      <c r="D363" s="5" t="s">
        <v>1853</v>
      </c>
      <c r="E363"/>
      <c r="F363" s="5">
        <v>135.19999999999999</v>
      </c>
      <c r="G363" s="12">
        <v>131.15383911132812</v>
      </c>
      <c r="H363" s="12">
        <v>1.0308504952358835</v>
      </c>
      <c r="I363" s="16">
        <v>16279725113.599998</v>
      </c>
      <c r="J363" s="11" t="e">
        <v>#VALUE!</v>
      </c>
      <c r="K363" s="11">
        <v>0</v>
      </c>
      <c r="L363" s="11">
        <v>1.881645479001971</v>
      </c>
      <c r="M363" s="11">
        <v>9.8017558535218505</v>
      </c>
      <c r="N363" s="11">
        <v>18.640200775724381</v>
      </c>
      <c r="O363" s="11">
        <v>8.911050604971873</v>
      </c>
      <c r="P363" s="12">
        <v>27.212421919360732</v>
      </c>
      <c r="Q363" s="12">
        <v>26.569150314427148</v>
      </c>
      <c r="R363" s="17">
        <v>23.067735881248932</v>
      </c>
      <c r="S363" s="17"/>
      <c r="T363" s="18">
        <v>21.545816733067728</v>
      </c>
      <c r="U363" s="12">
        <v>31.608251471757413</v>
      </c>
      <c r="V363" s="12">
        <v>31.608251471757413</v>
      </c>
      <c r="W363" s="12">
        <v>1.1538461115233294</v>
      </c>
      <c r="X363" s="12">
        <v>5.0512256043469108</v>
      </c>
      <c r="Y363" s="12">
        <v>83.924113829256115</v>
      </c>
      <c r="Z363" s="12">
        <v>86.423126707895889</v>
      </c>
      <c r="AA363" s="12">
        <v>24.965796204865864</v>
      </c>
      <c r="AB363" s="12">
        <v>0.48195439923246225</v>
      </c>
      <c r="AC363" s="12">
        <v>2.3808740641757038</v>
      </c>
      <c r="AD363" s="12">
        <v>16.154141841245433</v>
      </c>
      <c r="AE363" s="13">
        <v>4.4065380000000003</v>
      </c>
      <c r="AF363" s="13">
        <v>4.4937550000000002</v>
      </c>
      <c r="AG363" s="13">
        <v>5.8609999999999998</v>
      </c>
      <c r="AH363" s="13">
        <v>6.2750000000000004</v>
      </c>
      <c r="AI363" s="19">
        <v>1.9792635397674951E-2</v>
      </c>
      <c r="AJ363" s="20">
        <v>0.30425445980032273</v>
      </c>
      <c r="AK363" s="20">
        <v>7.06364101689132E-2</v>
      </c>
      <c r="AL363" s="14">
        <v>0.75817248155993877</v>
      </c>
      <c r="AM363" s="14">
        <v>3.0502423157611078</v>
      </c>
    </row>
    <row r="364" spans="1:39" x14ac:dyDescent="0.25">
      <c r="A364" t="s">
        <v>275</v>
      </c>
      <c r="B364" s="5" t="s">
        <v>1955</v>
      </c>
      <c r="C364" s="5" t="s">
        <v>1096</v>
      </c>
      <c r="D364" s="5" t="s">
        <v>1097</v>
      </c>
      <c r="E364"/>
      <c r="F364" s="5">
        <v>203.37</v>
      </c>
      <c r="G364" s="12">
        <v>253.69230651855469</v>
      </c>
      <c r="H364" s="12">
        <v>0.80164039182294167</v>
      </c>
      <c r="I364" s="16">
        <v>12814744745.640001</v>
      </c>
      <c r="J364" s="11" t="e">
        <v>#VALUE!</v>
      </c>
      <c r="K364" s="11">
        <v>0</v>
      </c>
      <c r="L364" s="11">
        <v>0.18226600985221897</v>
      </c>
      <c r="M364" s="11">
        <v>-1.1327175498298416</v>
      </c>
      <c r="N364" s="11">
        <v>-9.6735509660226526</v>
      </c>
      <c r="O364" s="11">
        <v>-2.5833121769662251</v>
      </c>
      <c r="P364" s="12">
        <v>33.345751626608262</v>
      </c>
      <c r="Q364" s="12">
        <v>31.322393357339987</v>
      </c>
      <c r="R364" s="17">
        <v>21.116187311805628</v>
      </c>
      <c r="S364" s="17"/>
      <c r="T364" s="18">
        <v>17.613892257058723</v>
      </c>
      <c r="U364" s="12">
        <v>27.837289501410073</v>
      </c>
      <c r="V364" s="12">
        <v>27.837289501410073</v>
      </c>
      <c r="W364" s="12">
        <v>0.94409202787267332</v>
      </c>
      <c r="X364" s="12">
        <v>2.6457907945587977</v>
      </c>
      <c r="Y364" s="12">
        <v>116.78811582158856</v>
      </c>
      <c r="Z364" s="12">
        <v>84.367932429593708</v>
      </c>
      <c r="AA364" s="12">
        <v>17.914466281722234</v>
      </c>
      <c r="AB364" s="12">
        <v>0.47481226127256315</v>
      </c>
      <c r="AC364" s="12">
        <v>1.847414468129881</v>
      </c>
      <c r="AD364" s="12">
        <v>15.978774543565416</v>
      </c>
      <c r="AE364" s="13">
        <v>6.6729810000000001</v>
      </c>
      <c r="AF364" s="13">
        <v>7.0908249999999997</v>
      </c>
      <c r="AG364" s="13">
        <v>9.6310000000000002</v>
      </c>
      <c r="AH364" s="13">
        <v>11.545999999999999</v>
      </c>
      <c r="AI364" s="19">
        <v>6.2617292031851957E-2</v>
      </c>
      <c r="AJ364" s="20">
        <v>0.35823405598079217</v>
      </c>
      <c r="AK364" s="20">
        <v>0.19883708856816518</v>
      </c>
      <c r="AL364" s="14">
        <v>0.5894522577981206</v>
      </c>
      <c r="AM364" s="14">
        <v>0.88584541163306874</v>
      </c>
    </row>
    <row r="365" spans="1:39" x14ac:dyDescent="0.25">
      <c r="A365" t="s">
        <v>274</v>
      </c>
      <c r="B365" s="5" t="s">
        <v>1956</v>
      </c>
      <c r="C365" s="5" t="s">
        <v>1072</v>
      </c>
      <c r="D365" s="5" t="s">
        <v>1089</v>
      </c>
      <c r="E365"/>
      <c r="F365" s="5">
        <v>123.49</v>
      </c>
      <c r="G365" s="12">
        <v>134.35000610351562</v>
      </c>
      <c r="H365" s="12">
        <v>0.91916631477375532</v>
      </c>
      <c r="I365" s="16">
        <v>13502894264.700001</v>
      </c>
      <c r="J365" s="11" t="e">
        <v>#VALUE!</v>
      </c>
      <c r="K365" s="11">
        <v>0</v>
      </c>
      <c r="L365" s="11">
        <v>0.94000326957658276</v>
      </c>
      <c r="M365" s="11">
        <v>4.1132709221388861</v>
      </c>
      <c r="N365" s="11">
        <v>-4.5521121970636864</v>
      </c>
      <c r="O365" s="11">
        <v>1.8014965619633849</v>
      </c>
      <c r="P365" s="12">
        <v>25.832456018028161</v>
      </c>
      <c r="Q365" s="12">
        <v>31.210352564607167</v>
      </c>
      <c r="R365" s="17">
        <v>22.822029199778228</v>
      </c>
      <c r="S365" s="17"/>
      <c r="T365" s="18">
        <v>19.163563004345125</v>
      </c>
      <c r="U365" s="12">
        <v>28.241732646855645</v>
      </c>
      <c r="V365" s="12">
        <v>28.241732646855645</v>
      </c>
      <c r="W365" s="12">
        <v>0.77739086447674133</v>
      </c>
      <c r="X365" s="12">
        <v>6.6406721117125311</v>
      </c>
      <c r="Y365" s="12">
        <v>114.28902081031886</v>
      </c>
      <c r="Z365" s="12" t="s">
        <v>1038</v>
      </c>
      <c r="AA365" s="12">
        <v>8.6795757408511882</v>
      </c>
      <c r="AB365" s="12">
        <v>1.8931933493673532</v>
      </c>
      <c r="AC365" s="12">
        <v>2.5868667290017231</v>
      </c>
      <c r="AD365" s="12">
        <v>43.909838832716325</v>
      </c>
      <c r="AE365" s="13">
        <v>3.788951</v>
      </c>
      <c r="AF365" s="13">
        <v>3.7194259999999999</v>
      </c>
      <c r="AG365" s="13">
        <v>5.4110000000000005</v>
      </c>
      <c r="AH365" s="13">
        <v>6.444</v>
      </c>
      <c r="AI365" s="19">
        <v>-1.8349405943756003E-2</v>
      </c>
      <c r="AJ365" s="20">
        <v>0.45479436880852053</v>
      </c>
      <c r="AK365" s="20">
        <v>0.19090741082979101</v>
      </c>
      <c r="AL365" s="14">
        <v>0.50180984561369657</v>
      </c>
      <c r="AM365" s="14">
        <v>1.0038145151646811</v>
      </c>
    </row>
    <row r="366" spans="1:39" x14ac:dyDescent="0.25">
      <c r="A366" t="s">
        <v>273</v>
      </c>
      <c r="B366" s="5" t="s">
        <v>1957</v>
      </c>
      <c r="C366" s="5" t="s">
        <v>1093</v>
      </c>
      <c r="D366" s="5" t="s">
        <v>1568</v>
      </c>
      <c r="E366"/>
      <c r="F366" s="5">
        <v>63.65</v>
      </c>
      <c r="G366" s="12">
        <v>62.035713195800781</v>
      </c>
      <c r="H366" s="12">
        <v>1.0260218948253905</v>
      </c>
      <c r="I366" s="16">
        <v>15533144727</v>
      </c>
      <c r="J366" s="11" t="e">
        <v>#VALUE!</v>
      </c>
      <c r="K366" s="11">
        <v>0</v>
      </c>
      <c r="L366" s="11">
        <v>-1.7140210006176753</v>
      </c>
      <c r="M366" s="11">
        <v>2.7607361963190198</v>
      </c>
      <c r="N366" s="11">
        <v>10.44000756509714</v>
      </c>
      <c r="O366" s="11">
        <v>19.875623155488007</v>
      </c>
      <c r="P366" s="12">
        <v>19.57462686567164</v>
      </c>
      <c r="Q366" s="12">
        <v>20.859552164969742</v>
      </c>
      <c r="R366" s="17">
        <v>20.015723270440251</v>
      </c>
      <c r="S366" s="17"/>
      <c r="T366" s="18">
        <v>19.602710194025253</v>
      </c>
      <c r="U366" s="12">
        <v>19.453558725411089</v>
      </c>
      <c r="V366" s="12">
        <v>19.453558725411089</v>
      </c>
      <c r="W366" s="12">
        <v>2.8750982606682549</v>
      </c>
      <c r="X366" s="12">
        <v>2.1027078760241609</v>
      </c>
      <c r="Y366" s="12">
        <v>53.973799126637559</v>
      </c>
      <c r="Z366" s="12">
        <v>74.398960363872646</v>
      </c>
      <c r="AA366" s="12">
        <v>24.21887647725433</v>
      </c>
      <c r="AB366" s="12">
        <v>0.24176671227333166</v>
      </c>
      <c r="AC366" s="12">
        <v>3.5447609715125639</v>
      </c>
      <c r="AD366" s="12">
        <v>8.4983498349834985</v>
      </c>
      <c r="AE366" s="13">
        <v>2.69</v>
      </c>
      <c r="AF366" s="13">
        <v>2.8483100000000001</v>
      </c>
      <c r="AG366" s="13">
        <v>3.18</v>
      </c>
      <c r="AH366" s="13">
        <v>3.2469999999999999</v>
      </c>
      <c r="AI366" s="19">
        <v>5.8851301115241617E-2</v>
      </c>
      <c r="AJ366" s="20">
        <v>0.1164515098426786</v>
      </c>
      <c r="AK366" s="20">
        <v>2.1069182389936936E-2</v>
      </c>
      <c r="AL366" s="14">
        <v>1.7188032424380502</v>
      </c>
      <c r="AM366" s="14">
        <v>9.303972898059822</v>
      </c>
    </row>
    <row r="367" spans="1:39" x14ac:dyDescent="0.25">
      <c r="A367" t="s">
        <v>170</v>
      </c>
      <c r="B367" s="5" t="s">
        <v>1958</v>
      </c>
      <c r="C367" s="5" t="s">
        <v>1062</v>
      </c>
      <c r="D367" s="5" t="s">
        <v>1463</v>
      </c>
      <c r="E367"/>
      <c r="F367" s="5">
        <v>99.59</v>
      </c>
      <c r="G367" s="12">
        <v>100.44444274902344</v>
      </c>
      <c r="H367" s="12">
        <v>0.99149337956746497</v>
      </c>
      <c r="I367" s="16">
        <v>14615104579.880001</v>
      </c>
      <c r="J367" s="11" t="e">
        <v>#VALUE!</v>
      </c>
      <c r="K367" s="11">
        <v>0</v>
      </c>
      <c r="L367" s="11">
        <v>0.70785721508747379</v>
      </c>
      <c r="M367" s="11">
        <v>2.999276036818705</v>
      </c>
      <c r="N367" s="11">
        <v>9.7165041869422009</v>
      </c>
      <c r="O367" s="11">
        <v>8.3542320601883322</v>
      </c>
      <c r="P367" s="12">
        <v>20.814814814814817</v>
      </c>
      <c r="Q367" s="12">
        <v>20.526561058903518</v>
      </c>
      <c r="R367" s="17">
        <v>17.642161204605845</v>
      </c>
      <c r="S367" s="17"/>
      <c r="T367" s="18">
        <v>16.902579769178548</v>
      </c>
      <c r="U367" s="12">
        <v>19.717585782170982</v>
      </c>
      <c r="V367" s="12">
        <v>19.717585782170982</v>
      </c>
      <c r="W367" s="12">
        <v>2.891856727021707</v>
      </c>
      <c r="X367" s="12">
        <v>4.1615092724131753</v>
      </c>
      <c r="Y367" s="12">
        <v>67.155236856503251</v>
      </c>
      <c r="Z367" s="12" t="s">
        <v>1038</v>
      </c>
      <c r="AA367" s="12">
        <v>6.4428648065544492</v>
      </c>
      <c r="AB367" s="12">
        <v>1.6116848038001943</v>
      </c>
      <c r="AC367" s="12">
        <v>3.2201282796538844</v>
      </c>
      <c r="AD367" s="12">
        <v>19.710692319637843</v>
      </c>
      <c r="AE367" s="13">
        <v>4.6100000000000003</v>
      </c>
      <c r="AF367" s="13">
        <v>4.6419810000000004</v>
      </c>
      <c r="AG367" s="13">
        <v>5.6450000000000005</v>
      </c>
      <c r="AH367" s="13">
        <v>5.8920000000000003</v>
      </c>
      <c r="AI367" s="19">
        <v>6.9373101952276972E-3</v>
      </c>
      <c r="AJ367" s="20">
        <v>0.21607563667322216</v>
      </c>
      <c r="AK367" s="20">
        <v>4.375553587245351E-2</v>
      </c>
      <c r="AL367" s="14">
        <v>0.81648081552510365</v>
      </c>
      <c r="AM367" s="14">
        <v>3.8629580079762298</v>
      </c>
    </row>
    <row r="368" spans="1:39" x14ac:dyDescent="0.25">
      <c r="A368" t="s">
        <v>272</v>
      </c>
      <c r="B368" s="5" t="s">
        <v>1959</v>
      </c>
      <c r="C368" s="5" t="s">
        <v>1033</v>
      </c>
      <c r="D368" s="5" t="s">
        <v>1121</v>
      </c>
      <c r="E368"/>
      <c r="F368" s="5">
        <v>165.91</v>
      </c>
      <c r="G368" s="12">
        <v>219.14285278320312</v>
      </c>
      <c r="H368" s="12">
        <v>0.75708606460523675</v>
      </c>
      <c r="I368" s="16">
        <v>8919429275.5900002</v>
      </c>
      <c r="J368" s="11" t="e">
        <v>#VALUE!</v>
      </c>
      <c r="K368" s="11">
        <v>0</v>
      </c>
      <c r="L368" s="11">
        <v>2.3756633345674407</v>
      </c>
      <c r="M368" s="11">
        <v>-29.585773703420763</v>
      </c>
      <c r="N368" s="11">
        <v>-32.824520204065102</v>
      </c>
      <c r="O368" s="11">
        <v>-33.444319640564828</v>
      </c>
      <c r="P368" s="12">
        <v>20.104307772083828</v>
      </c>
      <c r="Q368" s="12">
        <v>29.379916776339979</v>
      </c>
      <c r="R368" s="17">
        <v>20.77510643626346</v>
      </c>
      <c r="S368" s="17"/>
      <c r="T368" s="18">
        <v>18.75961103573044</v>
      </c>
      <c r="U368" s="12">
        <v>20.382510042862044</v>
      </c>
      <c r="V368" s="12">
        <v>20.382510042862044</v>
      </c>
      <c r="W368" s="12" t="s">
        <v>1038</v>
      </c>
      <c r="X368" s="12">
        <v>4.1034892352140266</v>
      </c>
      <c r="Y368" s="12">
        <v>64.541669243966666</v>
      </c>
      <c r="Z368" s="12" t="s">
        <v>1038</v>
      </c>
      <c r="AA368" s="12" t="s">
        <v>1038</v>
      </c>
      <c r="AB368" s="12">
        <v>0.66965152531670535</v>
      </c>
      <c r="AC368" s="12">
        <v>1.1612830597673665</v>
      </c>
      <c r="AD368" s="12">
        <v>19.942291162560977</v>
      </c>
      <c r="AE368" s="13">
        <v>4.9742600000000001</v>
      </c>
      <c r="AF368" s="13">
        <v>7.4472709999999998</v>
      </c>
      <c r="AG368" s="13">
        <v>7.9859999999999998</v>
      </c>
      <c r="AH368" s="13">
        <v>8.8439999999999994</v>
      </c>
      <c r="AI368" s="19">
        <v>0.49716158785427367</v>
      </c>
      <c r="AJ368" s="20">
        <v>7.2339115898964801E-2</v>
      </c>
      <c r="AK368" s="20">
        <v>0.10743801652892548</v>
      </c>
      <c r="AL368" s="14">
        <v>2.8719049407902371</v>
      </c>
      <c r="AM368" s="14">
        <v>1.7460868733256816</v>
      </c>
    </row>
    <row r="369" spans="1:39" x14ac:dyDescent="0.25">
      <c r="A369" t="s">
        <v>271</v>
      </c>
      <c r="B369" s="5" t="s">
        <v>1960</v>
      </c>
      <c r="C369" s="5" t="s">
        <v>1096</v>
      </c>
      <c r="D369" s="5" t="s">
        <v>1418</v>
      </c>
      <c r="E369"/>
      <c r="F369" s="5">
        <v>40.68</v>
      </c>
      <c r="G369" s="12">
        <v>45.181819915771484</v>
      </c>
      <c r="H369" s="12">
        <v>0.90036213848481905</v>
      </c>
      <c r="I369" s="16">
        <v>13990345122.959999</v>
      </c>
      <c r="J369" s="11" t="e">
        <v>#VALUE!</v>
      </c>
      <c r="K369" s="11">
        <v>0</v>
      </c>
      <c r="L369" s="11">
        <v>4.9188391539604352E-2</v>
      </c>
      <c r="M369" s="11">
        <v>4.9264895537786861</v>
      </c>
      <c r="N369" s="11">
        <v>10.663764961915129</v>
      </c>
      <c r="O369" s="11">
        <v>-2.443703685939707</v>
      </c>
      <c r="P369" s="12">
        <v>26.222368620064877</v>
      </c>
      <c r="Q369" s="12">
        <v>22.425310680905902</v>
      </c>
      <c r="R369" s="17">
        <v>17.881318681318682</v>
      </c>
      <c r="S369" s="17"/>
      <c r="T369" s="18">
        <v>15.094619666048239</v>
      </c>
      <c r="U369" s="12">
        <v>21.184774825934255</v>
      </c>
      <c r="V369" s="12">
        <v>21.184774825934255</v>
      </c>
      <c r="W369" s="12">
        <v>0.98352595515235919</v>
      </c>
      <c r="X369" s="12">
        <v>3.6256423180707604</v>
      </c>
      <c r="Y369" s="12">
        <v>70.911949685534594</v>
      </c>
      <c r="Z369" s="12">
        <v>67.017913593256068</v>
      </c>
      <c r="AA369" s="12">
        <v>7.5571337521624331</v>
      </c>
      <c r="AB369" s="12">
        <v>0.67380896777206911</v>
      </c>
      <c r="AC369" s="12">
        <v>4.5203362255965294</v>
      </c>
      <c r="AD369" s="12">
        <v>12.037902041905779</v>
      </c>
      <c r="AE369" s="13">
        <v>1.464715</v>
      </c>
      <c r="AF369" s="13">
        <v>1.717805</v>
      </c>
      <c r="AG369" s="13">
        <v>2.2749999999999999</v>
      </c>
      <c r="AH369" s="13">
        <v>2.6949999999999998</v>
      </c>
      <c r="AI369" s="19">
        <v>0.1727912938694558</v>
      </c>
      <c r="AJ369" s="20">
        <v>0.3243645233306458</v>
      </c>
      <c r="AK369" s="20">
        <v>0.18461538461538463</v>
      </c>
      <c r="AL369" s="14">
        <v>0.55127233082426508</v>
      </c>
      <c r="AM369" s="14">
        <v>0.81762523191094616</v>
      </c>
    </row>
    <row r="370" spans="1:39" x14ac:dyDescent="0.25">
      <c r="A370" t="s">
        <v>270</v>
      </c>
      <c r="B370" s="5" t="s">
        <v>1961</v>
      </c>
      <c r="C370" s="5" t="s">
        <v>1033</v>
      </c>
      <c r="D370" s="5" t="s">
        <v>1301</v>
      </c>
      <c r="E370"/>
      <c r="F370" s="5">
        <v>100.69</v>
      </c>
      <c r="G370" s="12">
        <v>111.80000305175781</v>
      </c>
      <c r="H370" s="12">
        <v>0.90062609348396494</v>
      </c>
      <c r="I370" s="16">
        <v>14958405710</v>
      </c>
      <c r="J370" s="11" t="e">
        <v>#VALUE!</v>
      </c>
      <c r="K370" s="11">
        <v>0</v>
      </c>
      <c r="L370" s="11">
        <v>7.8744375401756956</v>
      </c>
      <c r="M370" s="11">
        <v>8.7599913588247986</v>
      </c>
      <c r="N370" s="11">
        <v>12.553096355913262</v>
      </c>
      <c r="O370" s="11">
        <v>12.214421040900472</v>
      </c>
      <c r="P370" s="12">
        <v>32.365673722794632</v>
      </c>
      <c r="Q370" s="12">
        <v>38.438043533794335</v>
      </c>
      <c r="R370" s="17">
        <v>25.864371949653222</v>
      </c>
      <c r="S370" s="17"/>
      <c r="T370" s="18">
        <v>24.163666906647467</v>
      </c>
      <c r="U370" s="12">
        <v>41.600167591121988</v>
      </c>
      <c r="V370" s="12">
        <v>41.600167591121988</v>
      </c>
      <c r="W370" s="12" t="s">
        <v>1038</v>
      </c>
      <c r="X370" s="12">
        <v>4.7965929990090244</v>
      </c>
      <c r="Y370" s="12">
        <v>14.130601306839875</v>
      </c>
      <c r="Z370" s="12">
        <v>97.65453218079476</v>
      </c>
      <c r="AA370" s="12">
        <v>14.327273127623968</v>
      </c>
      <c r="AB370" s="12">
        <v>0.5268571434547592</v>
      </c>
      <c r="AC370" s="12">
        <v>1.6438206852171751</v>
      </c>
      <c r="AD370" s="12">
        <v>1.7658498532282418</v>
      </c>
      <c r="AE370" s="13">
        <v>1.859558</v>
      </c>
      <c r="AF370" s="13">
        <v>2.3187950000000002</v>
      </c>
      <c r="AG370" s="13">
        <v>3.8930000000000002</v>
      </c>
      <c r="AH370" s="13">
        <v>4.1669999999999998</v>
      </c>
      <c r="AI370" s="19">
        <v>0.24696029916786677</v>
      </c>
      <c r="AJ370" s="20">
        <v>0.67888925066683337</v>
      </c>
      <c r="AK370" s="20">
        <v>7.0382738248137677E-2</v>
      </c>
      <c r="AL370" s="14">
        <v>0.38098072585842468</v>
      </c>
      <c r="AM370" s="14">
        <v>3.4331808491817006</v>
      </c>
    </row>
    <row r="371" spans="1:39" x14ac:dyDescent="0.25">
      <c r="A371" t="s">
        <v>974</v>
      </c>
      <c r="B371" s="5" t="s">
        <v>1962</v>
      </c>
      <c r="C371" s="5" t="s">
        <v>1149</v>
      </c>
      <c r="D371" s="5" t="s">
        <v>1154</v>
      </c>
      <c r="E371"/>
      <c r="F371" s="5">
        <v>68.099999999999994</v>
      </c>
      <c r="G371" s="12">
        <v>77.428573608398438</v>
      </c>
      <c r="H371" s="12">
        <v>0.87952027044203995</v>
      </c>
      <c r="I371" s="16">
        <v>14730941615.825197</v>
      </c>
      <c r="J371" s="11" t="e">
        <v>#VALUE!</v>
      </c>
      <c r="K371" s="11">
        <v>0</v>
      </c>
      <c r="L371" s="11">
        <v>-0.67094515752626593</v>
      </c>
      <c r="M371" s="11">
        <v>5.9427504667081408</v>
      </c>
      <c r="N371" s="11">
        <v>10.534004220094133</v>
      </c>
      <c r="O371" s="11">
        <v>-15.457287929386359</v>
      </c>
      <c r="P371" s="12">
        <v>58.805400113610276</v>
      </c>
      <c r="Q371" s="12">
        <v>18.446045933733583</v>
      </c>
      <c r="R371" s="17">
        <v>14.047029702970296</v>
      </c>
      <c r="S371" s="17"/>
      <c r="T371" s="18">
        <v>13.402873450108244</v>
      </c>
      <c r="U371" s="12">
        <v>14.981329100016122</v>
      </c>
      <c r="V371" s="12">
        <v>14.981329100016122</v>
      </c>
      <c r="W371" s="12">
        <v>2.4082231801687013</v>
      </c>
      <c r="X371" s="12">
        <v>1.0824491898351085</v>
      </c>
      <c r="Y371" s="12">
        <v>103.84030669574989</v>
      </c>
      <c r="Z371" s="12" t="s">
        <v>1038</v>
      </c>
      <c r="AA371" s="12">
        <v>15.732359035881776</v>
      </c>
      <c r="AB371" s="12">
        <v>0.35858897980372284</v>
      </c>
      <c r="AC371" s="12">
        <v>2.417889372200221</v>
      </c>
      <c r="AD371" s="12">
        <v>12.238776901353589</v>
      </c>
      <c r="AE371" s="13">
        <v>1.668113</v>
      </c>
      <c r="AF371" s="13">
        <v>4.477112</v>
      </c>
      <c r="AG371" s="13">
        <v>4.8479999999999999</v>
      </c>
      <c r="AH371" s="13">
        <v>5.0810000000000004</v>
      </c>
      <c r="AI371" s="19">
        <v>1.683938078535447</v>
      </c>
      <c r="AJ371" s="20">
        <v>8.284090279626688E-2</v>
      </c>
      <c r="AK371" s="20">
        <v>4.8061056105610733E-2</v>
      </c>
      <c r="AL371" s="14">
        <v>1.6956635223443395</v>
      </c>
      <c r="AM371" s="14">
        <v>2.7887180466147869</v>
      </c>
    </row>
    <row r="372" spans="1:39" x14ac:dyDescent="0.25">
      <c r="A372" t="s">
        <v>269</v>
      </c>
      <c r="B372" s="5" t="s">
        <v>1963</v>
      </c>
      <c r="C372" s="5" t="s">
        <v>1062</v>
      </c>
      <c r="D372" s="5" t="s">
        <v>1165</v>
      </c>
      <c r="E372"/>
      <c r="F372" s="5">
        <v>129.83000000000001</v>
      </c>
      <c r="G372" s="12">
        <v>137.23809814453125</v>
      </c>
      <c r="H372" s="12">
        <v>0.94602010487838839</v>
      </c>
      <c r="I372" s="16">
        <v>16130243694.610001</v>
      </c>
      <c r="J372" s="11" t="e">
        <v>#VALUE!</v>
      </c>
      <c r="K372" s="11">
        <v>0</v>
      </c>
      <c r="L372" s="11">
        <v>0.9878655880522792</v>
      </c>
      <c r="M372" s="11">
        <v>-5.011706175007312</v>
      </c>
      <c r="N372" s="11">
        <v>-1.5707139705447508</v>
      </c>
      <c r="O372" s="11">
        <v>28.755662750013894</v>
      </c>
      <c r="P372" s="12">
        <v>16.360165559545084</v>
      </c>
      <c r="Q372" s="12">
        <v>20.780060011926359</v>
      </c>
      <c r="R372" s="17">
        <v>31.681307955100053</v>
      </c>
      <c r="S372" s="17"/>
      <c r="T372" s="18">
        <v>27.459813874788498</v>
      </c>
      <c r="U372" s="12">
        <v>28.505654656524694</v>
      </c>
      <c r="V372" s="12">
        <v>28.505654656524694</v>
      </c>
      <c r="W372" s="12">
        <v>1.6945236445226184</v>
      </c>
      <c r="X372" s="12">
        <v>4.9558613969994143</v>
      </c>
      <c r="Y372" s="12">
        <v>51.472754050073647</v>
      </c>
      <c r="Z372" s="12" t="s">
        <v>1038</v>
      </c>
      <c r="AA372" s="12" t="s">
        <v>1038</v>
      </c>
      <c r="AB372" s="12">
        <v>0.81528493482873599</v>
      </c>
      <c r="AC372" s="12">
        <v>1.6913509100513857</v>
      </c>
      <c r="AD372" s="12">
        <v>13.286447443451815</v>
      </c>
      <c r="AE372" s="13">
        <v>3.9206840000000001</v>
      </c>
      <c r="AF372" s="13">
        <v>3.8049559999999998</v>
      </c>
      <c r="AG372" s="13">
        <v>4.0979999999999999</v>
      </c>
      <c r="AH372" s="13">
        <v>4.7279999999999998</v>
      </c>
      <c r="AI372" s="19">
        <v>-2.951729851219842E-2</v>
      </c>
      <c r="AJ372" s="20">
        <v>7.701639651023573E-2</v>
      </c>
      <c r="AK372" s="20">
        <v>0.15373352855051237</v>
      </c>
      <c r="AL372" s="14">
        <v>4.1135796259812683</v>
      </c>
      <c r="AM372" s="14">
        <v>1.7861955120457669</v>
      </c>
    </row>
    <row r="373" spans="1:39" x14ac:dyDescent="0.25">
      <c r="A373" t="s">
        <v>268</v>
      </c>
      <c r="B373" s="5" t="s">
        <v>1964</v>
      </c>
      <c r="C373" s="5" t="s">
        <v>1033</v>
      </c>
      <c r="D373" s="5" t="s">
        <v>1301</v>
      </c>
      <c r="E373"/>
      <c r="F373" s="5">
        <v>130.68</v>
      </c>
      <c r="G373" s="12">
        <v>137.35000610351562</v>
      </c>
      <c r="H373" s="12">
        <v>0.95143789001007628</v>
      </c>
      <c r="I373" s="16">
        <v>14875071397.559999</v>
      </c>
      <c r="J373" s="11" t="e">
        <v>#VALUE!</v>
      </c>
      <c r="K373" s="11">
        <v>0</v>
      </c>
      <c r="L373" s="11">
        <v>5.1327433628318664</v>
      </c>
      <c r="M373" s="11">
        <v>6.6079295154185091</v>
      </c>
      <c r="N373" s="11">
        <v>14.041364866044159</v>
      </c>
      <c r="O373" s="11">
        <v>12.065860560843845</v>
      </c>
      <c r="P373" s="12">
        <v>48.968057019773113</v>
      </c>
      <c r="Q373" s="12">
        <v>68.659296053972909</v>
      </c>
      <c r="R373" s="17">
        <v>39.987760097919214</v>
      </c>
      <c r="S373" s="17"/>
      <c r="T373" s="18">
        <v>29.300448430493276</v>
      </c>
      <c r="U373" s="12">
        <v>79.985844362877486</v>
      </c>
      <c r="V373" s="12">
        <v>79.985844362877486</v>
      </c>
      <c r="W373" s="12" t="s">
        <v>1038</v>
      </c>
      <c r="X373" s="12">
        <v>8.0084846378426011</v>
      </c>
      <c r="Y373" s="12">
        <v>110.80516737569077</v>
      </c>
      <c r="Z373" s="12" t="s">
        <v>1038</v>
      </c>
      <c r="AA373" s="12" t="s">
        <v>1038</v>
      </c>
      <c r="AB373" s="12">
        <v>0.52809181652394233</v>
      </c>
      <c r="AC373" s="12">
        <v>2.7628677842241616</v>
      </c>
      <c r="AD373" s="12">
        <v>12.511619398636839</v>
      </c>
      <c r="AE373" s="13">
        <v>0.76975300000000002</v>
      </c>
      <c r="AF373" s="13">
        <v>0.88161199999999995</v>
      </c>
      <c r="AG373" s="13">
        <v>3.2680000000000002</v>
      </c>
      <c r="AH373" s="13">
        <v>4.46</v>
      </c>
      <c r="AI373" s="19">
        <v>0.14531804358021327</v>
      </c>
      <c r="AJ373" s="20">
        <v>2.7068460955613132</v>
      </c>
      <c r="AK373" s="20">
        <v>0.36474908200734379</v>
      </c>
      <c r="AL373" s="14">
        <v>0.14772823679739736</v>
      </c>
      <c r="AM373" s="14">
        <v>0.80330424052728244</v>
      </c>
    </row>
    <row r="374" spans="1:39" x14ac:dyDescent="0.25">
      <c r="A374" t="s">
        <v>975</v>
      </c>
      <c r="B374" s="5" t="s">
        <v>1965</v>
      </c>
      <c r="C374" s="5" t="s">
        <v>1062</v>
      </c>
      <c r="D374" s="5" t="s">
        <v>1180</v>
      </c>
      <c r="E374"/>
      <c r="F374" s="5">
        <v>21.71</v>
      </c>
      <c r="G374" s="12">
        <v>27.181818008422852</v>
      </c>
      <c r="H374" s="12">
        <v>0.79869565726886649</v>
      </c>
      <c r="I374" s="16">
        <v>10257975000</v>
      </c>
      <c r="J374" s="11" t="e">
        <v>#VALUE!</v>
      </c>
      <c r="K374" s="11">
        <v>0</v>
      </c>
      <c r="L374" s="11">
        <v>0.97674418604651558</v>
      </c>
      <c r="M374" s="11">
        <v>-16.596235113330774</v>
      </c>
      <c r="N374" s="11">
        <v>-6.0986159169550174</v>
      </c>
      <c r="O374" s="11">
        <v>-19.791331848124461</v>
      </c>
      <c r="P374" s="12">
        <v>16.837645128056607</v>
      </c>
      <c r="Q374" s="12">
        <v>12.112877910030718</v>
      </c>
      <c r="R374" s="17">
        <v>8.6390768006366905</v>
      </c>
      <c r="S374" s="17"/>
      <c r="T374" s="18">
        <v>8.9710743801652892</v>
      </c>
      <c r="U374" s="12">
        <v>13.692754435148725</v>
      </c>
      <c r="V374" s="12">
        <v>13.692754435148725</v>
      </c>
      <c r="W374" s="12">
        <v>4.2376785660492882</v>
      </c>
      <c r="X374" s="12">
        <v>0.75589860907515327</v>
      </c>
      <c r="Y374" s="12">
        <v>596.86059907834112</v>
      </c>
      <c r="Z374" s="12" t="s">
        <v>1038</v>
      </c>
      <c r="AA374" s="12">
        <v>12.873926550989676</v>
      </c>
      <c r="AB374" s="12">
        <v>0.38226702872037399</v>
      </c>
      <c r="AC374" s="12">
        <v>2.6270618000666839</v>
      </c>
      <c r="AD374" s="12">
        <v>15.817453926503761</v>
      </c>
      <c r="AE374" s="13">
        <v>2.662236</v>
      </c>
      <c r="AF374" s="13">
        <v>2.5606119999999999</v>
      </c>
      <c r="AG374" s="13">
        <v>2.5129999999999999</v>
      </c>
      <c r="AH374" s="13">
        <v>2.42</v>
      </c>
      <c r="AI374" s="19">
        <v>-3.8172423481614759E-2</v>
      </c>
      <c r="AJ374" s="20">
        <v>-1.8593992373698187E-2</v>
      </c>
      <c r="AK374" s="20">
        <v>-3.7007560684440888E-2</v>
      </c>
      <c r="AL374" s="14">
        <v>-4.6461656146836701</v>
      </c>
      <c r="AM374" s="14">
        <v>-2.4241193459521919</v>
      </c>
    </row>
    <row r="375" spans="1:39" x14ac:dyDescent="0.25">
      <c r="A375" t="s">
        <v>267</v>
      </c>
      <c r="B375" s="5" t="s">
        <v>1966</v>
      </c>
      <c r="C375" s="5" t="s">
        <v>1072</v>
      </c>
      <c r="D375" s="5" t="s">
        <v>1083</v>
      </c>
      <c r="E375"/>
      <c r="F375" s="5">
        <v>74.900000000000006</v>
      </c>
      <c r="G375" s="12">
        <v>81.6875</v>
      </c>
      <c r="H375" s="12">
        <v>0.9169089517980108</v>
      </c>
      <c r="I375" s="16">
        <v>13453365804.900002</v>
      </c>
      <c r="J375" s="11" t="e">
        <v>#VALUE!</v>
      </c>
      <c r="K375" s="11">
        <v>0</v>
      </c>
      <c r="L375" s="11">
        <v>-0.70263820760970574</v>
      </c>
      <c r="M375" s="11">
        <v>6.7103576007978463</v>
      </c>
      <c r="N375" s="11">
        <v>4.2594654788418733</v>
      </c>
      <c r="O375" s="11">
        <v>-5.4871701041660108</v>
      </c>
      <c r="P375" s="12">
        <v>24.531720078806668</v>
      </c>
      <c r="Q375" s="12">
        <v>35.447446042698061</v>
      </c>
      <c r="R375" s="17">
        <v>25.872193436960277</v>
      </c>
      <c r="S375" s="17"/>
      <c r="T375" s="18">
        <v>22.003525264394831</v>
      </c>
      <c r="U375" s="12">
        <v>34.516956869878399</v>
      </c>
      <c r="V375" s="12">
        <v>34.516956869878399</v>
      </c>
      <c r="W375" s="12">
        <v>1.121495292088059</v>
      </c>
      <c r="X375" s="12">
        <v>5.3768246220726441</v>
      </c>
      <c r="Y375" s="12">
        <v>71.15384615384616</v>
      </c>
      <c r="Z375" s="12">
        <v>86.235489220563849</v>
      </c>
      <c r="AA375" s="12">
        <v>11.642234969194817</v>
      </c>
      <c r="AB375" s="12">
        <v>0.7182724729177129</v>
      </c>
      <c r="AC375" s="12">
        <v>2.8412529298955893</v>
      </c>
      <c r="AD375" s="12">
        <v>15.170151701517016</v>
      </c>
      <c r="AE375" s="13">
        <v>2.0231710000000001</v>
      </c>
      <c r="AF375" s="13">
        <v>1.9376389999999999</v>
      </c>
      <c r="AG375" s="13">
        <v>2.895</v>
      </c>
      <c r="AH375" s="13">
        <v>3.4039999999999999</v>
      </c>
      <c r="AI375" s="19">
        <v>-4.2276208980852381E-2</v>
      </c>
      <c r="AJ375" s="20">
        <v>0.49408635973986903</v>
      </c>
      <c r="AK375" s="20">
        <v>0.17582037996545763</v>
      </c>
      <c r="AL375" s="14">
        <v>0.52363707127194725</v>
      </c>
      <c r="AM375" s="14">
        <v>1.2514775174935766</v>
      </c>
    </row>
    <row r="376" spans="1:39" x14ac:dyDescent="0.25">
      <c r="A376" t="s">
        <v>169</v>
      </c>
      <c r="B376" s="5" t="s">
        <v>1967</v>
      </c>
      <c r="C376" s="5" t="s">
        <v>1062</v>
      </c>
      <c r="D376" s="5" t="s">
        <v>1140</v>
      </c>
      <c r="E376"/>
      <c r="F376" s="5">
        <v>51.39</v>
      </c>
      <c r="G376" s="12">
        <v>57.633335113525391</v>
      </c>
      <c r="H376" s="12">
        <v>0.89167145886616916</v>
      </c>
      <c r="I376" s="16">
        <v>14802323850.27</v>
      </c>
      <c r="J376" s="11" t="e">
        <v>#VALUE!</v>
      </c>
      <c r="K376" s="11">
        <v>0</v>
      </c>
      <c r="L376" s="11">
        <v>-3.8902937171748732E-2</v>
      </c>
      <c r="M376" s="11">
        <v>8.0302711793146955</v>
      </c>
      <c r="N376" s="11">
        <v>16.341458445113044</v>
      </c>
      <c r="O376" s="11">
        <v>-1.3678753692227046</v>
      </c>
      <c r="P376" s="12">
        <v>20.606810619211132</v>
      </c>
      <c r="Q376" s="12">
        <v>21.970473984898199</v>
      </c>
      <c r="R376" s="17">
        <v>19.629488158899925</v>
      </c>
      <c r="S376" s="17"/>
      <c r="T376" s="18">
        <v>18.412755284844142</v>
      </c>
      <c r="U376" s="12">
        <v>19.494197598730747</v>
      </c>
      <c r="V376" s="12">
        <v>19.494197598730747</v>
      </c>
      <c r="W376" s="12">
        <v>2.6269702740647167</v>
      </c>
      <c r="X376" s="12">
        <v>4.561523708382774</v>
      </c>
      <c r="Y376" s="12">
        <v>66.605227882037539</v>
      </c>
      <c r="Z376" s="12" t="s">
        <v>1038</v>
      </c>
      <c r="AA376" s="12">
        <v>11.617346938775508</v>
      </c>
      <c r="AB376" s="12">
        <v>0.94005547606295803</v>
      </c>
      <c r="AC376" s="12">
        <v>2.0027055150884499</v>
      </c>
      <c r="AD376" s="12">
        <v>12.727127191227087</v>
      </c>
      <c r="AE376" s="13">
        <v>1.987392</v>
      </c>
      <c r="AF376" s="13">
        <v>2.1714180000000001</v>
      </c>
      <c r="AG376" s="13">
        <v>2.6179999999999999</v>
      </c>
      <c r="AH376" s="13">
        <v>2.7909999999999999</v>
      </c>
      <c r="AI376" s="19">
        <v>9.2596729784561793E-2</v>
      </c>
      <c r="AJ376" s="20">
        <v>0.20566376441569512</v>
      </c>
      <c r="AK376" s="20">
        <v>6.6080977845683675E-2</v>
      </c>
      <c r="AL376" s="14">
        <v>0.95444563191132137</v>
      </c>
      <c r="AM376" s="14">
        <v>2.7863926783654338</v>
      </c>
    </row>
    <row r="377" spans="1:39" x14ac:dyDescent="0.25">
      <c r="A377" t="s">
        <v>976</v>
      </c>
      <c r="B377" s="5" t="s">
        <v>1968</v>
      </c>
      <c r="C377" s="5" t="s">
        <v>1149</v>
      </c>
      <c r="D377" s="5" t="s">
        <v>1150</v>
      </c>
      <c r="E377"/>
      <c r="F377" s="5">
        <v>104.45</v>
      </c>
      <c r="G377" s="12">
        <v>108.80000305175781</v>
      </c>
      <c r="H377" s="12">
        <v>0.96001835542515157</v>
      </c>
      <c r="I377" s="16">
        <v>11858721036.15</v>
      </c>
      <c r="J377" s="11" t="e">
        <v>#VALUE!</v>
      </c>
      <c r="K377" s="11">
        <v>0</v>
      </c>
      <c r="L377" s="11">
        <v>-8.8489396980539308</v>
      </c>
      <c r="M377" s="11">
        <v>-4.34018078744195</v>
      </c>
      <c r="N377" s="11">
        <v>-0.89944780735876706</v>
      </c>
      <c r="O377" s="11">
        <v>-18.433485611651246</v>
      </c>
      <c r="P377" s="12">
        <v>21.091432639465395</v>
      </c>
      <c r="Q377" s="12">
        <v>19.455557592411594</v>
      </c>
      <c r="R377" s="17">
        <v>12.709905086395716</v>
      </c>
      <c r="S377" s="17"/>
      <c r="T377" s="18">
        <v>12.462713280038182</v>
      </c>
      <c r="U377" s="12">
        <v>16.512183596554809</v>
      </c>
      <c r="V377" s="12">
        <v>16.512183596554809</v>
      </c>
      <c r="W377" s="12">
        <v>3.2554577703633014</v>
      </c>
      <c r="X377" s="12">
        <v>1.4952754329347198</v>
      </c>
      <c r="Y377" s="12">
        <v>158.52561827002719</v>
      </c>
      <c r="Z377" s="12">
        <v>82.955968783119744</v>
      </c>
      <c r="AA377" s="12">
        <v>14.107460820160119</v>
      </c>
      <c r="AB377" s="12">
        <v>0.45307136867885611</v>
      </c>
      <c r="AC377" s="12">
        <v>2.0989261462693252</v>
      </c>
      <c r="AD377" s="12">
        <v>18.027680031219091</v>
      </c>
      <c r="AE377" s="13">
        <v>6.0268030000000001</v>
      </c>
      <c r="AF377" s="13">
        <v>6.5189199999999996</v>
      </c>
      <c r="AG377" s="13">
        <v>8.218</v>
      </c>
      <c r="AH377" s="13">
        <v>8.3810000000000002</v>
      </c>
      <c r="AI377" s="19">
        <v>8.1654734691012809E-2</v>
      </c>
      <c r="AJ377" s="20">
        <v>0.26063826523411859</v>
      </c>
      <c r="AK377" s="20">
        <v>1.983450961304456E-2</v>
      </c>
      <c r="AL377" s="14">
        <v>0.48764539907365601</v>
      </c>
      <c r="AM377" s="14">
        <v>6.2833483273223107</v>
      </c>
    </row>
    <row r="378" spans="1:39" x14ac:dyDescent="0.25">
      <c r="A378" t="s">
        <v>168</v>
      </c>
      <c r="B378" s="5" t="s">
        <v>1969</v>
      </c>
      <c r="C378" s="5" t="s">
        <v>1033</v>
      </c>
      <c r="D378" s="5" t="s">
        <v>1034</v>
      </c>
      <c r="E378"/>
      <c r="F378" s="5">
        <v>73.069999999999993</v>
      </c>
      <c r="G378" s="12">
        <v>83.111114501953125</v>
      </c>
      <c r="H378" s="12">
        <v>0.87918445610884977</v>
      </c>
      <c r="I378" s="16">
        <v>12385703167.959999</v>
      </c>
      <c r="J378" s="11" t="e">
        <v>#VALUE!</v>
      </c>
      <c r="K378" s="11">
        <v>0</v>
      </c>
      <c r="L378" s="11">
        <v>2.281634938409848</v>
      </c>
      <c r="M378" s="11">
        <v>-8.2496233048719319</v>
      </c>
      <c r="N378" s="11">
        <v>-3.8552631578947456</v>
      </c>
      <c r="O378" s="11">
        <v>-3.9437360326015516</v>
      </c>
      <c r="P378" s="12">
        <v>34.352700432396844</v>
      </c>
      <c r="Q378" s="12">
        <v>38.183086254793437</v>
      </c>
      <c r="R378" s="17">
        <v>21.844544095665167</v>
      </c>
      <c r="S378" s="17"/>
      <c r="T378" s="18">
        <v>19.183512733000786</v>
      </c>
      <c r="U378" s="12">
        <v>44.849737539619753</v>
      </c>
      <c r="V378" s="12">
        <v>44.849737539619753</v>
      </c>
      <c r="W378" s="12" t="s">
        <v>1038</v>
      </c>
      <c r="X378" s="12">
        <v>3.5908746736374697</v>
      </c>
      <c r="Y378" s="12">
        <v>75.579721322433031</v>
      </c>
      <c r="Z378" s="12">
        <v>90.799025824975288</v>
      </c>
      <c r="AA378" s="12">
        <v>13.382402528809473</v>
      </c>
      <c r="AB378" s="12">
        <v>0.51840709635662419</v>
      </c>
      <c r="AC378" s="12">
        <v>1.3735060847642107</v>
      </c>
      <c r="AD378" s="12">
        <v>5.2401131831651178</v>
      </c>
      <c r="AE378" s="13">
        <v>1.9594879999999999</v>
      </c>
      <c r="AF378" s="13">
        <v>1.71892</v>
      </c>
      <c r="AG378" s="13">
        <v>3.3450000000000002</v>
      </c>
      <c r="AH378" s="13">
        <v>3.8090000000000002</v>
      </c>
      <c r="AI378" s="19">
        <v>-0.12277084626188062</v>
      </c>
      <c r="AJ378" s="20">
        <v>0.94598934214506802</v>
      </c>
      <c r="AK378" s="20">
        <v>0.13871449925261592</v>
      </c>
      <c r="AL378" s="14">
        <v>0.23091744401825717</v>
      </c>
      <c r="AM378" s="14">
        <v>1.3829493554286119</v>
      </c>
    </row>
    <row r="379" spans="1:39" x14ac:dyDescent="0.25">
      <c r="A379" t="s">
        <v>266</v>
      </c>
      <c r="B379" s="5" t="s">
        <v>1970</v>
      </c>
      <c r="C379" s="5" t="s">
        <v>1065</v>
      </c>
      <c r="D379" s="5" t="s">
        <v>1136</v>
      </c>
      <c r="E379"/>
      <c r="F379" s="5">
        <v>76.08</v>
      </c>
      <c r="G379" s="12">
        <v>79.307693481445313</v>
      </c>
      <c r="H379" s="12">
        <v>0.95930163468692409</v>
      </c>
      <c r="I379" s="16">
        <v>14473303768.559999</v>
      </c>
      <c r="J379" s="11" t="e">
        <v>#VALUE!</v>
      </c>
      <c r="K379" s="11">
        <v>0</v>
      </c>
      <c r="L379" s="11">
        <v>-1.0534529847834599</v>
      </c>
      <c r="M379" s="11">
        <v>9.1192293956418169</v>
      </c>
      <c r="N379" s="11">
        <v>8.6250394422543888</v>
      </c>
      <c r="O379" s="11">
        <v>13.557831952917073</v>
      </c>
      <c r="P379" s="12">
        <v>76.617692616013017</v>
      </c>
      <c r="Q379" s="12">
        <v>86.160058453946036</v>
      </c>
      <c r="R379" s="17">
        <v>37.813121272365805</v>
      </c>
      <c r="S379" s="17"/>
      <c r="T379" s="18">
        <v>44.413309982486865</v>
      </c>
      <c r="U379" s="12">
        <v>127.48779973130823</v>
      </c>
      <c r="V379" s="12">
        <v>127.48779973130823</v>
      </c>
      <c r="W379" s="12">
        <v>3.3123028140464168</v>
      </c>
      <c r="X379" s="12">
        <v>4.2687186789447438</v>
      </c>
      <c r="Y379" s="12">
        <v>38.890767955894532</v>
      </c>
      <c r="Z379" s="12">
        <v>40.055682757312603</v>
      </c>
      <c r="AA379" s="12">
        <v>31.864676128026804</v>
      </c>
      <c r="AB379" s="12">
        <v>0.11353276790564354</v>
      </c>
      <c r="AC379" s="12">
        <v>4.1061955090237312</v>
      </c>
      <c r="AD379" s="12">
        <v>1.9848153619608122</v>
      </c>
      <c r="AE379" s="13">
        <v>1.36764</v>
      </c>
      <c r="AF379" s="13">
        <v>0.92200499999999996</v>
      </c>
      <c r="AG379" s="13">
        <v>2.012</v>
      </c>
      <c r="AH379" s="13">
        <v>1.7130000000000001</v>
      </c>
      <c r="AI379" s="19">
        <v>-0.32584232692813897</v>
      </c>
      <c r="AJ379" s="20">
        <v>1.1822007472844507</v>
      </c>
      <c r="AK379" s="20">
        <v>-0.14860834990059635</v>
      </c>
      <c r="AL379" s="14">
        <v>0.31985364041787012</v>
      </c>
      <c r="AM379" s="14">
        <v>-2.9886147051760408</v>
      </c>
    </row>
    <row r="380" spans="1:39" x14ac:dyDescent="0.25">
      <c r="A380" t="s">
        <v>265</v>
      </c>
      <c r="B380" s="5" t="s">
        <v>1971</v>
      </c>
      <c r="C380" s="5" t="s">
        <v>1065</v>
      </c>
      <c r="D380" s="5" t="s">
        <v>1136</v>
      </c>
      <c r="E380"/>
      <c r="F380" s="5">
        <v>126.52</v>
      </c>
      <c r="G380" s="12">
        <v>136.66667175292969</v>
      </c>
      <c r="H380" s="12">
        <v>0.92575606310752068</v>
      </c>
      <c r="I380" s="16">
        <v>13380422578.92</v>
      </c>
      <c r="J380" s="11" t="e">
        <v>#VALUE!</v>
      </c>
      <c r="K380" s="11">
        <v>0</v>
      </c>
      <c r="L380" s="11">
        <v>-2.4969173859432763</v>
      </c>
      <c r="M380" s="11">
        <v>3.2394940840473265</v>
      </c>
      <c r="N380" s="11">
        <v>1.5048421789042858</v>
      </c>
      <c r="O380" s="11">
        <v>1.9345981430693844</v>
      </c>
      <c r="P380" s="12">
        <v>166.5417815609639</v>
      </c>
      <c r="Q380" s="12">
        <v>80.414443195099395</v>
      </c>
      <c r="R380" s="17">
        <v>45.510791366906467</v>
      </c>
      <c r="S380" s="17"/>
      <c r="T380" s="18">
        <v>49.267912772585667</v>
      </c>
      <c r="U380" s="12">
        <v>44.286119648506535</v>
      </c>
      <c r="V380" s="12">
        <v>44.286119648506535</v>
      </c>
      <c r="W380" s="12">
        <v>2.9400142484867064</v>
      </c>
      <c r="X380" s="12">
        <v>2.0900244894616913</v>
      </c>
      <c r="Y380" s="12">
        <v>88.701508375160316</v>
      </c>
      <c r="Z380" s="12">
        <v>68.370487578531339</v>
      </c>
      <c r="AA380" s="12">
        <v>28.61890422543452</v>
      </c>
      <c r="AB380" s="12">
        <v>9.910843971730407E-2</v>
      </c>
      <c r="AC380" s="12">
        <v>2.1544983538137998</v>
      </c>
      <c r="AD380" s="12">
        <v>4.8677934451177896</v>
      </c>
      <c r="AE380" s="13">
        <v>0.671265</v>
      </c>
      <c r="AF380" s="13">
        <v>1.6239619999999999</v>
      </c>
      <c r="AG380" s="13">
        <v>2.7800000000000002</v>
      </c>
      <c r="AH380" s="13">
        <v>2.5680000000000001</v>
      </c>
      <c r="AI380" s="19">
        <v>1.4192561804950352</v>
      </c>
      <c r="AJ380" s="20">
        <v>0.71186271599951256</v>
      </c>
      <c r="AK380" s="20">
        <v>-7.6258992805755432E-2</v>
      </c>
      <c r="AL380" s="14">
        <v>0.63931977815421415</v>
      </c>
      <c r="AM380" s="14">
        <v>-6.4606036560277396</v>
      </c>
    </row>
    <row r="381" spans="1:39" x14ac:dyDescent="0.25">
      <c r="A381" t="s">
        <v>264</v>
      </c>
      <c r="B381" s="5" t="s">
        <v>1972</v>
      </c>
      <c r="C381" s="5" t="s">
        <v>1072</v>
      </c>
      <c r="D381" s="5" t="s">
        <v>1326</v>
      </c>
      <c r="E381"/>
      <c r="F381" s="5">
        <v>73.73</v>
      </c>
      <c r="G381" s="12">
        <v>69.769233703613281</v>
      </c>
      <c r="H381" s="12">
        <v>1.0567695255649856</v>
      </c>
      <c r="I381" s="16">
        <v>12853756488.73</v>
      </c>
      <c r="J381" s="11" t="e">
        <v>#VALUE!</v>
      </c>
      <c r="K381" s="11">
        <v>0</v>
      </c>
      <c r="L381" s="11">
        <v>-0.37832725307391046</v>
      </c>
      <c r="M381" s="11">
        <v>-2.0849933598937493</v>
      </c>
      <c r="N381" s="11">
        <v>-2.4993387992594558</v>
      </c>
      <c r="O381" s="11">
        <v>14.570303091517955</v>
      </c>
      <c r="P381" s="12">
        <v>22.440677966101696</v>
      </c>
      <c r="Q381" s="12">
        <v>26.133994796632354</v>
      </c>
      <c r="R381" s="17">
        <v>23.35445042762116</v>
      </c>
      <c r="S381" s="17"/>
      <c r="T381" s="18">
        <v>21.989263346257083</v>
      </c>
      <c r="U381" s="12">
        <v>25.301166693925076</v>
      </c>
      <c r="V381" s="12">
        <v>25.301166693925076</v>
      </c>
      <c r="W381" s="12">
        <v>1.2205044428507488</v>
      </c>
      <c r="X381" s="12">
        <v>6.772228733022355</v>
      </c>
      <c r="Y381" s="12">
        <v>71.943413184355279</v>
      </c>
      <c r="Z381" s="12">
        <v>100</v>
      </c>
      <c r="AA381" s="12">
        <v>10.38289841218284</v>
      </c>
      <c r="AB381" s="12">
        <v>2.4418001984538278</v>
      </c>
      <c r="AC381" s="12">
        <v>1.5399153289877012</v>
      </c>
      <c r="AD381" s="12">
        <v>29.156021477671228</v>
      </c>
      <c r="AE381" s="13">
        <v>2.38</v>
      </c>
      <c r="AF381" s="13">
        <v>2.5124270000000002</v>
      </c>
      <c r="AG381" s="13">
        <v>3.157</v>
      </c>
      <c r="AH381" s="13">
        <v>3.3530000000000002</v>
      </c>
      <c r="AI381" s="19">
        <v>5.5641596638655644E-2</v>
      </c>
      <c r="AJ381" s="20">
        <v>0.25655392176568714</v>
      </c>
      <c r="AK381" s="20">
        <v>6.2084257206208582E-2</v>
      </c>
      <c r="AL381" s="14">
        <v>0.91031352266565524</v>
      </c>
      <c r="AM381" s="14">
        <v>3.5418420604149712</v>
      </c>
    </row>
    <row r="382" spans="1:39" x14ac:dyDescent="0.25">
      <c r="A382" t="s">
        <v>263</v>
      </c>
      <c r="B382" s="5" t="s">
        <v>1973</v>
      </c>
      <c r="C382" s="5" t="s">
        <v>1093</v>
      </c>
      <c r="D382" s="5" t="s">
        <v>1568</v>
      </c>
      <c r="E382"/>
      <c r="F382" s="5">
        <v>49.09</v>
      </c>
      <c r="G382" s="12">
        <v>49.735294342041016</v>
      </c>
      <c r="H382" s="12">
        <v>0.98702542428716367</v>
      </c>
      <c r="I382" s="16">
        <v>13905499811.43</v>
      </c>
      <c r="J382" s="11" t="e">
        <v>#VALUE!</v>
      </c>
      <c r="K382" s="11">
        <v>0</v>
      </c>
      <c r="L382" s="11">
        <v>-1.6035277610743577</v>
      </c>
      <c r="M382" s="11">
        <v>2.7834658693567644</v>
      </c>
      <c r="N382" s="11">
        <v>9.4962148079745639</v>
      </c>
      <c r="O382" s="11">
        <v>16.284854069496141</v>
      </c>
      <c r="P382" s="12">
        <v>20.573141422799306</v>
      </c>
      <c r="Q382" s="12">
        <v>21.75524839618285</v>
      </c>
      <c r="R382" s="17">
        <v>21.032562125107113</v>
      </c>
      <c r="S382" s="17"/>
      <c r="T382" s="18">
        <v>19.58898643256185</v>
      </c>
      <c r="U382" s="12">
        <v>19.822994331159855</v>
      </c>
      <c r="V382" s="12">
        <v>19.822994331159855</v>
      </c>
      <c r="W382" s="12">
        <v>2.9130168008716897</v>
      </c>
      <c r="X382" s="12">
        <v>2.9756609681534441</v>
      </c>
      <c r="Y382" s="12">
        <v>61.204013377926422</v>
      </c>
      <c r="Z382" s="12">
        <v>66.890380313199103</v>
      </c>
      <c r="AA382" s="12">
        <v>20.112410754974935</v>
      </c>
      <c r="AB382" s="12">
        <v>0.29881139467451689</v>
      </c>
      <c r="AC382" s="12">
        <v>5.1382562686910509</v>
      </c>
      <c r="AD382" s="12">
        <v>12.038153711215875</v>
      </c>
      <c r="AE382" s="13">
        <v>2.025909</v>
      </c>
      <c r="AF382" s="13">
        <v>2.1785709999999998</v>
      </c>
      <c r="AG382" s="13">
        <v>2.3340000000000001</v>
      </c>
      <c r="AH382" s="13">
        <v>2.5060000000000002</v>
      </c>
      <c r="AI382" s="19">
        <v>7.535481603566585E-2</v>
      </c>
      <c r="AJ382" s="20">
        <v>7.1344473051371926E-2</v>
      </c>
      <c r="AK382" s="20">
        <v>7.3693230505569973E-2</v>
      </c>
      <c r="AL382" s="14">
        <v>2.9480296406369861</v>
      </c>
      <c r="AM382" s="14">
        <v>2.658179903116237</v>
      </c>
    </row>
    <row r="383" spans="1:39" x14ac:dyDescent="0.25">
      <c r="A383" t="s">
        <v>262</v>
      </c>
      <c r="B383" s="5" t="s">
        <v>1974</v>
      </c>
      <c r="C383" s="5" t="s">
        <v>1033</v>
      </c>
      <c r="D383" s="5" t="s">
        <v>1254</v>
      </c>
      <c r="E383"/>
      <c r="F383" s="5">
        <v>22.29</v>
      </c>
      <c r="G383" s="12">
        <v>18.159999847412109</v>
      </c>
      <c r="H383" s="12">
        <v>1.2274229178023057</v>
      </c>
      <c r="I383" s="16">
        <v>21729905996.610001</v>
      </c>
      <c r="J383" s="11" t="e">
        <v>#VALUE!</v>
      </c>
      <c r="K383" s="11">
        <v>0</v>
      </c>
      <c r="L383" s="11">
        <v>12.746585735963578</v>
      </c>
      <c r="M383" s="11">
        <v>17.687434002111921</v>
      </c>
      <c r="N383" s="11">
        <v>54.791666666666657</v>
      </c>
      <c r="O383" s="11">
        <v>90.512820512820511</v>
      </c>
      <c r="P383" s="12" t="s">
        <v>1038</v>
      </c>
      <c r="Q383" s="12">
        <v>338.43621399176953</v>
      </c>
      <c r="R383" s="17">
        <v>49.314159292035392</v>
      </c>
      <c r="S383" s="17"/>
      <c r="T383" s="18">
        <v>36.009693053311793</v>
      </c>
      <c r="U383" s="12">
        <v>73.187792564092149</v>
      </c>
      <c r="V383" s="12">
        <v>73.187792564092149</v>
      </c>
      <c r="W383" s="12" t="s">
        <v>1038</v>
      </c>
      <c r="X383" s="12">
        <v>24.724403745892104</v>
      </c>
      <c r="Y383" s="12">
        <v>91.899441340782118</v>
      </c>
      <c r="Z383" s="12">
        <v>74.895397489539747</v>
      </c>
      <c r="AA383" s="12">
        <v>3.5278663914430473</v>
      </c>
      <c r="AB383" s="12">
        <v>1.7465542620099024</v>
      </c>
      <c r="AC383" s="12">
        <v>6.6806231742940607</v>
      </c>
      <c r="AD383" s="12">
        <v>50.771604938271608</v>
      </c>
      <c r="AE383" s="13">
        <v>-0.26227499999999998</v>
      </c>
      <c r="AF383" s="13">
        <v>3.4664E-2</v>
      </c>
      <c r="AG383" s="13">
        <v>0.45200000000000001</v>
      </c>
      <c r="AH383" s="13">
        <v>0.61899999999999999</v>
      </c>
      <c r="AI383" s="19" t="s">
        <v>1079</v>
      </c>
      <c r="AJ383" s="20">
        <v>12.039464574198016</v>
      </c>
      <c r="AK383" s="20">
        <v>0.36946902654867242</v>
      </c>
      <c r="AL383" s="14">
        <v>4.0960425597099573E-2</v>
      </c>
      <c r="AM383" s="14">
        <v>0.97463360838903801</v>
      </c>
    </row>
    <row r="384" spans="1:39" x14ac:dyDescent="0.25">
      <c r="A384" t="s">
        <v>261</v>
      </c>
      <c r="B384" s="5" t="s">
        <v>1975</v>
      </c>
      <c r="C384" s="5" t="s">
        <v>1033</v>
      </c>
      <c r="D384" s="5" t="s">
        <v>1217</v>
      </c>
      <c r="E384"/>
      <c r="F384" s="5">
        <v>145.26</v>
      </c>
      <c r="G384" s="12">
        <v>139.5</v>
      </c>
      <c r="H384" s="12">
        <v>1.0412903225806451</v>
      </c>
      <c r="I384" s="16">
        <v>13192230088.26</v>
      </c>
      <c r="J384" s="11" t="e">
        <v>#VALUE!</v>
      </c>
      <c r="K384" s="11">
        <v>0</v>
      </c>
      <c r="L384" s="11">
        <v>1.4952487423141325</v>
      </c>
      <c r="M384" s="11">
        <v>6.5737344093910339</v>
      </c>
      <c r="N384" s="11">
        <v>9.5062193742932415</v>
      </c>
      <c r="O384" s="11">
        <v>18.280270336291824</v>
      </c>
      <c r="P384" s="12">
        <v>37.447452409834519</v>
      </c>
      <c r="Q384" s="12">
        <v>235.34830210963045</v>
      </c>
      <c r="R384" s="17">
        <v>38.756670224119524</v>
      </c>
      <c r="S384" s="17"/>
      <c r="T384" s="18">
        <v>32.89402173913043</v>
      </c>
      <c r="U384" s="12">
        <v>125.43401891167544</v>
      </c>
      <c r="V384" s="12">
        <v>125.43401891167544</v>
      </c>
      <c r="W384" s="12" t="s">
        <v>1038</v>
      </c>
      <c r="X384" s="12">
        <v>14.316996589965379</v>
      </c>
      <c r="Y384" s="12">
        <v>-6300.2936857562654</v>
      </c>
      <c r="Z384" s="12" t="s">
        <v>1038</v>
      </c>
      <c r="AA384" s="12">
        <v>3.9257205358067884E-3</v>
      </c>
      <c r="AB384" s="12">
        <v>0.57918253240992579</v>
      </c>
      <c r="AC384" s="12">
        <v>9.240745617100897</v>
      </c>
      <c r="AD384" s="12">
        <v>9.6681495819688621</v>
      </c>
      <c r="AE384" s="13">
        <v>2.6797629999999999</v>
      </c>
      <c r="AF384" s="13">
        <v>0.52756400000000003</v>
      </c>
      <c r="AG384" s="13">
        <v>3.7480000000000002</v>
      </c>
      <c r="AH384" s="13">
        <v>4.4160000000000004</v>
      </c>
      <c r="AI384" s="19">
        <v>-0.80313035145272171</v>
      </c>
      <c r="AJ384" s="20">
        <v>6.1043513204085187</v>
      </c>
      <c r="AK384" s="20">
        <v>0.17822838847385269</v>
      </c>
      <c r="AL384" s="14">
        <v>6.3490235390852037E-2</v>
      </c>
      <c r="AM384" s="14">
        <v>1.8456106808122883</v>
      </c>
    </row>
    <row r="385" spans="1:39" x14ac:dyDescent="0.25">
      <c r="A385" t="s">
        <v>260</v>
      </c>
      <c r="B385" s="5" t="s">
        <v>1976</v>
      </c>
      <c r="C385" s="5" t="s">
        <v>1062</v>
      </c>
      <c r="D385" s="5" t="s">
        <v>1063</v>
      </c>
      <c r="E385"/>
      <c r="F385" s="5">
        <v>518.04</v>
      </c>
      <c r="G385" s="12">
        <v>465.44000244140625</v>
      </c>
      <c r="H385" s="12">
        <v>1.113011338266344</v>
      </c>
      <c r="I385" s="16">
        <v>14403638554.199999</v>
      </c>
      <c r="J385" s="11" t="e">
        <v>#VALUE!</v>
      </c>
      <c r="K385" s="11">
        <v>0</v>
      </c>
      <c r="L385" s="11">
        <v>1.4889115273097653</v>
      </c>
      <c r="M385" s="11">
        <v>9.6845225492271751</v>
      </c>
      <c r="N385" s="11">
        <v>18.106789476084074</v>
      </c>
      <c r="O385" s="11">
        <v>60.802085920039708</v>
      </c>
      <c r="P385" s="12">
        <v>303.35432769535288</v>
      </c>
      <c r="Q385" s="12">
        <v>46.144146695695611</v>
      </c>
      <c r="R385" s="17">
        <v>60.237209302325581</v>
      </c>
      <c r="S385" s="17"/>
      <c r="T385" s="18">
        <v>43.242070116861434</v>
      </c>
      <c r="U385" s="12">
        <v>68.333611398979684</v>
      </c>
      <c r="V385" s="12">
        <v>68.333611398979684</v>
      </c>
      <c r="W385" s="12" t="s">
        <v>1038</v>
      </c>
      <c r="X385" s="12">
        <v>10.350327167102241</v>
      </c>
      <c r="Y385" s="12">
        <v>65.765043201983801</v>
      </c>
      <c r="Z385" s="12" t="s">
        <v>1038</v>
      </c>
      <c r="AA385" s="12">
        <v>6.1599111073779618</v>
      </c>
      <c r="AB385" s="12">
        <v>2.217250039490867</v>
      </c>
      <c r="AC385" s="12">
        <v>1.4715888104467827</v>
      </c>
      <c r="AD385" s="12">
        <v>11.943763341323614</v>
      </c>
      <c r="AE385" s="13">
        <v>1.265806</v>
      </c>
      <c r="AF385" s="13">
        <v>6.280132</v>
      </c>
      <c r="AG385" s="13">
        <v>8.6</v>
      </c>
      <c r="AH385" s="13">
        <v>11.98</v>
      </c>
      <c r="AI385" s="19">
        <v>3.9613700677670991</v>
      </c>
      <c r="AJ385" s="20">
        <v>0.36939796806818714</v>
      </c>
      <c r="AK385" s="20">
        <v>0.3930232558139537</v>
      </c>
      <c r="AL385" s="14">
        <v>1.6306859947644976</v>
      </c>
      <c r="AM385" s="14">
        <v>1.100242020724876</v>
      </c>
    </row>
    <row r="386" spans="1:39" x14ac:dyDescent="0.25">
      <c r="A386" t="s">
        <v>259</v>
      </c>
      <c r="B386" s="5" t="s">
        <v>1977</v>
      </c>
      <c r="C386" s="5" t="s">
        <v>1096</v>
      </c>
      <c r="D386" s="5" t="s">
        <v>1214</v>
      </c>
      <c r="E386"/>
      <c r="F386" s="5">
        <v>84.58</v>
      </c>
      <c r="G386" s="12">
        <v>102.1875</v>
      </c>
      <c r="H386" s="12">
        <v>0.82769418960244645</v>
      </c>
      <c r="I386" s="16">
        <v>11386975797</v>
      </c>
      <c r="J386" s="11" t="e">
        <v>#VALUE!</v>
      </c>
      <c r="K386" s="11">
        <v>0</v>
      </c>
      <c r="L386" s="11">
        <v>0.16579819990525885</v>
      </c>
      <c r="M386" s="11">
        <v>-4.6233649075327117</v>
      </c>
      <c r="N386" s="11">
        <v>-4.0016707205095701</v>
      </c>
      <c r="O386" s="11">
        <v>1.6443601080136629</v>
      </c>
      <c r="P386" s="12">
        <v>33.33280293158937</v>
      </c>
      <c r="Q386" s="12">
        <v>36.593191640701711</v>
      </c>
      <c r="R386" s="17">
        <v>13.908896563065284</v>
      </c>
      <c r="S386" s="17"/>
      <c r="T386" s="18">
        <v>12.429096252755327</v>
      </c>
      <c r="U386" s="12">
        <v>16.215223796358934</v>
      </c>
      <c r="V386" s="12">
        <v>16.215223796358934</v>
      </c>
      <c r="W386" s="12">
        <v>0.78041861916287536</v>
      </c>
      <c r="X386" s="12">
        <v>3.8004726131480711</v>
      </c>
      <c r="Y386" s="12">
        <v>179.5350539996339</v>
      </c>
      <c r="Z386" s="12" t="s">
        <v>1038</v>
      </c>
      <c r="AA386" s="12">
        <v>9.0599597026332255</v>
      </c>
      <c r="AB386" s="12">
        <v>0.52205699729342459</v>
      </c>
      <c r="AC386" s="12">
        <v>3.3075978014872289</v>
      </c>
      <c r="AD386" s="12">
        <v>39.168546953934616</v>
      </c>
      <c r="AE386" s="13">
        <v>1.6968270000000001</v>
      </c>
      <c r="AF386" s="13">
        <v>2.5872069999999998</v>
      </c>
      <c r="AG386" s="13">
        <v>6.0810000000000004</v>
      </c>
      <c r="AH386" s="13">
        <v>6.8049999999999997</v>
      </c>
      <c r="AI386" s="19">
        <v>0.52473233865326274</v>
      </c>
      <c r="AJ386" s="20">
        <v>1.3504110803658156</v>
      </c>
      <c r="AK386" s="20">
        <v>0.11905936523598082</v>
      </c>
      <c r="AL386" s="14">
        <v>0.10299750028189546</v>
      </c>
      <c r="AM386" s="14">
        <v>1.0439410816713426</v>
      </c>
    </row>
    <row r="387" spans="1:39" x14ac:dyDescent="0.25">
      <c r="A387" t="s">
        <v>977</v>
      </c>
      <c r="B387" s="5" t="s">
        <v>1978</v>
      </c>
      <c r="C387" s="5" t="s">
        <v>1062</v>
      </c>
      <c r="D387" s="5" t="s">
        <v>1165</v>
      </c>
      <c r="E387"/>
      <c r="F387" s="5">
        <v>32.44</v>
      </c>
      <c r="G387" s="12">
        <v>33.049999237060547</v>
      </c>
      <c r="H387" s="12">
        <v>0.98154313914850178</v>
      </c>
      <c r="I387" s="16">
        <v>12569511423.439999</v>
      </c>
      <c r="J387" s="11" t="e">
        <v>#VALUE!</v>
      </c>
      <c r="K387" s="11">
        <v>0</v>
      </c>
      <c r="L387" s="11">
        <v>3.7084398976981987</v>
      </c>
      <c r="M387" s="11">
        <v>10.227658851512055</v>
      </c>
      <c r="N387" s="11">
        <v>12.905078292223676</v>
      </c>
      <c r="O387" s="11">
        <v>-0.32324275161929722</v>
      </c>
      <c r="P387" s="12">
        <v>10.178925917431286</v>
      </c>
      <c r="Q387" s="12">
        <v>11.192069392812886</v>
      </c>
      <c r="R387" s="17">
        <v>15.39629805410536</v>
      </c>
      <c r="S387" s="17"/>
      <c r="T387" s="18">
        <v>12.61765849863866</v>
      </c>
      <c r="U387" s="12">
        <v>13.558295711586529</v>
      </c>
      <c r="V387" s="12">
        <v>13.558295711586529</v>
      </c>
      <c r="W387" s="12">
        <v>2.9892142638219701</v>
      </c>
      <c r="X387" s="12">
        <v>3.739341159066754</v>
      </c>
      <c r="Y387" s="12">
        <v>66.100443131462342</v>
      </c>
      <c r="Z387" s="12">
        <v>95.189701897018978</v>
      </c>
      <c r="AA387" s="12">
        <v>9.4481236203090511</v>
      </c>
      <c r="AB387" s="12">
        <v>2.1096819607090294</v>
      </c>
      <c r="AC387" s="12">
        <v>2.5791997354497354</v>
      </c>
      <c r="AD387" s="12">
        <v>28.480509148766902</v>
      </c>
      <c r="AE387" s="13">
        <v>2.4379559999999998</v>
      </c>
      <c r="AF387" s="13">
        <v>2.0225559999999998</v>
      </c>
      <c r="AG387" s="13">
        <v>2.1070000000000002</v>
      </c>
      <c r="AH387" s="13">
        <v>2.5710000000000002</v>
      </c>
      <c r="AI387" s="19">
        <v>-0.17038863703856844</v>
      </c>
      <c r="AJ387" s="20">
        <v>4.1751130747430754E-2</v>
      </c>
      <c r="AK387" s="20">
        <v>0.22021831988609386</v>
      </c>
      <c r="AL387" s="14">
        <v>3.687636185770323</v>
      </c>
      <c r="AM387" s="14">
        <v>0.57296134604809634</v>
      </c>
    </row>
    <row r="388" spans="1:39" x14ac:dyDescent="0.25">
      <c r="A388" t="s">
        <v>978</v>
      </c>
      <c r="B388" s="5" t="s">
        <v>1979</v>
      </c>
      <c r="C388" s="5" t="s">
        <v>1036</v>
      </c>
      <c r="D388" s="5" t="s">
        <v>1081</v>
      </c>
      <c r="E388"/>
      <c r="F388" s="5">
        <v>100.08</v>
      </c>
      <c r="G388" s="12">
        <v>108.30769348144531</v>
      </c>
      <c r="H388" s="12">
        <v>0.92403408089514127</v>
      </c>
      <c r="I388" s="16">
        <v>11190820500</v>
      </c>
      <c r="J388" s="11" t="e">
        <v>#VALUE!</v>
      </c>
      <c r="K388" s="11">
        <v>0</v>
      </c>
      <c r="L388" s="11">
        <v>4.500365458911979</v>
      </c>
      <c r="M388" s="11">
        <v>-2.0456102574141171</v>
      </c>
      <c r="N388" s="11">
        <v>1.6866490550701041</v>
      </c>
      <c r="O388" s="11">
        <v>-19.420549370211372</v>
      </c>
      <c r="P388" s="12">
        <v>31.694694602379354</v>
      </c>
      <c r="Q388" s="12">
        <v>49.888103134914104</v>
      </c>
      <c r="R388" s="17">
        <v>22.087839329066433</v>
      </c>
      <c r="S388" s="17"/>
      <c r="T388" s="18">
        <v>20.681959082455052</v>
      </c>
      <c r="U388" s="12">
        <v>32.047680155657538</v>
      </c>
      <c r="V388" s="12">
        <v>32.047680155657538</v>
      </c>
      <c r="W388" s="12">
        <v>1.2390088024947474</v>
      </c>
      <c r="X388" s="12">
        <v>3.5622667648447104</v>
      </c>
      <c r="Y388" s="12">
        <v>105.06950122649226</v>
      </c>
      <c r="Z388" s="12" t="s">
        <v>1038</v>
      </c>
      <c r="AA388" s="12">
        <v>37.505022097227801</v>
      </c>
      <c r="AB388" s="12">
        <v>0.21419836639439907</v>
      </c>
      <c r="AC388" s="12">
        <v>1.6749015604491757</v>
      </c>
      <c r="AD388" s="12">
        <v>17.23010911285051</v>
      </c>
      <c r="AE388" s="13">
        <v>2.3328039999999999</v>
      </c>
      <c r="AF388" s="13">
        <v>2.5046110000000001</v>
      </c>
      <c r="AG388" s="13">
        <v>4.5309999999999997</v>
      </c>
      <c r="AH388" s="13">
        <v>4.8390000000000004</v>
      </c>
      <c r="AI388" s="19">
        <v>7.3648279066736988E-2</v>
      </c>
      <c r="AJ388" s="20">
        <v>0.80906336353230079</v>
      </c>
      <c r="AK388" s="20">
        <v>6.7976164202163014E-2</v>
      </c>
      <c r="AL388" s="14">
        <v>0.27300506146555487</v>
      </c>
      <c r="AM388" s="14">
        <v>3.0425310585260927</v>
      </c>
    </row>
    <row r="389" spans="1:39" x14ac:dyDescent="0.25">
      <c r="A389" t="s">
        <v>258</v>
      </c>
      <c r="B389" s="5" t="s">
        <v>1980</v>
      </c>
      <c r="C389" s="5" t="s">
        <v>1036</v>
      </c>
      <c r="D389" s="5" t="s">
        <v>1049</v>
      </c>
      <c r="E389"/>
      <c r="F389" s="5">
        <v>71.75</v>
      </c>
      <c r="G389" s="12">
        <v>77.25</v>
      </c>
      <c r="H389" s="12">
        <v>0.92880258899676371</v>
      </c>
      <c r="I389" s="16">
        <v>13102411000</v>
      </c>
      <c r="J389" s="11" t="e">
        <v>#VALUE!</v>
      </c>
      <c r="K389" s="11">
        <v>0</v>
      </c>
      <c r="L389" s="11">
        <v>-0.63703088214927817</v>
      </c>
      <c r="M389" s="11">
        <v>1.2131471293553384</v>
      </c>
      <c r="N389" s="11">
        <v>8.3345915748150325</v>
      </c>
      <c r="O389" s="11">
        <v>-0.60316906188786279</v>
      </c>
      <c r="P389" s="12">
        <v>18.021986407204633</v>
      </c>
      <c r="Q389" s="12">
        <v>20.791380119852711</v>
      </c>
      <c r="R389" s="17">
        <v>20.713048498845264</v>
      </c>
      <c r="S389" s="17"/>
      <c r="T389" s="18">
        <v>18.312914752424707</v>
      </c>
      <c r="U389" s="12">
        <v>18.616465777487182</v>
      </c>
      <c r="V389" s="12">
        <v>18.616465777487182</v>
      </c>
      <c r="W389" s="12">
        <v>2.2857142657768432</v>
      </c>
      <c r="X389" s="12">
        <v>2.9484089477000626</v>
      </c>
      <c r="Y389" s="12">
        <v>118.94415856680007</v>
      </c>
      <c r="Z389" s="12">
        <v>80.413793103448285</v>
      </c>
      <c r="AA389" s="12">
        <v>8.1531268264173011</v>
      </c>
      <c r="AB389" s="12">
        <v>0.46399838889448303</v>
      </c>
      <c r="AC389" s="12">
        <v>3.1664026591186474</v>
      </c>
      <c r="AD389" s="12">
        <v>15.05978306769784</v>
      </c>
      <c r="AE389" s="13">
        <v>2.8990149999999999</v>
      </c>
      <c r="AF389" s="13">
        <v>3.080511</v>
      </c>
      <c r="AG389" s="13">
        <v>3.464</v>
      </c>
      <c r="AH389" s="13">
        <v>3.9180000000000001</v>
      </c>
      <c r="AI389" s="19">
        <v>6.2606092069202868E-2</v>
      </c>
      <c r="AJ389" s="20">
        <v>0.12448876176712242</v>
      </c>
      <c r="AK389" s="20">
        <v>0.13106235565819868</v>
      </c>
      <c r="AL389" s="14">
        <v>1.6638488651363224</v>
      </c>
      <c r="AM389" s="14">
        <v>1.3972673282466772</v>
      </c>
    </row>
    <row r="390" spans="1:39" x14ac:dyDescent="0.25">
      <c r="A390" t="s">
        <v>979</v>
      </c>
      <c r="B390" s="5" t="s">
        <v>1981</v>
      </c>
      <c r="C390" s="5" t="s">
        <v>1072</v>
      </c>
      <c r="D390" s="5" t="s">
        <v>1083</v>
      </c>
      <c r="E390"/>
      <c r="F390" s="5">
        <v>84</v>
      </c>
      <c r="G390" s="12">
        <v>86.176467895507813</v>
      </c>
      <c r="H390" s="12">
        <v>0.97474405776125728</v>
      </c>
      <c r="I390" s="16">
        <v>12407104164</v>
      </c>
      <c r="J390" s="11" t="e">
        <v>#VALUE!</v>
      </c>
      <c r="K390" s="11">
        <v>0</v>
      </c>
      <c r="L390" s="11">
        <v>5.9559261465154445E-2</v>
      </c>
      <c r="M390" s="11">
        <v>3.8832550086569384</v>
      </c>
      <c r="N390" s="11">
        <v>7.7475628527450064</v>
      </c>
      <c r="O390" s="11">
        <v>1.9553581181953952</v>
      </c>
      <c r="P390" s="12">
        <v>25.10705597737584</v>
      </c>
      <c r="Q390" s="12">
        <v>25.029970781431274</v>
      </c>
      <c r="R390" s="17">
        <v>17.431002282631251</v>
      </c>
      <c r="S390" s="17"/>
      <c r="T390" s="18">
        <v>15.657036346691518</v>
      </c>
      <c r="U390" s="12">
        <v>19.290925296121447</v>
      </c>
      <c r="V390" s="12">
        <v>19.290925296121447</v>
      </c>
      <c r="W390" s="12">
        <v>2.28571423462459</v>
      </c>
      <c r="X390" s="12">
        <v>4.3677897184071908</v>
      </c>
      <c r="Y390" s="12">
        <v>84.543867474871902</v>
      </c>
      <c r="Z390" s="12">
        <v>86.33538369207281</v>
      </c>
      <c r="AA390" s="12">
        <v>14.291043308444127</v>
      </c>
      <c r="AB390" s="12">
        <v>0.82527485275845003</v>
      </c>
      <c r="AC390" s="12">
        <v>2.5386571991485685</v>
      </c>
      <c r="AD390" s="12">
        <v>21.604261520824821</v>
      </c>
      <c r="AE390" s="13">
        <v>3.0103049999999998</v>
      </c>
      <c r="AF390" s="13">
        <v>4.0835210000000002</v>
      </c>
      <c r="AG390" s="13">
        <v>4.819</v>
      </c>
      <c r="AH390" s="13">
        <v>5.3650000000000002</v>
      </c>
      <c r="AI390" s="19">
        <v>0.35651404093605144</v>
      </c>
      <c r="AJ390" s="20">
        <v>0.18010902845852872</v>
      </c>
      <c r="AK390" s="20">
        <v>0.11330151483710327</v>
      </c>
      <c r="AL390" s="14">
        <v>0.96780280432442911</v>
      </c>
      <c r="AM390" s="14">
        <v>1.3818911749946214</v>
      </c>
    </row>
    <row r="391" spans="1:39" x14ac:dyDescent="0.25">
      <c r="A391" t="s">
        <v>257</v>
      </c>
      <c r="B391" s="5" t="s">
        <v>1982</v>
      </c>
      <c r="C391" s="5" t="s">
        <v>1062</v>
      </c>
      <c r="D391" s="5" t="s">
        <v>1140</v>
      </c>
      <c r="E391"/>
      <c r="F391" s="5">
        <v>153.97999999999999</v>
      </c>
      <c r="G391" s="12">
        <v>171.94444274902344</v>
      </c>
      <c r="H391" s="12">
        <v>0.89552181820005072</v>
      </c>
      <c r="I391" s="16">
        <v>11869662553.159998</v>
      </c>
      <c r="J391" s="11" t="e">
        <v>#VALUE!</v>
      </c>
      <c r="K391" s="11">
        <v>0</v>
      </c>
      <c r="L391" s="11">
        <v>3.2106709564984195</v>
      </c>
      <c r="M391" s="11">
        <v>-6.490134994809367E-2</v>
      </c>
      <c r="N391" s="11">
        <v>-3.1328636134876811</v>
      </c>
      <c r="O391" s="11">
        <v>7.6517475056856483</v>
      </c>
      <c r="P391" s="12">
        <v>10.311258649449947</v>
      </c>
      <c r="Q391" s="12">
        <v>14.135556701427927</v>
      </c>
      <c r="R391" s="17">
        <v>19.682986066726318</v>
      </c>
      <c r="S391" s="17"/>
      <c r="T391" s="18">
        <v>16.77524784834949</v>
      </c>
      <c r="U391" s="12">
        <v>18.001063104090299</v>
      </c>
      <c r="V391" s="12">
        <v>18.001063104090299</v>
      </c>
      <c r="W391" s="12">
        <v>9.7415252604535971E-2</v>
      </c>
      <c r="X391" s="12">
        <v>2.1352738838538916</v>
      </c>
      <c r="Y391" s="12">
        <v>100.81047381546134</v>
      </c>
      <c r="Z391" s="12">
        <v>83.639681918915386</v>
      </c>
      <c r="AA391" s="12">
        <v>7.1644905101628762</v>
      </c>
      <c r="AB391" s="12">
        <v>0.81676234923917979</v>
      </c>
      <c r="AC391" s="12">
        <v>2.2196907425852683</v>
      </c>
      <c r="AD391" s="12">
        <v>12.391279359362427</v>
      </c>
      <c r="AE391" s="13">
        <v>7.1750189999999998</v>
      </c>
      <c r="AF391" s="13">
        <v>6.4400250000000003</v>
      </c>
      <c r="AG391" s="13">
        <v>7.8230000000000004</v>
      </c>
      <c r="AH391" s="13">
        <v>9.1790000000000003</v>
      </c>
      <c r="AI391" s="19">
        <v>-0.10243791688913984</v>
      </c>
      <c r="AJ391" s="20">
        <v>0.21474683716289911</v>
      </c>
      <c r="AK391" s="20">
        <v>0.17333503770931857</v>
      </c>
      <c r="AL391" s="14">
        <v>0.9165669830934704</v>
      </c>
      <c r="AM391" s="14">
        <v>0.96779324423036983</v>
      </c>
    </row>
    <row r="392" spans="1:39" x14ac:dyDescent="0.25">
      <c r="A392" t="s">
        <v>256</v>
      </c>
      <c r="B392" s="5" t="s">
        <v>1983</v>
      </c>
      <c r="C392" s="5" t="s">
        <v>1072</v>
      </c>
      <c r="D392" s="5" t="s">
        <v>1326</v>
      </c>
      <c r="E392"/>
      <c r="F392" s="5">
        <v>96.4</v>
      </c>
      <c r="G392" s="12">
        <v>96.352943420410156</v>
      </c>
      <c r="H392" s="12">
        <v>1.0004883771882767</v>
      </c>
      <c r="I392" s="16">
        <v>13355689703.6</v>
      </c>
      <c r="J392" s="11" t="e">
        <v>#VALUE!</v>
      </c>
      <c r="K392" s="11">
        <v>0</v>
      </c>
      <c r="L392" s="11">
        <v>-0.76178711138562372</v>
      </c>
      <c r="M392" s="11">
        <v>5.4127938764352139</v>
      </c>
      <c r="N392" s="11">
        <v>10.146252285191967</v>
      </c>
      <c r="O392" s="11">
        <v>5.6228846661648495</v>
      </c>
      <c r="P392" s="12">
        <v>20.39206997324759</v>
      </c>
      <c r="Q392" s="12">
        <v>26.633168683411476</v>
      </c>
      <c r="R392" s="17">
        <v>21.619197129401211</v>
      </c>
      <c r="S392" s="17"/>
      <c r="T392" s="18">
        <v>19.52602795219769</v>
      </c>
      <c r="U392" s="12">
        <v>25.036899955478706</v>
      </c>
      <c r="V392" s="12">
        <v>25.036899955478706</v>
      </c>
      <c r="W392" s="12">
        <v>1.9087137275711628</v>
      </c>
      <c r="X392" s="12">
        <v>8.8099611514383795</v>
      </c>
      <c r="Y392" s="12">
        <v>74.237424234574959</v>
      </c>
      <c r="Z392" s="12" t="s">
        <v>1038</v>
      </c>
      <c r="AA392" s="12" t="s">
        <v>1038</v>
      </c>
      <c r="AB392" s="12">
        <v>3.7879257261966242</v>
      </c>
      <c r="AC392" s="12">
        <v>2.9526068046111336</v>
      </c>
      <c r="AD392" s="12">
        <v>40.149094669792014</v>
      </c>
      <c r="AE392" s="13">
        <v>3.6000719999999999</v>
      </c>
      <c r="AF392" s="13">
        <v>3.364576</v>
      </c>
      <c r="AG392" s="13">
        <v>4.4590000000000005</v>
      </c>
      <c r="AH392" s="13">
        <v>4.9370000000000003</v>
      </c>
      <c r="AI392" s="19">
        <v>-6.5414247270610071E-2</v>
      </c>
      <c r="AJ392" s="20">
        <v>0.3252784303282199</v>
      </c>
      <c r="AK392" s="20">
        <v>0.10719892352545402</v>
      </c>
      <c r="AL392" s="14">
        <v>0.66463666550488798</v>
      </c>
      <c r="AM392" s="14">
        <v>1.8214761221516655</v>
      </c>
    </row>
    <row r="393" spans="1:39" x14ac:dyDescent="0.25">
      <c r="A393" t="s">
        <v>980</v>
      </c>
      <c r="B393" s="5" t="s">
        <v>1984</v>
      </c>
      <c r="C393" s="5" t="s">
        <v>1149</v>
      </c>
      <c r="D393" s="5" t="s">
        <v>1150</v>
      </c>
      <c r="E393"/>
      <c r="F393" s="5">
        <v>40.61</v>
      </c>
      <c r="G393" s="12">
        <v>38.115383148193359</v>
      </c>
      <c r="H393" s="12">
        <v>1.065449082385123</v>
      </c>
      <c r="I393" s="16">
        <v>12209218993.689999</v>
      </c>
      <c r="J393" s="11" t="e">
        <v>#VALUE!</v>
      </c>
      <c r="K393" s="11">
        <v>0</v>
      </c>
      <c r="L393" s="11">
        <v>-3.4015223596574682</v>
      </c>
      <c r="M393" s="11">
        <v>-0.80605764533463187</v>
      </c>
      <c r="N393" s="11">
        <v>23.040844955204168</v>
      </c>
      <c r="O393" s="11">
        <v>-5.3382159948345169</v>
      </c>
      <c r="P393" s="12">
        <v>21.190240170801438</v>
      </c>
      <c r="Q393" s="12">
        <v>17.404448425531356</v>
      </c>
      <c r="R393" s="17">
        <v>14.264137688795223</v>
      </c>
      <c r="S393" s="17"/>
      <c r="T393" s="18">
        <v>15.175635276532136</v>
      </c>
      <c r="U393" s="12">
        <v>12.980151526838345</v>
      </c>
      <c r="V393" s="12">
        <v>12.980151526838345</v>
      </c>
      <c r="W393" s="12">
        <v>3.447426683472401</v>
      </c>
      <c r="X393" s="12">
        <v>8.7062750596266536</v>
      </c>
      <c r="Y393" s="12">
        <v>98.377281947261665</v>
      </c>
      <c r="Z393" s="12">
        <v>78.88</v>
      </c>
      <c r="AA393" s="12">
        <v>17.807351077313054</v>
      </c>
      <c r="AB393" s="12">
        <v>0.73852023436435477</v>
      </c>
      <c r="AC393" s="12">
        <v>4.9218848829854522</v>
      </c>
      <c r="AD393" s="12">
        <v>33.622183708838818</v>
      </c>
      <c r="AE393" s="13">
        <v>2.957929</v>
      </c>
      <c r="AF393" s="13">
        <v>3.0557379999999998</v>
      </c>
      <c r="AG393" s="13">
        <v>2.847</v>
      </c>
      <c r="AH393" s="13">
        <v>2.6760000000000002</v>
      </c>
      <c r="AI393" s="19">
        <v>3.3066716611521052E-2</v>
      </c>
      <c r="AJ393" s="20">
        <v>-6.8310175806957196E-2</v>
      </c>
      <c r="AK393" s="20">
        <v>-6.0063224446786023E-2</v>
      </c>
      <c r="AL393" s="14">
        <v>-2.0881424356314513</v>
      </c>
      <c r="AM393" s="14">
        <v>-2.5266101539349144</v>
      </c>
    </row>
    <row r="394" spans="1:39" x14ac:dyDescent="0.25">
      <c r="A394" t="s">
        <v>981</v>
      </c>
      <c r="B394" s="5" t="s">
        <v>1985</v>
      </c>
      <c r="C394" s="5" t="s">
        <v>1062</v>
      </c>
      <c r="D394" s="5" t="s">
        <v>1063</v>
      </c>
      <c r="E394"/>
      <c r="F394" s="5">
        <v>52.38</v>
      </c>
      <c r="G394" s="12">
        <v>65.411766052246094</v>
      </c>
      <c r="H394" s="12">
        <v>0.80077336481272687</v>
      </c>
      <c r="I394" s="16">
        <v>11600511020.640001</v>
      </c>
      <c r="J394" s="11" t="e">
        <v>#VALUE!</v>
      </c>
      <c r="K394" s="11">
        <v>0</v>
      </c>
      <c r="L394" s="11">
        <v>-0.20956372642407967</v>
      </c>
      <c r="M394" s="11">
        <v>5.2652733118971149</v>
      </c>
      <c r="N394" s="11">
        <v>-1.504324934185779</v>
      </c>
      <c r="O394" s="11">
        <v>-8.3464566929133781</v>
      </c>
      <c r="P394" s="12">
        <v>14.28180455117087</v>
      </c>
      <c r="Q394" s="12">
        <v>15.549288470399704</v>
      </c>
      <c r="R394" s="17">
        <v>10.885286783042394</v>
      </c>
      <c r="S394" s="17"/>
      <c r="T394" s="18">
        <v>10.090541321518012</v>
      </c>
      <c r="U394" s="12">
        <v>13.972035408656749</v>
      </c>
      <c r="V394" s="12">
        <v>13.972035408656749</v>
      </c>
      <c r="W394" s="12" t="s">
        <v>1038</v>
      </c>
      <c r="X394" s="12">
        <v>2.039072685849002</v>
      </c>
      <c r="Y394" s="12">
        <v>98.826927751905487</v>
      </c>
      <c r="Z394" s="12" t="s">
        <v>1038</v>
      </c>
      <c r="AA394" s="12" t="s">
        <v>1038</v>
      </c>
      <c r="AB394" s="12">
        <v>0.39055217646834989</v>
      </c>
      <c r="AC394" s="12">
        <v>2.6312321798160325</v>
      </c>
      <c r="AD394" s="12">
        <v>15.532457520886281</v>
      </c>
      <c r="AE394" s="13">
        <v>2.9859740000000001</v>
      </c>
      <c r="AF394" s="13">
        <v>3.4474619999999998</v>
      </c>
      <c r="AG394" s="13">
        <v>4.8120000000000003</v>
      </c>
      <c r="AH394" s="13">
        <v>5.1909999999999998</v>
      </c>
      <c r="AI394" s="19">
        <v>0.15455191505351351</v>
      </c>
      <c r="AJ394" s="20">
        <v>0.39580943894377962</v>
      </c>
      <c r="AK394" s="20">
        <v>7.8761429758935853E-2</v>
      </c>
      <c r="AL394" s="14">
        <v>0.27501331984628419</v>
      </c>
      <c r="AM394" s="14">
        <v>1.2811526342782258</v>
      </c>
    </row>
    <row r="395" spans="1:39" x14ac:dyDescent="0.25">
      <c r="A395" t="s">
        <v>982</v>
      </c>
      <c r="B395" s="5" t="s">
        <v>1986</v>
      </c>
      <c r="C395" s="5" t="s">
        <v>1072</v>
      </c>
      <c r="D395" s="5" t="s">
        <v>1379</v>
      </c>
      <c r="E395"/>
      <c r="F395" s="5">
        <v>38.75</v>
      </c>
      <c r="G395" s="12">
        <v>46.842105865478516</v>
      </c>
      <c r="H395" s="12">
        <v>0.8272471803740532</v>
      </c>
      <c r="I395" s="16">
        <v>11914722008.75</v>
      </c>
      <c r="J395" s="11" t="e">
        <v>#VALUE!</v>
      </c>
      <c r="K395" s="11">
        <v>0</v>
      </c>
      <c r="L395" s="11">
        <v>0</v>
      </c>
      <c r="M395" s="11">
        <v>-1.6247778624016262</v>
      </c>
      <c r="N395" s="11">
        <v>3.2639399656764039</v>
      </c>
      <c r="O395" s="11">
        <v>-8.2887991631205047</v>
      </c>
      <c r="P395" s="12">
        <v>19.835755926104596</v>
      </c>
      <c r="Q395" s="12">
        <v>22.988205073204927</v>
      </c>
      <c r="R395" s="17">
        <v>15.456721180694055</v>
      </c>
      <c r="S395" s="17"/>
      <c r="T395" s="18">
        <v>13.352860096485182</v>
      </c>
      <c r="U395" s="12">
        <v>18.791541430135716</v>
      </c>
      <c r="V395" s="12">
        <v>18.791541430135716</v>
      </c>
      <c r="W395" s="12">
        <v>1.0835912974380242</v>
      </c>
      <c r="X395" s="12" t="s">
        <v>1038</v>
      </c>
      <c r="Y395" s="12">
        <v>63.832077502691064</v>
      </c>
      <c r="Z395" s="12">
        <v>85.22935779816514</v>
      </c>
      <c r="AA395" s="12">
        <v>15.2145473574045</v>
      </c>
      <c r="AB395" s="12">
        <v>1.4523249502442555</v>
      </c>
      <c r="AC395" s="12" t="s">
        <v>1038</v>
      </c>
      <c r="AD395" s="12" t="s">
        <v>1038</v>
      </c>
      <c r="AE395" s="13">
        <v>1.6133439999999999</v>
      </c>
      <c r="AF395" s="13">
        <v>1.9117919999999999</v>
      </c>
      <c r="AG395" s="13">
        <v>2.5070000000000001</v>
      </c>
      <c r="AH395" s="13">
        <v>2.9020000000000001</v>
      </c>
      <c r="AI395" s="19">
        <v>0.1849872066961542</v>
      </c>
      <c r="AJ395" s="20">
        <v>0.31133512432314814</v>
      </c>
      <c r="AK395" s="20">
        <v>0.15755883526126846</v>
      </c>
      <c r="AL395" s="14">
        <v>0.4964657044173037</v>
      </c>
      <c r="AM395" s="14">
        <v>0.84748405726299614</v>
      </c>
    </row>
    <row r="396" spans="1:39" x14ac:dyDescent="0.25">
      <c r="A396" t="s">
        <v>255</v>
      </c>
      <c r="B396" s="5" t="s">
        <v>1987</v>
      </c>
      <c r="C396" s="5" t="s">
        <v>1062</v>
      </c>
      <c r="D396" s="5" t="s">
        <v>1165</v>
      </c>
      <c r="E396"/>
      <c r="F396" s="5">
        <v>75.03</v>
      </c>
      <c r="G396" s="12">
        <v>82.875</v>
      </c>
      <c r="H396" s="12">
        <v>0.90533936651583713</v>
      </c>
      <c r="I396" s="16">
        <v>13247595269.34</v>
      </c>
      <c r="J396" s="11" t="e">
        <v>#VALUE!</v>
      </c>
      <c r="K396" s="11">
        <v>0</v>
      </c>
      <c r="L396" s="11">
        <v>1.9013988863235174</v>
      </c>
      <c r="M396" s="11">
        <v>0.28067361668004276</v>
      </c>
      <c r="N396" s="11">
        <v>7.3544140792674213</v>
      </c>
      <c r="O396" s="11">
        <v>20.182604517059108</v>
      </c>
      <c r="P396" s="12">
        <v>15.140907649300443</v>
      </c>
      <c r="Q396" s="12">
        <v>19.79754601226994</v>
      </c>
      <c r="R396" s="17">
        <v>19.533975527206454</v>
      </c>
      <c r="S396" s="17"/>
      <c r="T396" s="18">
        <v>16.346405228758172</v>
      </c>
      <c r="U396" s="12">
        <v>19.796833451001813</v>
      </c>
      <c r="V396" s="12">
        <v>19.796833451001813</v>
      </c>
      <c r="W396" s="12" t="s">
        <v>1038</v>
      </c>
      <c r="X396" s="12">
        <v>3.9185051863112119</v>
      </c>
      <c r="Y396" s="12">
        <v>66.115596528640822</v>
      </c>
      <c r="Z396" s="12">
        <v>93.558975221939164</v>
      </c>
      <c r="AA396" s="12">
        <v>6.625812804037615</v>
      </c>
      <c r="AB396" s="12">
        <v>1.0148714694289436</v>
      </c>
      <c r="AC396" s="12">
        <v>5.254999782893873</v>
      </c>
      <c r="AD396" s="12">
        <v>21.146809561790299</v>
      </c>
      <c r="AE396" s="13">
        <v>3.0924999999999998</v>
      </c>
      <c r="AF396" s="13">
        <v>3.29</v>
      </c>
      <c r="AG396" s="13">
        <v>3.8410000000000002</v>
      </c>
      <c r="AH396" s="13">
        <v>4.59</v>
      </c>
      <c r="AI396" s="19">
        <v>6.3864187550525475E-2</v>
      </c>
      <c r="AJ396" s="20">
        <v>0.16747720364741636</v>
      </c>
      <c r="AK396" s="20">
        <v>0.19500130174433727</v>
      </c>
      <c r="AL396" s="14">
        <v>1.1663662338386436</v>
      </c>
      <c r="AM396" s="14">
        <v>0.83827159524245898</v>
      </c>
    </row>
    <row r="397" spans="1:39" x14ac:dyDescent="0.25">
      <c r="A397" t="s">
        <v>983</v>
      </c>
      <c r="B397" s="5" t="s">
        <v>1988</v>
      </c>
      <c r="C397" s="5" t="s">
        <v>1036</v>
      </c>
      <c r="D397" s="5" t="s">
        <v>1081</v>
      </c>
      <c r="E397"/>
      <c r="F397" s="5">
        <v>24.29</v>
      </c>
      <c r="G397" s="12">
        <v>31.03125</v>
      </c>
      <c r="H397" s="12">
        <v>0.78275931520644504</v>
      </c>
      <c r="I397" s="16">
        <v>9979520606.8600006</v>
      </c>
      <c r="J397" s="11" t="e">
        <v>#VALUE!</v>
      </c>
      <c r="K397" s="11">
        <v>0</v>
      </c>
      <c r="L397" s="11">
        <v>-0.77614379084967844</v>
      </c>
      <c r="M397" s="11">
        <v>-5.3324083528852437</v>
      </c>
      <c r="N397" s="11">
        <v>-11.308932640065434</v>
      </c>
      <c r="O397" s="11">
        <v>-28.008085382588565</v>
      </c>
      <c r="P397" s="12">
        <v>14.796023117688856</v>
      </c>
      <c r="Q397" s="12">
        <v>15.52159834232388</v>
      </c>
      <c r="R397" s="17">
        <v>9.0063032999629211</v>
      </c>
      <c r="S397" s="17"/>
      <c r="T397" s="18">
        <v>8.4752267969295172</v>
      </c>
      <c r="U397" s="12">
        <v>9.7727291041145001</v>
      </c>
      <c r="V397" s="12">
        <v>9.7727291041145001</v>
      </c>
      <c r="W397" s="12">
        <v>4.9403048484302836</v>
      </c>
      <c r="X397" s="12">
        <v>1.1316766329940724</v>
      </c>
      <c r="Y397" s="12">
        <v>81.299743926915369</v>
      </c>
      <c r="Z397" s="12" t="s">
        <v>1038</v>
      </c>
      <c r="AA397" s="12" t="s">
        <v>1038</v>
      </c>
      <c r="AB397" s="12">
        <v>0.1788804037715212</v>
      </c>
      <c r="AC397" s="12">
        <v>3.5434231075500464</v>
      </c>
      <c r="AD397" s="12">
        <v>13.993019571406451</v>
      </c>
      <c r="AE397" s="13">
        <v>2.050551</v>
      </c>
      <c r="AF397" s="13">
        <v>2.3571970000000002</v>
      </c>
      <c r="AG397" s="13">
        <v>2.6970000000000001</v>
      </c>
      <c r="AH397" s="13">
        <v>2.8660000000000001</v>
      </c>
      <c r="AI397" s="19">
        <v>0.14954322033443712</v>
      </c>
      <c r="AJ397" s="20">
        <v>0.14415553727584074</v>
      </c>
      <c r="AK397" s="20">
        <v>6.2662217278457666E-2</v>
      </c>
      <c r="AL397" s="14">
        <v>0.62476291026749908</v>
      </c>
      <c r="AM397" s="14">
        <v>1.3525258385395778</v>
      </c>
    </row>
    <row r="398" spans="1:39" x14ac:dyDescent="0.25">
      <c r="A398" t="s">
        <v>254</v>
      </c>
      <c r="B398" s="5" t="s">
        <v>1989</v>
      </c>
      <c r="C398" s="5" t="s">
        <v>1124</v>
      </c>
      <c r="D398" s="5" t="s">
        <v>1176</v>
      </c>
      <c r="E398"/>
      <c r="F398" s="5">
        <v>72.02</v>
      </c>
      <c r="G398" s="12">
        <v>81.625</v>
      </c>
      <c r="H398" s="12">
        <v>0.88232771822358336</v>
      </c>
      <c r="I398" s="16">
        <v>12020137999.999998</v>
      </c>
      <c r="J398" s="11" t="e">
        <v>#VALUE!</v>
      </c>
      <c r="K398" s="11">
        <v>0</v>
      </c>
      <c r="L398" s="11">
        <v>-0.64836529176437985</v>
      </c>
      <c r="M398" s="11">
        <v>3.3730443519448747</v>
      </c>
      <c r="N398" s="11">
        <v>7.3483380533611449</v>
      </c>
      <c r="O398" s="11">
        <v>-0.6072315760419511</v>
      </c>
      <c r="P398" s="12">
        <v>15.767699057990502</v>
      </c>
      <c r="Q398" s="12">
        <v>21.428524821794753</v>
      </c>
      <c r="R398" s="17">
        <v>18.063707047905691</v>
      </c>
      <c r="S398" s="17"/>
      <c r="T398" s="18">
        <v>14.482203901065756</v>
      </c>
      <c r="U398" s="12">
        <v>18.836355853633613</v>
      </c>
      <c r="V398" s="12">
        <v>18.836355853633613</v>
      </c>
      <c r="W398" s="12" t="s">
        <v>1038</v>
      </c>
      <c r="X398" s="12">
        <v>2.874956987707924</v>
      </c>
      <c r="Y398" s="12">
        <v>144.05849795984318</v>
      </c>
      <c r="Z398" s="12">
        <v>45.108082267170289</v>
      </c>
      <c r="AA398" s="12">
        <v>16.828919682320837</v>
      </c>
      <c r="AB398" s="12">
        <v>0.64161896785721395</v>
      </c>
      <c r="AC398" s="12">
        <v>4.0376592565749085</v>
      </c>
      <c r="AD398" s="12">
        <v>11.424832898987109</v>
      </c>
      <c r="AE398" s="13">
        <v>4.1416430000000002</v>
      </c>
      <c r="AF398" s="13">
        <v>3.418431</v>
      </c>
      <c r="AG398" s="13">
        <v>3.9870000000000001</v>
      </c>
      <c r="AH398" s="13">
        <v>4.9729999999999999</v>
      </c>
      <c r="AI398" s="19">
        <v>-0.1746195893755208</v>
      </c>
      <c r="AJ398" s="20">
        <v>0.16632455064911356</v>
      </c>
      <c r="AK398" s="20">
        <v>0.24730373714572362</v>
      </c>
      <c r="AL398" s="14">
        <v>1.0860517570862871</v>
      </c>
      <c r="AM398" s="14">
        <v>0.58560392447818621</v>
      </c>
    </row>
    <row r="399" spans="1:39" x14ac:dyDescent="0.25">
      <c r="A399" t="s">
        <v>984</v>
      </c>
      <c r="B399" s="5" t="s">
        <v>1990</v>
      </c>
      <c r="C399" s="5" t="s">
        <v>1062</v>
      </c>
      <c r="D399" s="5" t="s">
        <v>1224</v>
      </c>
      <c r="E399"/>
      <c r="F399" s="5">
        <v>30.98</v>
      </c>
      <c r="G399" s="12">
        <v>34.590908050537109</v>
      </c>
      <c r="H399" s="12">
        <v>0.89561106504456045</v>
      </c>
      <c r="I399" s="16">
        <v>12728869181.539999</v>
      </c>
      <c r="J399" s="11" t="e">
        <v>#VALUE!</v>
      </c>
      <c r="K399" s="11">
        <v>0</v>
      </c>
      <c r="L399" s="11">
        <v>0.84635416666667185</v>
      </c>
      <c r="M399" s="11">
        <v>5.553662691652467</v>
      </c>
      <c r="N399" s="11">
        <v>16.816615259311778</v>
      </c>
      <c r="O399" s="11">
        <v>-4.055200777964286</v>
      </c>
      <c r="P399" s="12">
        <v>10.345209597747841</v>
      </c>
      <c r="Q399" s="12">
        <v>7.381975887666691</v>
      </c>
      <c r="R399" s="17">
        <v>7.6361843726891783</v>
      </c>
      <c r="S399" s="17"/>
      <c r="T399" s="18">
        <v>7.0843814315115479</v>
      </c>
      <c r="U399" s="12">
        <v>7.9593675417182954</v>
      </c>
      <c r="V399" s="12">
        <v>7.9593675417182954</v>
      </c>
      <c r="W399" s="12">
        <v>2.5823112069752385</v>
      </c>
      <c r="X399" s="12">
        <v>1.7824775642985247</v>
      </c>
      <c r="Y399" s="12">
        <v>97.13313896987367</v>
      </c>
      <c r="Z399" s="12" t="s">
        <v>1038</v>
      </c>
      <c r="AA399" s="12">
        <v>21.337555605820704</v>
      </c>
      <c r="AB399" s="12">
        <v>0.5520772571132283</v>
      </c>
      <c r="AC399" s="12">
        <v>4.480799069045772</v>
      </c>
      <c r="AD399" s="12">
        <v>32.20298026580749</v>
      </c>
      <c r="AE399" s="13">
        <v>3.6948300000000001</v>
      </c>
      <c r="AF399" s="13">
        <v>3.7784450000000001</v>
      </c>
      <c r="AG399" s="13">
        <v>4.0570000000000004</v>
      </c>
      <c r="AH399" s="13">
        <v>4.3730000000000002</v>
      </c>
      <c r="AI399" s="19">
        <v>2.2630269863566088E-2</v>
      </c>
      <c r="AJ399" s="20">
        <v>7.3722126430317392E-2</v>
      </c>
      <c r="AK399" s="20">
        <v>7.7890066551639103E-2</v>
      </c>
      <c r="AL399" s="14">
        <v>1.0358063097795946</v>
      </c>
      <c r="AM399" s="14">
        <v>0.90953593252032794</v>
      </c>
    </row>
    <row r="400" spans="1:39" x14ac:dyDescent="0.25">
      <c r="A400" t="s">
        <v>253</v>
      </c>
      <c r="B400" s="5" t="s">
        <v>1991</v>
      </c>
      <c r="C400" s="5" t="s">
        <v>1065</v>
      </c>
      <c r="D400" s="5" t="s">
        <v>1136</v>
      </c>
      <c r="E400"/>
      <c r="F400" s="5">
        <v>91.51</v>
      </c>
      <c r="G400" s="12">
        <v>98.307693481445313</v>
      </c>
      <c r="H400" s="12">
        <v>0.93085288403467314</v>
      </c>
      <c r="I400" s="16">
        <v>11576207171</v>
      </c>
      <c r="J400" s="11" t="e">
        <v>#VALUE!</v>
      </c>
      <c r="K400" s="11">
        <v>0</v>
      </c>
      <c r="L400" s="11">
        <v>-3.8558520697625567</v>
      </c>
      <c r="M400" s="11">
        <v>-1.4962325080731975</v>
      </c>
      <c r="N400" s="11">
        <v>-4.4312925638961023</v>
      </c>
      <c r="O400" s="11">
        <v>5.6304699638240834</v>
      </c>
      <c r="P400" s="12">
        <v>27.170490961344314</v>
      </c>
      <c r="Q400" s="12">
        <v>30.760496557779085</v>
      </c>
      <c r="R400" s="17">
        <v>31.74124176205342</v>
      </c>
      <c r="S400" s="17"/>
      <c r="T400" s="18">
        <v>29.856443719412727</v>
      </c>
      <c r="U400" s="12">
        <v>31.589409534619925</v>
      </c>
      <c r="V400" s="12">
        <v>31.589409534619925</v>
      </c>
      <c r="W400" s="12">
        <v>3.7595629040660752</v>
      </c>
      <c r="X400" s="12">
        <v>4.9290658479160721</v>
      </c>
      <c r="Y400" s="12">
        <v>93.081460557471019</v>
      </c>
      <c r="Z400" s="12">
        <v>76.311663909718092</v>
      </c>
      <c r="AA400" s="12">
        <v>60.755885246183503</v>
      </c>
      <c r="AB400" s="12">
        <v>0.15560186273003287</v>
      </c>
      <c r="AC400" s="12">
        <v>3.1652987405679682</v>
      </c>
      <c r="AD400" s="12">
        <v>21.603548492344327</v>
      </c>
      <c r="AE400" s="13">
        <v>2.8592930000000001</v>
      </c>
      <c r="AF400" s="13">
        <v>2.8429319999999998</v>
      </c>
      <c r="AG400" s="13">
        <v>2.883</v>
      </c>
      <c r="AH400" s="13">
        <v>3.0649999999999999</v>
      </c>
      <c r="AI400" s="19">
        <v>-5.7220438758812664E-3</v>
      </c>
      <c r="AJ400" s="20">
        <v>1.4093900241018753E-2</v>
      </c>
      <c r="AK400" s="20">
        <v>6.312868539715577E-2</v>
      </c>
      <c r="AL400" s="14">
        <v>22.521261836148103</v>
      </c>
      <c r="AM400" s="14">
        <v>4.7294575408278492</v>
      </c>
    </row>
    <row r="401" spans="1:39" x14ac:dyDescent="0.25">
      <c r="A401" t="s">
        <v>252</v>
      </c>
      <c r="B401" s="5" t="s">
        <v>1992</v>
      </c>
      <c r="C401" s="5" t="s">
        <v>1033</v>
      </c>
      <c r="D401" s="5" t="s">
        <v>1217</v>
      </c>
      <c r="E401"/>
      <c r="F401" s="5">
        <v>237.05</v>
      </c>
      <c r="G401" s="12">
        <v>267.45834350585937</v>
      </c>
      <c r="H401" s="12">
        <v>0.8863062445266614</v>
      </c>
      <c r="I401" s="16">
        <v>13024378246.550001</v>
      </c>
      <c r="J401" s="11" t="e">
        <v>#VALUE!</v>
      </c>
      <c r="K401" s="11">
        <v>0</v>
      </c>
      <c r="L401" s="11">
        <v>-0.41171280930974657</v>
      </c>
      <c r="M401" s="11">
        <v>4.5323055756442692</v>
      </c>
      <c r="N401" s="11">
        <v>13.217369708084977</v>
      </c>
      <c r="O401" s="11">
        <v>-0.37153160120032708</v>
      </c>
      <c r="P401" s="12">
        <v>22.371417219979858</v>
      </c>
      <c r="Q401" s="12">
        <v>19.593097707550371</v>
      </c>
      <c r="R401" s="17">
        <v>10.63338267617638</v>
      </c>
      <c r="S401" s="17"/>
      <c r="T401" s="18">
        <v>9.4104803493449776</v>
      </c>
      <c r="U401" s="12">
        <v>16.02670845702167</v>
      </c>
      <c r="V401" s="12">
        <v>16.02670845702167</v>
      </c>
      <c r="W401" s="12">
        <v>0.96182238826820099</v>
      </c>
      <c r="X401" s="12">
        <v>6.1519134468204939</v>
      </c>
      <c r="Y401" s="12">
        <v>79.615488275985996</v>
      </c>
      <c r="Z401" s="12" t="s">
        <v>1038</v>
      </c>
      <c r="AA401" s="12" t="s">
        <v>1038</v>
      </c>
      <c r="AB401" s="12">
        <v>0.28554550907840648</v>
      </c>
      <c r="AC401" s="12">
        <v>15.995133058204068</v>
      </c>
      <c r="AD401" s="12">
        <v>50.00987556784515</v>
      </c>
      <c r="AE401" s="13">
        <v>10.265772</v>
      </c>
      <c r="AF401" s="13">
        <v>12.992819000000001</v>
      </c>
      <c r="AG401" s="13">
        <v>22.292999999999999</v>
      </c>
      <c r="AH401" s="13">
        <v>25.19</v>
      </c>
      <c r="AI401" s="19">
        <v>0.2656446100692671</v>
      </c>
      <c r="AJ401" s="20">
        <v>0.71579393201737029</v>
      </c>
      <c r="AK401" s="20">
        <v>0.12995110572825563</v>
      </c>
      <c r="AL401" s="14">
        <v>0.14855368564256474</v>
      </c>
      <c r="AM401" s="14">
        <v>0.72415546575059497</v>
      </c>
    </row>
    <row r="402" spans="1:39" x14ac:dyDescent="0.25">
      <c r="A402" t="s">
        <v>985</v>
      </c>
      <c r="B402" s="5" t="s">
        <v>1993</v>
      </c>
      <c r="C402" s="5" t="s">
        <v>1036</v>
      </c>
      <c r="D402" s="5" t="s">
        <v>1049</v>
      </c>
      <c r="E402"/>
      <c r="F402" s="5">
        <v>76.150000000000006</v>
      </c>
      <c r="G402" s="12">
        <v>75.666664123535156</v>
      </c>
      <c r="H402" s="12">
        <v>1.006387699022594</v>
      </c>
      <c r="I402" s="16">
        <v>12385971198.15</v>
      </c>
      <c r="J402" s="11" t="e">
        <v>#VALUE!</v>
      </c>
      <c r="K402" s="11">
        <v>0</v>
      </c>
      <c r="L402" s="11">
        <v>0.52805280528053555</v>
      </c>
      <c r="M402" s="11">
        <v>2.2971520687802367</v>
      </c>
      <c r="N402" s="11">
        <v>9.3466626651866989</v>
      </c>
      <c r="O402" s="11">
        <v>0.31774972071750085</v>
      </c>
      <c r="P402" s="12">
        <v>24.6742671009772</v>
      </c>
      <c r="Q402" s="12">
        <v>27.403489238729826</v>
      </c>
      <c r="R402" s="17">
        <v>23.583152678847942</v>
      </c>
      <c r="S402" s="17"/>
      <c r="T402" s="18">
        <v>22.840431913617277</v>
      </c>
      <c r="U402" s="12">
        <v>24.991336400078929</v>
      </c>
      <c r="V402" s="12">
        <v>24.991336400078929</v>
      </c>
      <c r="W402" s="12">
        <v>2.783978838554277</v>
      </c>
      <c r="X402" s="12">
        <v>1.5641725932425354</v>
      </c>
      <c r="Y402" s="12">
        <v>172.22222222222223</v>
      </c>
      <c r="Z402" s="12" t="s">
        <v>1038</v>
      </c>
      <c r="AA402" s="12" t="s">
        <v>1038</v>
      </c>
      <c r="AB402" s="12">
        <v>0.26070980045583514</v>
      </c>
      <c r="AC402" s="12">
        <v>2.7595242762856955</v>
      </c>
      <c r="AD402" s="12">
        <v>12.165609261560599</v>
      </c>
      <c r="AE402" s="13">
        <v>4.079027</v>
      </c>
      <c r="AF402" s="13">
        <v>2.7710110000000001</v>
      </c>
      <c r="AG402" s="13">
        <v>3.2290000000000001</v>
      </c>
      <c r="AH402" s="13">
        <v>3.3340000000000001</v>
      </c>
      <c r="AI402" s="19">
        <v>-0.32066863004339019</v>
      </c>
      <c r="AJ402" s="20">
        <v>0.16527866544015879</v>
      </c>
      <c r="AK402" s="20">
        <v>3.2517807370703089E-2</v>
      </c>
      <c r="AL402" s="14">
        <v>1.4268721626014409</v>
      </c>
      <c r="AM402" s="14">
        <v>7.0239766332447608</v>
      </c>
    </row>
    <row r="403" spans="1:39" x14ac:dyDescent="0.25">
      <c r="A403" t="s">
        <v>167</v>
      </c>
      <c r="B403" s="5" t="s">
        <v>1994</v>
      </c>
      <c r="C403" s="5" t="s">
        <v>1033</v>
      </c>
      <c r="D403" s="5" t="s">
        <v>1301</v>
      </c>
      <c r="E403"/>
      <c r="F403" s="5">
        <v>46.37</v>
      </c>
      <c r="G403" s="12">
        <v>50.25</v>
      </c>
      <c r="H403" s="12">
        <v>0.92278606965174126</v>
      </c>
      <c r="I403" s="16">
        <v>13113806959.999998</v>
      </c>
      <c r="J403" s="11" t="e">
        <v>#VALUE!</v>
      </c>
      <c r="K403" s="11">
        <v>0</v>
      </c>
      <c r="L403" s="11">
        <v>2.6339088092076088</v>
      </c>
      <c r="M403" s="11">
        <v>2.4977895667550736</v>
      </c>
      <c r="N403" s="11">
        <v>7.3131219625086699</v>
      </c>
      <c r="O403" s="11">
        <v>16.859879032258061</v>
      </c>
      <c r="P403" s="12">
        <v>31.610387559394816</v>
      </c>
      <c r="Q403" s="12">
        <v>38.315510177156554</v>
      </c>
      <c r="R403" s="17">
        <v>27.535629453681711</v>
      </c>
      <c r="S403" s="17"/>
      <c r="T403" s="18">
        <v>25.214790647090808</v>
      </c>
      <c r="U403" s="12">
        <v>39.542476339651515</v>
      </c>
      <c r="V403" s="12">
        <v>39.542476339651515</v>
      </c>
      <c r="W403" s="12" t="s">
        <v>1038</v>
      </c>
      <c r="X403" s="12">
        <v>10.91349245224187</v>
      </c>
      <c r="Y403" s="12">
        <v>64.743496979125197</v>
      </c>
      <c r="Z403" s="12">
        <v>92.580797324944953</v>
      </c>
      <c r="AA403" s="12">
        <v>17.534965970709695</v>
      </c>
      <c r="AB403" s="12">
        <v>0.84362298157213622</v>
      </c>
      <c r="AC403" s="12">
        <v>2.6087204183545425</v>
      </c>
      <c r="AD403" s="12">
        <v>20.072054102732942</v>
      </c>
      <c r="AE403" s="13">
        <v>0.81399200000000005</v>
      </c>
      <c r="AF403" s="13">
        <v>1.12236</v>
      </c>
      <c r="AG403" s="13">
        <v>1.6839999999999999</v>
      </c>
      <c r="AH403" s="13">
        <v>1.839</v>
      </c>
      <c r="AI403" s="19">
        <v>0.37883419001660945</v>
      </c>
      <c r="AJ403" s="20">
        <v>0.50040985067179866</v>
      </c>
      <c r="AK403" s="20">
        <v>9.2042755344418081E-2</v>
      </c>
      <c r="AL403" s="14">
        <v>0.5502615389508263</v>
      </c>
      <c r="AM403" s="14">
        <v>2.7394649967548972</v>
      </c>
    </row>
    <row r="404" spans="1:39" x14ac:dyDescent="0.25">
      <c r="A404" t="s">
        <v>986</v>
      </c>
      <c r="B404" s="5" t="s">
        <v>1995</v>
      </c>
      <c r="C404" s="5" t="s">
        <v>1149</v>
      </c>
      <c r="D404" s="5" t="s">
        <v>1581</v>
      </c>
      <c r="E404"/>
      <c r="F404" s="5">
        <v>56.52</v>
      </c>
      <c r="G404" s="12">
        <v>54.684211730957031</v>
      </c>
      <c r="H404" s="12">
        <v>1.0335707183286273</v>
      </c>
      <c r="I404" s="16">
        <v>13870457729.640001</v>
      </c>
      <c r="J404" s="11" t="e">
        <v>#VALUE!</v>
      </c>
      <c r="K404" s="11">
        <v>0</v>
      </c>
      <c r="L404" s="11">
        <v>-1.1023622047244015</v>
      </c>
      <c r="M404" s="11">
        <v>2.4941698733874329</v>
      </c>
      <c r="N404" s="11">
        <v>19.90885908375375</v>
      </c>
      <c r="O404" s="11">
        <v>12.674483973988391</v>
      </c>
      <c r="P404" s="12">
        <v>25.052611050134704</v>
      </c>
      <c r="Q404" s="12">
        <v>25.446170216974629</v>
      </c>
      <c r="R404" s="17">
        <v>24.843956043956048</v>
      </c>
      <c r="S404" s="17"/>
      <c r="T404" s="18">
        <v>23.088235294117649</v>
      </c>
      <c r="U404" s="12">
        <v>26.183152567247742</v>
      </c>
      <c r="V404" s="12">
        <v>26.183152567247742</v>
      </c>
      <c r="W404" s="12">
        <v>1.5392781400714288</v>
      </c>
      <c r="X404" s="12">
        <v>6.2354747826437453</v>
      </c>
      <c r="Y404" s="12">
        <v>110.33971420868158</v>
      </c>
      <c r="Z404" s="12">
        <v>90.773372491434174</v>
      </c>
      <c r="AA404" s="12">
        <v>19.736772416715219</v>
      </c>
      <c r="AB404" s="12">
        <v>0.76372274379164151</v>
      </c>
      <c r="AC404" s="12">
        <v>2.471198074310637</v>
      </c>
      <c r="AD404" s="12">
        <v>40.22706050031946</v>
      </c>
      <c r="AE404" s="13">
        <v>1.795963</v>
      </c>
      <c r="AF404" s="13">
        <v>2.0177170000000002</v>
      </c>
      <c r="AG404" s="13">
        <v>2.2749999999999999</v>
      </c>
      <c r="AH404" s="13">
        <v>2.448</v>
      </c>
      <c r="AI404" s="19">
        <v>0.12347359049156381</v>
      </c>
      <c r="AJ404" s="20">
        <v>0.12751193551920292</v>
      </c>
      <c r="AK404" s="20">
        <v>7.6043956043956085E-2</v>
      </c>
      <c r="AL404" s="14">
        <v>1.9483631820657779</v>
      </c>
      <c r="AM404" s="14">
        <v>3.0361696701802092</v>
      </c>
    </row>
    <row r="405" spans="1:39" x14ac:dyDescent="0.25">
      <c r="A405" t="s">
        <v>251</v>
      </c>
      <c r="B405" s="5" t="s">
        <v>1996</v>
      </c>
      <c r="C405" s="5" t="s">
        <v>1036</v>
      </c>
      <c r="D405" s="5" t="s">
        <v>1037</v>
      </c>
      <c r="E405"/>
      <c r="F405" s="5">
        <v>53.58</v>
      </c>
      <c r="G405" s="12">
        <v>58.958332061767578</v>
      </c>
      <c r="H405" s="12">
        <v>0.90877740475878832</v>
      </c>
      <c r="I405" s="16">
        <v>10416102613.380001</v>
      </c>
      <c r="J405" s="11" t="e">
        <v>#VALUE!</v>
      </c>
      <c r="K405" s="11">
        <v>0</v>
      </c>
      <c r="L405" s="11">
        <v>-0.27917364600781425</v>
      </c>
      <c r="M405" s="11">
        <v>4.2603121971722437</v>
      </c>
      <c r="N405" s="11">
        <v>-3.1948587400155084</v>
      </c>
      <c r="O405" s="11">
        <v>-5.1432941726328325</v>
      </c>
      <c r="P405" s="12">
        <v>21.298337551928309</v>
      </c>
      <c r="Q405" s="12">
        <v>17.414267365704067</v>
      </c>
      <c r="R405" s="17">
        <v>13.675344563552832</v>
      </c>
      <c r="S405" s="17"/>
      <c r="T405" s="18">
        <v>12.951414068165336</v>
      </c>
      <c r="U405" s="12">
        <v>15.232232355231876</v>
      </c>
      <c r="V405" s="12">
        <v>15.232232355231876</v>
      </c>
      <c r="W405" s="12">
        <v>2.2396417463301903</v>
      </c>
      <c r="X405" s="12">
        <v>1.4839268203789424</v>
      </c>
      <c r="Y405" s="12">
        <v>64.346190028222011</v>
      </c>
      <c r="Z405" s="12" t="s">
        <v>1038</v>
      </c>
      <c r="AA405" s="12" t="s">
        <v>1038</v>
      </c>
      <c r="AB405" s="12">
        <v>4.3486501444243118E-2</v>
      </c>
      <c r="AC405" s="12">
        <v>9.2269734850314329</v>
      </c>
      <c r="AD405" s="12">
        <v>9.6080910240202275</v>
      </c>
      <c r="AE405" s="13">
        <v>2.0485329999999999</v>
      </c>
      <c r="AF405" s="13">
        <v>3.0479240000000001</v>
      </c>
      <c r="AG405" s="13">
        <v>3.9180000000000001</v>
      </c>
      <c r="AH405" s="13">
        <v>4.1370000000000005</v>
      </c>
      <c r="AI405" s="19">
        <v>0.48785692004961612</v>
      </c>
      <c r="AJ405" s="20">
        <v>0.28546512314611516</v>
      </c>
      <c r="AK405" s="20">
        <v>5.5895865237366005E-2</v>
      </c>
      <c r="AL405" s="14">
        <v>0.47905482858419501</v>
      </c>
      <c r="AM405" s="14">
        <v>2.3170612017840999</v>
      </c>
    </row>
    <row r="406" spans="1:39" x14ac:dyDescent="0.25">
      <c r="A406" t="s">
        <v>250</v>
      </c>
      <c r="B406" s="5" t="s">
        <v>1997</v>
      </c>
      <c r="C406" s="5" t="s">
        <v>1124</v>
      </c>
      <c r="D406" s="5" t="s">
        <v>1354</v>
      </c>
      <c r="E406"/>
      <c r="F406" s="5">
        <v>259.20999999999998</v>
      </c>
      <c r="G406" s="12">
        <v>270.85714721679687</v>
      </c>
      <c r="H406" s="12">
        <v>0.95699892974404555</v>
      </c>
      <c r="I406" s="16">
        <v>12728274020.209999</v>
      </c>
      <c r="J406" s="11" t="e">
        <v>#VALUE!</v>
      </c>
      <c r="K406" s="11">
        <v>0</v>
      </c>
      <c r="L406" s="11">
        <v>0.61328261460233058</v>
      </c>
      <c r="M406" s="11">
        <v>2.0551990235835942</v>
      </c>
      <c r="N406" s="11">
        <v>13.647523877335546</v>
      </c>
      <c r="O406" s="11">
        <v>3.1067670752061605</v>
      </c>
      <c r="P406" s="12">
        <v>25.745864449866424</v>
      </c>
      <c r="Q406" s="12">
        <v>29.141152289629044</v>
      </c>
      <c r="R406" s="17">
        <v>21.952066395663955</v>
      </c>
      <c r="S406" s="17"/>
      <c r="T406" s="18">
        <v>20.559168781725887</v>
      </c>
      <c r="U406" s="12">
        <v>29.539445315167367</v>
      </c>
      <c r="V406" s="12">
        <v>29.539445315167367</v>
      </c>
      <c r="W406" s="12">
        <v>2.314814763074672E-2</v>
      </c>
      <c r="X406" s="12">
        <v>3.992349377472423</v>
      </c>
      <c r="Y406" s="12">
        <v>39.20744521164815</v>
      </c>
      <c r="Z406" s="12">
        <v>85.717961914565123</v>
      </c>
      <c r="AA406" s="12">
        <v>19.981299672744274</v>
      </c>
      <c r="AB406" s="12">
        <v>0.41898210350943194</v>
      </c>
      <c r="AC406" s="12">
        <v>1.5887178207652126</v>
      </c>
      <c r="AD406" s="12">
        <v>4.2627498980008154</v>
      </c>
      <c r="AE406" s="13">
        <v>6.9060589999999999</v>
      </c>
      <c r="AF406" s="13">
        <v>8.3608379999999993</v>
      </c>
      <c r="AG406" s="13">
        <v>11.808</v>
      </c>
      <c r="AH406" s="13">
        <v>12.608000000000001</v>
      </c>
      <c r="AI406" s="19">
        <v>0.2106525588617183</v>
      </c>
      <c r="AJ406" s="20">
        <v>0.41229862365471037</v>
      </c>
      <c r="AK406" s="20">
        <v>6.7750677506775103E-2</v>
      </c>
      <c r="AL406" s="14">
        <v>0.532431231544645</v>
      </c>
      <c r="AM406" s="14">
        <v>3.0345333121827394</v>
      </c>
    </row>
    <row r="407" spans="1:39" x14ac:dyDescent="0.25">
      <c r="A407" t="s">
        <v>987</v>
      </c>
      <c r="B407" s="5" t="s">
        <v>1998</v>
      </c>
      <c r="C407" s="5" t="s">
        <v>1096</v>
      </c>
      <c r="D407" s="5" t="s">
        <v>1214</v>
      </c>
      <c r="E407"/>
      <c r="F407" s="5">
        <v>93.77</v>
      </c>
      <c r="G407" s="12">
        <v>125.47618865966797</v>
      </c>
      <c r="H407" s="12">
        <v>0.74731310379800098</v>
      </c>
      <c r="I407" s="16">
        <v>10169334276.51</v>
      </c>
      <c r="J407" s="11" t="e">
        <v>#VALUE!</v>
      </c>
      <c r="K407" s="11">
        <v>0</v>
      </c>
      <c r="L407" s="11">
        <v>-1.7497904442581744</v>
      </c>
      <c r="M407" s="11">
        <v>0.54685824576451947</v>
      </c>
      <c r="N407" s="11">
        <v>-0.16470640843144069</v>
      </c>
      <c r="O407" s="11">
        <v>-7.2215235775269795</v>
      </c>
      <c r="P407" s="12">
        <v>24.312984483808055</v>
      </c>
      <c r="Q407" s="12">
        <v>28.654797409977355</v>
      </c>
      <c r="R407" s="17">
        <v>17.387353977378083</v>
      </c>
      <c r="S407" s="17"/>
      <c r="T407" s="18">
        <v>15.349484367326895</v>
      </c>
      <c r="U407" s="12">
        <v>18.782405839204493</v>
      </c>
      <c r="V407" s="12">
        <v>18.782405839204493</v>
      </c>
      <c r="W407" s="12">
        <v>1.4290285095218098</v>
      </c>
      <c r="X407" s="12">
        <v>2.7532497996362397</v>
      </c>
      <c r="Y407" s="12">
        <v>42.77824239959692</v>
      </c>
      <c r="Z407" s="12">
        <v>84.175865576611528</v>
      </c>
      <c r="AA407" s="12">
        <v>21.049480855319182</v>
      </c>
      <c r="AB407" s="12">
        <v>0.44343627177561268</v>
      </c>
      <c r="AC407" s="12">
        <v>2.1302286022659009</v>
      </c>
      <c r="AD407" s="12">
        <v>8.9752288780621825</v>
      </c>
      <c r="AE407" s="13">
        <v>3.566805</v>
      </c>
      <c r="AF407" s="13">
        <v>4.5201690000000001</v>
      </c>
      <c r="AG407" s="13">
        <v>5.3929999999999998</v>
      </c>
      <c r="AH407" s="13">
        <v>6.109</v>
      </c>
      <c r="AI407" s="19">
        <v>0.26728795098134039</v>
      </c>
      <c r="AJ407" s="20">
        <v>0.19309698376321771</v>
      </c>
      <c r="AK407" s="20">
        <v>0.13276469497496768</v>
      </c>
      <c r="AL407" s="14">
        <v>0.90044668945730755</v>
      </c>
      <c r="AM407" s="14">
        <v>1.1561420278351098</v>
      </c>
    </row>
    <row r="408" spans="1:39" x14ac:dyDescent="0.25">
      <c r="A408" t="s">
        <v>988</v>
      </c>
      <c r="B408" s="5" t="s">
        <v>1999</v>
      </c>
      <c r="C408" s="5" t="s">
        <v>1062</v>
      </c>
      <c r="D408" s="5" t="s">
        <v>1180</v>
      </c>
      <c r="E408"/>
      <c r="F408" s="5">
        <v>126.6</v>
      </c>
      <c r="G408" s="12">
        <v>161.66667175292969</v>
      </c>
      <c r="H408" s="12">
        <v>0.78309275886794383</v>
      </c>
      <c r="I408" s="16">
        <v>8173707323.3999996</v>
      </c>
      <c r="J408" s="11" t="e">
        <v>#VALUE!</v>
      </c>
      <c r="K408" s="11">
        <v>0</v>
      </c>
      <c r="L408" s="11">
        <v>-0.50298648223829034</v>
      </c>
      <c r="M408" s="11">
        <v>-1.0086793338024913</v>
      </c>
      <c r="N408" s="11">
        <v>-12.875920445943162</v>
      </c>
      <c r="O408" s="11">
        <v>-22.273112390869237</v>
      </c>
      <c r="P408" s="12">
        <v>13.427082344572307</v>
      </c>
      <c r="Q408" s="12">
        <v>11.727837939972996</v>
      </c>
      <c r="R408" s="17">
        <v>8.6712328767123292</v>
      </c>
      <c r="S408" s="17"/>
      <c r="T408" s="18">
        <v>7.5455954225771844</v>
      </c>
      <c r="U408" s="12">
        <v>11.793639117817253</v>
      </c>
      <c r="V408" s="12">
        <v>11.793639117817253</v>
      </c>
      <c r="W408" s="12">
        <v>3.6337782641856138</v>
      </c>
      <c r="X408" s="12">
        <v>3.4316096333685873</v>
      </c>
      <c r="Y408" s="12">
        <v>2413.0434782608695</v>
      </c>
      <c r="Z408" s="12">
        <v>-15.54054054054054</v>
      </c>
      <c r="AA408" s="12">
        <v>4.9357737731143843</v>
      </c>
      <c r="AB408" s="12">
        <v>1.0780629391995111</v>
      </c>
      <c r="AC408" s="12">
        <v>4.3686322595028422</v>
      </c>
      <c r="AD408" s="12">
        <v>-15.570206200028055</v>
      </c>
      <c r="AE408" s="13">
        <v>13.735874000000001</v>
      </c>
      <c r="AF408" s="13">
        <v>14.599618</v>
      </c>
      <c r="AG408" s="13">
        <v>14.6</v>
      </c>
      <c r="AH408" s="13">
        <v>16.777999999999999</v>
      </c>
      <c r="AI408" s="19">
        <v>6.28823473482647E-2</v>
      </c>
      <c r="AJ408" s="20">
        <v>2.6165068154559989E-5</v>
      </c>
      <c r="AK408" s="20">
        <v>0.14917808219178075</v>
      </c>
      <c r="AL408" s="14">
        <v>3314.0494133209913</v>
      </c>
      <c r="AM408" s="14">
        <v>0.50581126340508242</v>
      </c>
    </row>
    <row r="409" spans="1:39" x14ac:dyDescent="0.25">
      <c r="A409" t="s">
        <v>249</v>
      </c>
      <c r="B409" s="5" t="s">
        <v>2000</v>
      </c>
      <c r="C409" s="5" t="s">
        <v>1062</v>
      </c>
      <c r="D409" s="5" t="s">
        <v>1180</v>
      </c>
      <c r="E409"/>
      <c r="F409" s="5">
        <v>65</v>
      </c>
      <c r="G409" s="12">
        <v>63.599998474121094</v>
      </c>
      <c r="H409" s="12">
        <v>1.0220126031362811</v>
      </c>
      <c r="I409" s="16">
        <v>12271805000</v>
      </c>
      <c r="J409" s="11" t="e">
        <v>#VALUE!</v>
      </c>
      <c r="K409" s="11">
        <v>0</v>
      </c>
      <c r="L409" s="11">
        <v>-0.53557765876051155</v>
      </c>
      <c r="M409" s="11">
        <v>3.2893691403146361</v>
      </c>
      <c r="N409" s="11">
        <v>6.7942501975693643</v>
      </c>
      <c r="O409" s="11">
        <v>8.3987339027880168</v>
      </c>
      <c r="P409" s="12">
        <v>17.989568350528355</v>
      </c>
      <c r="Q409" s="12">
        <v>20.238479066577021</v>
      </c>
      <c r="R409" s="17">
        <v>19.702940284934829</v>
      </c>
      <c r="S409" s="17"/>
      <c r="T409" s="18">
        <v>19.055995309293461</v>
      </c>
      <c r="U409" s="12">
        <v>20.116751435562335</v>
      </c>
      <c r="V409" s="12">
        <v>20.116751435562335</v>
      </c>
      <c r="W409" s="12">
        <v>3.2615382854755106</v>
      </c>
      <c r="X409" s="12">
        <v>3.2647495358326055</v>
      </c>
      <c r="Y409" s="12">
        <v>80.320647109748279</v>
      </c>
      <c r="Z409" s="12">
        <v>100</v>
      </c>
      <c r="AA409" s="12">
        <v>22.102141752974727</v>
      </c>
      <c r="AB409" s="12">
        <v>0.66483176571544289</v>
      </c>
      <c r="AC409" s="12">
        <v>1.3206057667445146</v>
      </c>
      <c r="AD409" s="12">
        <v>16.779634996509891</v>
      </c>
      <c r="AE409" s="13">
        <v>2.7007629999999998</v>
      </c>
      <c r="AF409" s="13">
        <v>2.9598119999999999</v>
      </c>
      <c r="AG409" s="13">
        <v>3.2989999999999999</v>
      </c>
      <c r="AH409" s="13">
        <v>3.411</v>
      </c>
      <c r="AI409" s="19">
        <v>9.5916968649229828E-2</v>
      </c>
      <c r="AJ409" s="20">
        <v>0.11459781905066935</v>
      </c>
      <c r="AK409" s="20">
        <v>3.394968172173396E-2</v>
      </c>
      <c r="AL409" s="14">
        <v>1.719311977152304</v>
      </c>
      <c r="AM409" s="14">
        <v>5.6130114754784772</v>
      </c>
    </row>
    <row r="410" spans="1:39" x14ac:dyDescent="0.25">
      <c r="A410" t="s">
        <v>989</v>
      </c>
      <c r="B410" s="5" t="s">
        <v>2001</v>
      </c>
      <c r="C410" s="5" t="s">
        <v>1062</v>
      </c>
      <c r="D410" s="5" t="s">
        <v>1063</v>
      </c>
      <c r="E410"/>
      <c r="F410" s="5">
        <v>44.07</v>
      </c>
      <c r="G410" s="12">
        <v>57.200000762939453</v>
      </c>
      <c r="H410" s="12">
        <v>0.770454535178144</v>
      </c>
      <c r="I410" s="16">
        <v>4381387397.3999996</v>
      </c>
      <c r="J410" s="11" t="e">
        <v>#VALUE!</v>
      </c>
      <c r="K410" s="11">
        <v>0</v>
      </c>
      <c r="L410" s="11">
        <v>-1.8048128342246041</v>
      </c>
      <c r="M410" s="11">
        <v>-3.5878363596587191</v>
      </c>
      <c r="N410" s="11">
        <v>-8.7447275076563766</v>
      </c>
      <c r="O410" s="11">
        <v>-18.206064295564346</v>
      </c>
      <c r="P410" s="12">
        <v>14.792300565911544</v>
      </c>
      <c r="Q410" s="12">
        <v>21.251581901215999</v>
      </c>
      <c r="R410" s="17">
        <v>9.440874035989717</v>
      </c>
      <c r="S410" s="17"/>
      <c r="T410" s="18">
        <v>8.3339636913767023</v>
      </c>
      <c r="U410" s="12">
        <v>7.4096653334465801</v>
      </c>
      <c r="V410" s="12">
        <v>7.4096653334465801</v>
      </c>
      <c r="W410" s="12">
        <v>3.7205081345165274</v>
      </c>
      <c r="X410" s="12" t="s">
        <v>1038</v>
      </c>
      <c r="Y410" s="12">
        <v>197.40259740259739</v>
      </c>
      <c r="Z410" s="12">
        <v>75.490196078431367</v>
      </c>
      <c r="AA410" s="12">
        <v>14.696611505122144</v>
      </c>
      <c r="AB410" s="12">
        <v>0.58221890604373527</v>
      </c>
      <c r="AC410" s="12">
        <v>12.702261306532664</v>
      </c>
      <c r="AD410" s="12" t="s">
        <v>1038</v>
      </c>
      <c r="AE410" s="13">
        <v>5.1842579999999998</v>
      </c>
      <c r="AF410" s="13">
        <v>5.4874809999999998</v>
      </c>
      <c r="AG410" s="13">
        <v>4.6680000000000001</v>
      </c>
      <c r="AH410" s="13">
        <v>5.2880000000000003</v>
      </c>
      <c r="AI410" s="19">
        <v>5.848918012953841E-2</v>
      </c>
      <c r="AJ410" s="20">
        <v>-0.14933646239504061</v>
      </c>
      <c r="AK410" s="20">
        <v>0.13281919451585256</v>
      </c>
      <c r="AL410" s="14">
        <v>-0.63218813976024946</v>
      </c>
      <c r="AM410" s="14">
        <v>0.62746681469913645</v>
      </c>
    </row>
    <row r="411" spans="1:39" x14ac:dyDescent="0.25">
      <c r="A411" t="s">
        <v>248</v>
      </c>
      <c r="B411" s="5" t="s">
        <v>2002</v>
      </c>
      <c r="C411" s="5" t="s">
        <v>1096</v>
      </c>
      <c r="D411" s="5" t="s">
        <v>1418</v>
      </c>
      <c r="E411"/>
      <c r="F411" s="5">
        <v>110.11</v>
      </c>
      <c r="G411" s="12">
        <v>122.66666412353516</v>
      </c>
      <c r="H411" s="12">
        <v>0.8976358881750498</v>
      </c>
      <c r="I411" s="16">
        <v>10405162007.24</v>
      </c>
      <c r="J411" s="11" t="e">
        <v>#VALUE!</v>
      </c>
      <c r="K411" s="11">
        <v>0</v>
      </c>
      <c r="L411" s="11">
        <v>-1.3439655944807813</v>
      </c>
      <c r="M411" s="11">
        <v>0.69501600365798366</v>
      </c>
      <c r="N411" s="11">
        <v>-7.6681318791895627</v>
      </c>
      <c r="O411" s="11">
        <v>-7.0423581574952907</v>
      </c>
      <c r="P411" s="12">
        <v>17.106031378535985</v>
      </c>
      <c r="Q411" s="12">
        <v>20.053891819110071</v>
      </c>
      <c r="R411" s="17">
        <v>13.846830985915492</v>
      </c>
      <c r="S411" s="17"/>
      <c r="T411" s="18">
        <v>12.649052268811028</v>
      </c>
      <c r="U411" s="12">
        <v>15.910380618083323</v>
      </c>
      <c r="V411" s="12">
        <v>15.910380618083323</v>
      </c>
      <c r="W411" s="12">
        <v>2.8698574932619092</v>
      </c>
      <c r="X411" s="12">
        <v>4.3573681146056211</v>
      </c>
      <c r="Y411" s="12">
        <v>83.524289642529794</v>
      </c>
      <c r="Z411" s="12" t="s">
        <v>1038</v>
      </c>
      <c r="AA411" s="12">
        <v>14.448633803472514</v>
      </c>
      <c r="AB411" s="12">
        <v>1.1101744852194979</v>
      </c>
      <c r="AC411" s="12">
        <v>3.0373630275974031</v>
      </c>
      <c r="AD411" s="12">
        <v>33.949611139570621</v>
      </c>
      <c r="AE411" s="13">
        <v>4.9704280000000001</v>
      </c>
      <c r="AF411" s="13">
        <v>6.0299469999999999</v>
      </c>
      <c r="AG411" s="13">
        <v>7.952</v>
      </c>
      <c r="AH411" s="13">
        <v>8.7050000000000001</v>
      </c>
      <c r="AI411" s="19">
        <v>0.21316454035749022</v>
      </c>
      <c r="AJ411" s="20">
        <v>0.31875122617163965</v>
      </c>
      <c r="AK411" s="20">
        <v>9.4693158953722323E-2</v>
      </c>
      <c r="AL411" s="14">
        <v>0.43440871278278054</v>
      </c>
      <c r="AM411" s="14">
        <v>1.3357936738590346</v>
      </c>
    </row>
    <row r="412" spans="1:39" x14ac:dyDescent="0.25">
      <c r="A412" t="s">
        <v>247</v>
      </c>
      <c r="B412" s="5" t="s">
        <v>2003</v>
      </c>
      <c r="C412" s="5" t="s">
        <v>1124</v>
      </c>
      <c r="D412" s="5" t="s">
        <v>1176</v>
      </c>
      <c r="E412"/>
      <c r="F412" s="5">
        <v>127.71</v>
      </c>
      <c r="G412" s="12">
        <v>133.125</v>
      </c>
      <c r="H412" s="12">
        <v>0.95932394366197182</v>
      </c>
      <c r="I412" s="16">
        <v>11921164915.769999</v>
      </c>
      <c r="J412" s="11" t="e">
        <v>#VALUE!</v>
      </c>
      <c r="K412" s="11">
        <v>0</v>
      </c>
      <c r="L412" s="11">
        <v>-7.0422535211270273E-2</v>
      </c>
      <c r="M412" s="11">
        <v>2.184349495919339</v>
      </c>
      <c r="N412" s="11">
        <v>11.879106438896178</v>
      </c>
      <c r="O412" s="11">
        <v>0.91527810373151597</v>
      </c>
      <c r="P412" s="12">
        <v>14.899159663865547</v>
      </c>
      <c r="Q412" s="12">
        <v>14.884418908871639</v>
      </c>
      <c r="R412" s="17">
        <v>13.470098090918679</v>
      </c>
      <c r="S412" s="17"/>
      <c r="T412" s="18">
        <v>12.421943390720745</v>
      </c>
      <c r="U412" s="12">
        <v>15.037963951332227</v>
      </c>
      <c r="V412" s="12">
        <v>15.037963951332227</v>
      </c>
      <c r="W412" s="12">
        <v>0.31318509705642383</v>
      </c>
      <c r="X412" s="12">
        <v>2.2418389765255311</v>
      </c>
      <c r="Y412" s="12">
        <v>72.305769780062832</v>
      </c>
      <c r="Z412" s="12">
        <v>88.190354888404173</v>
      </c>
      <c r="AA412" s="12">
        <v>12.298516839555555</v>
      </c>
      <c r="AB412" s="12">
        <v>0.97618785098666616</v>
      </c>
      <c r="AC412" s="12">
        <v>2.2136111331052613</v>
      </c>
      <c r="AD412" s="12">
        <v>15.992518387903701</v>
      </c>
      <c r="AE412" s="13">
        <v>7.22</v>
      </c>
      <c r="AF412" s="13">
        <v>7.6651930000000004</v>
      </c>
      <c r="AG412" s="13">
        <v>9.4809999999999999</v>
      </c>
      <c r="AH412" s="13">
        <v>10.281000000000001</v>
      </c>
      <c r="AI412" s="19">
        <v>6.1661080332410023E-2</v>
      </c>
      <c r="AJ412" s="20">
        <v>0.2368899256678858</v>
      </c>
      <c r="AK412" s="20">
        <v>8.4379284885560679E-2</v>
      </c>
      <c r="AL412" s="14">
        <v>0.56862266527127225</v>
      </c>
      <c r="AM412" s="14">
        <v>1.4721555660927907</v>
      </c>
    </row>
    <row r="413" spans="1:39" x14ac:dyDescent="0.25">
      <c r="A413" t="s">
        <v>246</v>
      </c>
      <c r="B413" s="5" t="s">
        <v>2004</v>
      </c>
      <c r="C413" s="5" t="s">
        <v>1072</v>
      </c>
      <c r="D413" s="5" t="s">
        <v>1089</v>
      </c>
      <c r="E413"/>
      <c r="F413" s="5">
        <v>114.68</v>
      </c>
      <c r="G413" s="12">
        <v>122.41176605224609</v>
      </c>
      <c r="H413" s="12">
        <v>0.93683804832171014</v>
      </c>
      <c r="I413" s="16">
        <v>11715611666.040001</v>
      </c>
      <c r="J413" s="11" t="e">
        <v>#VALUE!</v>
      </c>
      <c r="K413" s="11">
        <v>0</v>
      </c>
      <c r="L413" s="11">
        <v>-0.5894590846047093</v>
      </c>
      <c r="M413" s="11">
        <v>-1.8570817287120134</v>
      </c>
      <c r="N413" s="11">
        <v>6.1182717194065646</v>
      </c>
      <c r="O413" s="11">
        <v>3.0577637507706026</v>
      </c>
      <c r="P413" s="12">
        <v>19.153498871331827</v>
      </c>
      <c r="Q413" s="12">
        <v>20.125608124456669</v>
      </c>
      <c r="R413" s="17">
        <v>18.704942097537106</v>
      </c>
      <c r="S413" s="17"/>
      <c r="T413" s="18">
        <v>16.319908922726626</v>
      </c>
      <c r="U413" s="12">
        <v>21.331269953689077</v>
      </c>
      <c r="V413" s="12">
        <v>21.331269953689077</v>
      </c>
      <c r="W413" s="12">
        <v>1.2555585118322949</v>
      </c>
      <c r="X413" s="12">
        <v>2.5070985462756399</v>
      </c>
      <c r="Y413" s="12">
        <v>118.30113014947139</v>
      </c>
      <c r="Z413" s="12">
        <v>88.779803646563821</v>
      </c>
      <c r="AA413" s="12">
        <v>37.728909365441943</v>
      </c>
      <c r="AB413" s="12">
        <v>0.28782316005389863</v>
      </c>
      <c r="AC413" s="12">
        <v>2.0884473604896483</v>
      </c>
      <c r="AD413" s="12">
        <v>21.980130955068866</v>
      </c>
      <c r="AE413" s="13">
        <v>4.4400000000000004</v>
      </c>
      <c r="AF413" s="13">
        <v>5.2402410000000001</v>
      </c>
      <c r="AG413" s="13">
        <v>6.1310000000000002</v>
      </c>
      <c r="AH413" s="13">
        <v>7.0270000000000001</v>
      </c>
      <c r="AI413" s="19">
        <v>0.18023445945945937</v>
      </c>
      <c r="AJ413" s="20">
        <v>0.16998435758966046</v>
      </c>
      <c r="AK413" s="20">
        <v>0.14614255423258848</v>
      </c>
      <c r="AL413" s="14">
        <v>1.1003919632823238</v>
      </c>
      <c r="AM413" s="14">
        <v>1.1167116250584481</v>
      </c>
    </row>
    <row r="414" spans="1:39" x14ac:dyDescent="0.25">
      <c r="A414" t="s">
        <v>990</v>
      </c>
      <c r="B414" s="5" t="s">
        <v>2005</v>
      </c>
      <c r="C414" s="5" t="s">
        <v>1124</v>
      </c>
      <c r="D414" s="5" t="s">
        <v>1176</v>
      </c>
      <c r="E414"/>
      <c r="F414" s="5">
        <v>81.349999999999994</v>
      </c>
      <c r="G414" s="12">
        <v>81</v>
      </c>
      <c r="H414" s="12">
        <v>1.0043209876543209</v>
      </c>
      <c r="I414" s="16">
        <v>12455618165.849998</v>
      </c>
      <c r="J414" s="11" t="e">
        <v>#VALUE!</v>
      </c>
      <c r="K414" s="11">
        <v>0</v>
      </c>
      <c r="L414" s="11">
        <v>1.2571570823997895</v>
      </c>
      <c r="M414" s="11">
        <v>4.8594998711007937</v>
      </c>
      <c r="N414" s="11">
        <v>16.999856177189692</v>
      </c>
      <c r="O414" s="11">
        <v>18.880607920502683</v>
      </c>
      <c r="P414" s="12">
        <v>23.928452177243098</v>
      </c>
      <c r="Q414" s="12">
        <v>20.001345253616083</v>
      </c>
      <c r="R414" s="17">
        <v>19.754735308402132</v>
      </c>
      <c r="S414" s="17"/>
      <c r="T414" s="18">
        <v>18.573059360730593</v>
      </c>
      <c r="U414" s="12">
        <v>21.874771027240637</v>
      </c>
      <c r="V414" s="12">
        <v>21.874771027240637</v>
      </c>
      <c r="W414" s="12" t="s">
        <v>1038</v>
      </c>
      <c r="X414" s="12">
        <v>4.278439491551862</v>
      </c>
      <c r="Y414" s="12">
        <v>50.443144880142185</v>
      </c>
      <c r="Z414" s="12">
        <v>92.435475854932164</v>
      </c>
      <c r="AA414" s="12">
        <v>7.025237564882616</v>
      </c>
      <c r="AB414" s="12">
        <v>1.7476407775495963</v>
      </c>
      <c r="AC414" s="12">
        <v>2.5946047552307805</v>
      </c>
      <c r="AD414" s="12">
        <v>14.073307050438258</v>
      </c>
      <c r="AE414" s="13">
        <v>3.2061855000000001</v>
      </c>
      <c r="AF414" s="13">
        <v>3.5235449999999999</v>
      </c>
      <c r="AG414" s="13">
        <v>4.1180000000000003</v>
      </c>
      <c r="AH414" s="13">
        <v>4.38</v>
      </c>
      <c r="AI414" s="19">
        <v>9.8983511715089456E-2</v>
      </c>
      <c r="AJ414" s="20">
        <v>0.16870935379000418</v>
      </c>
      <c r="AK414" s="20">
        <v>6.3623118018455438E-2</v>
      </c>
      <c r="AL414" s="14">
        <v>1.1709330196944052</v>
      </c>
      <c r="AM414" s="14">
        <v>2.9192312384537682</v>
      </c>
    </row>
    <row r="415" spans="1:39" x14ac:dyDescent="0.25">
      <c r="A415" t="s">
        <v>991</v>
      </c>
      <c r="B415" s="5" t="s">
        <v>2006</v>
      </c>
      <c r="C415" s="5" t="s">
        <v>1072</v>
      </c>
      <c r="D415" s="5" t="s">
        <v>1853</v>
      </c>
      <c r="E415"/>
      <c r="F415" s="5">
        <v>26.71</v>
      </c>
      <c r="G415" s="12">
        <v>27.714284896850586</v>
      </c>
      <c r="H415" s="12">
        <v>0.9637629150242043</v>
      </c>
      <c r="I415" s="16">
        <v>9487595236.3899994</v>
      </c>
      <c r="J415" s="11" t="e">
        <v>#VALUE!</v>
      </c>
      <c r="K415" s="11">
        <v>0</v>
      </c>
      <c r="L415" s="11">
        <v>3.5291381615922894</v>
      </c>
      <c r="M415" s="11">
        <v>21.077229230790149</v>
      </c>
      <c r="N415" s="11">
        <v>-8.1710885043679742</v>
      </c>
      <c r="O415" s="11">
        <v>-18.010897091550916</v>
      </c>
      <c r="P415" s="12">
        <v>25.531630007425171</v>
      </c>
      <c r="Q415" s="12">
        <v>21.19505153774757</v>
      </c>
      <c r="R415" s="17">
        <v>15.271583762149799</v>
      </c>
      <c r="S415" s="17"/>
      <c r="T415" s="18">
        <v>13.760947964966512</v>
      </c>
      <c r="U415" s="12">
        <v>15.838753704390292</v>
      </c>
      <c r="V415" s="12">
        <v>15.838753704390292</v>
      </c>
      <c r="W415" s="12">
        <v>5.2414825015280497</v>
      </c>
      <c r="X415" s="12">
        <v>2.3431945940201833</v>
      </c>
      <c r="Y415" s="12">
        <v>51.313969571230977</v>
      </c>
      <c r="Z415" s="12">
        <v>65.13513513513513</v>
      </c>
      <c r="AA415" s="12">
        <v>18.289713937918442</v>
      </c>
      <c r="AB415" s="12">
        <v>0.4012412629549289</v>
      </c>
      <c r="AC415" s="12">
        <v>3.9051156103989459</v>
      </c>
      <c r="AD415" s="12">
        <v>9.0048543689320386</v>
      </c>
      <c r="AE415" s="13">
        <v>1.654404</v>
      </c>
      <c r="AF415" s="13">
        <v>1.7219629999999999</v>
      </c>
      <c r="AG415" s="13">
        <v>1.7490000000000001</v>
      </c>
      <c r="AH415" s="13">
        <v>1.9410000000000001</v>
      </c>
      <c r="AI415" s="19">
        <v>4.0835853878496309E-2</v>
      </c>
      <c r="AJ415" s="20">
        <v>1.5701266519664081E-2</v>
      </c>
      <c r="AK415" s="20">
        <v>0.10977701543739271</v>
      </c>
      <c r="AL415" s="14">
        <v>9.7263387912203427</v>
      </c>
      <c r="AM415" s="14">
        <v>1.253536353683669</v>
      </c>
    </row>
    <row r="416" spans="1:39" x14ac:dyDescent="0.25">
      <c r="A416" t="s">
        <v>245</v>
      </c>
      <c r="B416" s="5" t="s">
        <v>2007</v>
      </c>
      <c r="C416" s="5" t="s">
        <v>1062</v>
      </c>
      <c r="D416" s="5" t="s">
        <v>1491</v>
      </c>
      <c r="E416"/>
      <c r="F416" s="5">
        <v>99.93</v>
      </c>
      <c r="G416" s="12">
        <v>109.28571319580078</v>
      </c>
      <c r="H416" s="12">
        <v>0.91439216598203743</v>
      </c>
      <c r="I416" s="16">
        <v>12685011671.82</v>
      </c>
      <c r="J416" s="11" t="e">
        <v>#VALUE!</v>
      </c>
      <c r="K416" s="11">
        <v>0</v>
      </c>
      <c r="L416" s="11">
        <v>1.420887039480367</v>
      </c>
      <c r="M416" s="11">
        <v>-0.73172233888896188</v>
      </c>
      <c r="N416" s="11">
        <v>15.476750380473536</v>
      </c>
      <c r="O416" s="11">
        <v>10.757915317244464</v>
      </c>
      <c r="P416" s="12">
        <v>17.586959615079895</v>
      </c>
      <c r="Q416" s="12">
        <v>16.664313726928203</v>
      </c>
      <c r="R416" s="17">
        <v>20.958473154362419</v>
      </c>
      <c r="S416" s="17"/>
      <c r="T416" s="18">
        <v>18.716988200037459</v>
      </c>
      <c r="U416" s="12">
        <v>19.95866866017192</v>
      </c>
      <c r="V416" s="12">
        <v>19.95866866017192</v>
      </c>
      <c r="W416" s="12">
        <v>2.5217652165781179</v>
      </c>
      <c r="X416" s="12">
        <v>7.2016654989196942</v>
      </c>
      <c r="Y416" s="12">
        <v>34.216484725312128</v>
      </c>
      <c r="Z416" s="12">
        <v>86.465025882794507</v>
      </c>
      <c r="AA416" s="12">
        <v>16.976103798585047</v>
      </c>
      <c r="AB416" s="12">
        <v>0.99902509315471777</v>
      </c>
      <c r="AC416" s="12">
        <v>2.8113219810041072</v>
      </c>
      <c r="AD416" s="12">
        <v>11.563094916599152</v>
      </c>
      <c r="AE416" s="13">
        <v>4.5178779999999996</v>
      </c>
      <c r="AF416" s="13">
        <v>5.5432230000000002</v>
      </c>
      <c r="AG416" s="13">
        <v>4.7679999999999998</v>
      </c>
      <c r="AH416" s="13">
        <v>5.3390000000000004</v>
      </c>
      <c r="AI416" s="19">
        <v>0.22695278624168269</v>
      </c>
      <c r="AJ416" s="20">
        <v>-0.13985058872789358</v>
      </c>
      <c r="AK416" s="20">
        <v>0.11975671140939603</v>
      </c>
      <c r="AL416" s="14">
        <v>-1.4986331730888305</v>
      </c>
      <c r="AM416" s="14">
        <v>1.5629176836738803</v>
      </c>
    </row>
    <row r="417" spans="1:39" x14ac:dyDescent="0.25">
      <c r="A417" t="s">
        <v>992</v>
      </c>
      <c r="B417" s="5" t="s">
        <v>2008</v>
      </c>
      <c r="C417" s="5" t="s">
        <v>1093</v>
      </c>
      <c r="D417" s="5" t="s">
        <v>1568</v>
      </c>
      <c r="E417"/>
      <c r="F417" s="5">
        <v>27.71</v>
      </c>
      <c r="G417" s="12">
        <v>29.384614944458008</v>
      </c>
      <c r="H417" s="12">
        <v>0.94301048532971021</v>
      </c>
      <c r="I417" s="16">
        <v>11958352777.610001</v>
      </c>
      <c r="J417" s="11" t="e">
        <v>#VALUE!</v>
      </c>
      <c r="K417" s="11">
        <v>0</v>
      </c>
      <c r="L417" s="11">
        <v>-2.0501944149876219</v>
      </c>
      <c r="M417" s="11">
        <v>-0.61759832437899498</v>
      </c>
      <c r="N417" s="11">
        <v>9.0648603332165685</v>
      </c>
      <c r="O417" s="11">
        <v>4.2658308342395337</v>
      </c>
      <c r="P417" s="12">
        <v>21.259963450809586</v>
      </c>
      <c r="Q417" s="12">
        <v>20.741197972394314</v>
      </c>
      <c r="R417" s="17">
        <v>17.351283656856609</v>
      </c>
      <c r="S417" s="17"/>
      <c r="T417" s="18">
        <v>16.40615748963884</v>
      </c>
      <c r="U417" s="12">
        <v>18.452321679362868</v>
      </c>
      <c r="V417" s="12">
        <v>18.452321679362868</v>
      </c>
      <c r="W417" s="12">
        <v>4.0057741404009919</v>
      </c>
      <c r="X417" s="12">
        <v>2.5601979713692509</v>
      </c>
      <c r="Y417" s="12">
        <v>229.68980797636632</v>
      </c>
      <c r="Z417" s="12">
        <v>63.211951447245561</v>
      </c>
      <c r="AA417" s="12">
        <v>15.113376326190972</v>
      </c>
      <c r="AB417" s="12">
        <v>0.45645822480918624</v>
      </c>
      <c r="AC417" s="12">
        <v>5.4694403534609721</v>
      </c>
      <c r="AD417" s="12">
        <v>37.774808696708369</v>
      </c>
      <c r="AE417" s="13">
        <v>1.1624129999999999</v>
      </c>
      <c r="AF417" s="13">
        <v>1.3758699999999999</v>
      </c>
      <c r="AG417" s="13">
        <v>1.597</v>
      </c>
      <c r="AH417" s="13">
        <v>1.6890000000000001</v>
      </c>
      <c r="AI417" s="19">
        <v>0.18363266756307794</v>
      </c>
      <c r="AJ417" s="20">
        <v>0.16072012617471132</v>
      </c>
      <c r="AK417" s="20">
        <v>5.7608015028177917E-2</v>
      </c>
      <c r="AL417" s="14">
        <v>1.0795961943182426</v>
      </c>
      <c r="AM417" s="14">
        <v>2.8478949468427381</v>
      </c>
    </row>
    <row r="418" spans="1:39" x14ac:dyDescent="0.25">
      <c r="A418" t="s">
        <v>244</v>
      </c>
      <c r="B418" s="5" t="s">
        <v>2009</v>
      </c>
      <c r="C418" s="5" t="s">
        <v>1065</v>
      </c>
      <c r="D418" s="5" t="s">
        <v>1136</v>
      </c>
      <c r="E418"/>
      <c r="F418" s="5">
        <v>26.71</v>
      </c>
      <c r="G418" s="12">
        <v>26.799999237060547</v>
      </c>
      <c r="H418" s="12">
        <v>0.99664181941706587</v>
      </c>
      <c r="I418" s="16">
        <v>12549227917.99</v>
      </c>
      <c r="J418" s="11" t="e">
        <v>#VALUE!</v>
      </c>
      <c r="K418" s="11">
        <v>0</v>
      </c>
      <c r="L418" s="11">
        <v>-1.8736223365172593</v>
      </c>
      <c r="M418" s="11">
        <v>6.463544905215163</v>
      </c>
      <c r="N418" s="11">
        <v>11.364517621944353</v>
      </c>
      <c r="O418" s="11">
        <v>21.804401557782992</v>
      </c>
      <c r="P418" s="12">
        <v>57.586743423155994</v>
      </c>
      <c r="Q418" s="12">
        <v>41.646107095008368</v>
      </c>
      <c r="R418" s="17">
        <v>47.107583774250436</v>
      </c>
      <c r="S418" s="17"/>
      <c r="T418" s="18">
        <v>48.91941391941392</v>
      </c>
      <c r="U418" s="12">
        <v>86.176020688932809</v>
      </c>
      <c r="V418" s="12">
        <v>86.176020688932809</v>
      </c>
      <c r="W418" s="12">
        <v>5.5409959531017829</v>
      </c>
      <c r="X418" s="12">
        <v>2.4398102199687832</v>
      </c>
      <c r="Y418" s="12">
        <v>88.470012935875019</v>
      </c>
      <c r="Z418" s="12">
        <v>19.449152190922238</v>
      </c>
      <c r="AA418" s="12">
        <v>39.440904403752917</v>
      </c>
      <c r="AB418" s="12">
        <v>0.13399379733484429</v>
      </c>
      <c r="AC418" s="12">
        <v>2.751297494607599</v>
      </c>
      <c r="AD418" s="12">
        <v>1.1476790323322736</v>
      </c>
      <c r="AE418" s="13">
        <v>0.51823300000000005</v>
      </c>
      <c r="AF418" s="13">
        <v>0.62721099999999996</v>
      </c>
      <c r="AG418" s="13">
        <v>0.56700000000000006</v>
      </c>
      <c r="AH418" s="13">
        <v>0.54600000000000004</v>
      </c>
      <c r="AI418" s="19">
        <v>0.21028765053556975</v>
      </c>
      <c r="AJ418" s="20">
        <v>-9.5997997484100095E-2</v>
      </c>
      <c r="AK418" s="20">
        <v>-3.703703703703709E-2</v>
      </c>
      <c r="AL418" s="14">
        <v>-4.9071423372193514</v>
      </c>
      <c r="AM418" s="14">
        <v>-13.208241758241739</v>
      </c>
    </row>
    <row r="419" spans="1:39" x14ac:dyDescent="0.25">
      <c r="A419" t="s">
        <v>993</v>
      </c>
      <c r="B419" s="5" t="s">
        <v>2010</v>
      </c>
      <c r="C419" s="5" t="s">
        <v>1124</v>
      </c>
      <c r="D419" s="5" t="s">
        <v>1354</v>
      </c>
      <c r="E419"/>
      <c r="F419" s="5">
        <v>38.119999999999997</v>
      </c>
      <c r="G419" s="12">
        <v>43.545455932617188</v>
      </c>
      <c r="H419" s="12">
        <v>0.87540707023454722</v>
      </c>
      <c r="I419" s="16">
        <v>8475786596.8800001</v>
      </c>
      <c r="J419" s="11" t="e">
        <v>#VALUE!</v>
      </c>
      <c r="K419" s="11">
        <v>0</v>
      </c>
      <c r="L419" s="11">
        <v>-1.4222911817946837</v>
      </c>
      <c r="M419" s="11">
        <v>-19.373942470389178</v>
      </c>
      <c r="N419" s="11">
        <v>-12.031310576550299</v>
      </c>
      <c r="O419" s="11">
        <v>-33.651846243549251</v>
      </c>
      <c r="P419" s="12">
        <v>25.152305860404482</v>
      </c>
      <c r="Q419" s="12">
        <v>29.637039681578525</v>
      </c>
      <c r="R419" s="17">
        <v>17.566820276497694</v>
      </c>
      <c r="S419" s="17"/>
      <c r="T419" s="18">
        <v>15.778145695364238</v>
      </c>
      <c r="U419" s="12">
        <v>19.826862867948911</v>
      </c>
      <c r="V419" s="12">
        <v>19.826862867948911</v>
      </c>
      <c r="W419" s="12">
        <v>0.91815318478367136</v>
      </c>
      <c r="X419" s="12">
        <v>1.6520252306648451</v>
      </c>
      <c r="Y419" s="12">
        <v>95.115284050392191</v>
      </c>
      <c r="Z419" s="12">
        <v>102.28543642110384</v>
      </c>
      <c r="AA419" s="12">
        <v>-39.194671207492362</v>
      </c>
      <c r="AB419" s="12">
        <v>0.4166734444896299</v>
      </c>
      <c r="AC419" s="12">
        <v>1.4887580953932631</v>
      </c>
      <c r="AD419" s="12">
        <v>-25.837590902120304</v>
      </c>
      <c r="AE419" s="13">
        <v>2.3331189999999999</v>
      </c>
      <c r="AF419" s="13">
        <v>2.2244510000000002</v>
      </c>
      <c r="AG419" s="13">
        <v>2.17</v>
      </c>
      <c r="AH419" s="13">
        <v>2.4159999999999999</v>
      </c>
      <c r="AI419" s="19">
        <v>-4.6576278363855361E-2</v>
      </c>
      <c r="AJ419" s="20">
        <v>-2.4478399389332606E-2</v>
      </c>
      <c r="AK419" s="20">
        <v>0.11336405529953919</v>
      </c>
      <c r="AL419" s="14">
        <v>-7.1764579035968765</v>
      </c>
      <c r="AM419" s="14">
        <v>1.3918120389813167</v>
      </c>
    </row>
    <row r="420" spans="1:39" x14ac:dyDescent="0.25">
      <c r="A420" t="s">
        <v>994</v>
      </c>
      <c r="B420" s="5" t="s">
        <v>2011</v>
      </c>
      <c r="C420" s="5" t="s">
        <v>1149</v>
      </c>
      <c r="D420" s="5" t="s">
        <v>1188</v>
      </c>
      <c r="E420"/>
      <c r="F420" s="5">
        <v>11.64</v>
      </c>
      <c r="G420" s="12">
        <v>14.764286041259766</v>
      </c>
      <c r="H420" s="12">
        <v>0.78838895206116011</v>
      </c>
      <c r="I420" s="16">
        <v>8739219136.0799999</v>
      </c>
      <c r="J420" s="11" t="e">
        <v>#VALUE!</v>
      </c>
      <c r="K420" s="11">
        <v>0</v>
      </c>
      <c r="L420" s="11">
        <v>-4.7463175122749588</v>
      </c>
      <c r="M420" s="11">
        <v>-13.199105145413867</v>
      </c>
      <c r="N420" s="11">
        <v>-11.212814645308915</v>
      </c>
      <c r="O420" s="11">
        <v>-39.437140017794235</v>
      </c>
      <c r="P420" s="12">
        <v>23.20413478218558</v>
      </c>
      <c r="Q420" s="12">
        <v>54.416875032632724</v>
      </c>
      <c r="R420" s="17">
        <v>17.218934911242602</v>
      </c>
      <c r="S420" s="17"/>
      <c r="T420" s="18">
        <v>15.038759689922481</v>
      </c>
      <c r="U420" s="12">
        <v>34.09130947914911</v>
      </c>
      <c r="V420" s="12">
        <v>34.09130947914911</v>
      </c>
      <c r="W420" s="12">
        <v>4.2955326460481098</v>
      </c>
      <c r="X420" s="12">
        <v>0.98739485606657784</v>
      </c>
      <c r="Y420" s="12">
        <v>110.68852459016394</v>
      </c>
      <c r="Z420" s="12">
        <v>-118.49261849261848</v>
      </c>
      <c r="AA420" s="12">
        <v>1.4322196211959994</v>
      </c>
      <c r="AB420" s="12">
        <v>0.41603952331202521</v>
      </c>
      <c r="AC420" s="12">
        <v>2.4871947325537871</v>
      </c>
      <c r="AD420" s="12">
        <v>-1.8585805201382928</v>
      </c>
      <c r="AE420" s="13">
        <v>1.151308</v>
      </c>
      <c r="AF420" s="13">
        <v>0.34793200000000002</v>
      </c>
      <c r="AG420" s="13">
        <v>0.67600000000000005</v>
      </c>
      <c r="AH420" s="13">
        <v>0.77400000000000002</v>
      </c>
      <c r="AI420" s="19">
        <v>-0.69779416107592407</v>
      </c>
      <c r="AJ420" s="20">
        <v>0.94290838439695124</v>
      </c>
      <c r="AK420" s="20">
        <v>0.1449704142011834</v>
      </c>
      <c r="AL420" s="14">
        <v>0.18261514263928394</v>
      </c>
      <c r="AM420" s="14">
        <v>1.0373675051415918</v>
      </c>
    </row>
    <row r="421" spans="1:39" x14ac:dyDescent="0.25">
      <c r="A421" t="s">
        <v>995</v>
      </c>
      <c r="B421" s="5" t="s">
        <v>2012</v>
      </c>
      <c r="C421" s="5" t="s">
        <v>1062</v>
      </c>
      <c r="D421" s="5" t="s">
        <v>1200</v>
      </c>
      <c r="E421"/>
      <c r="F421" s="5">
        <v>43.86</v>
      </c>
      <c r="G421" s="12">
        <v>55.875</v>
      </c>
      <c r="H421" s="12">
        <v>0.78496644295302009</v>
      </c>
      <c r="I421" s="16">
        <v>9160919865.7199993</v>
      </c>
      <c r="J421" s="11" t="e">
        <v>#VALUE!</v>
      </c>
      <c r="K421" s="11">
        <v>0</v>
      </c>
      <c r="L421" s="11">
        <v>-3.1360424028268588</v>
      </c>
      <c r="M421" s="11">
        <v>-4.2358078602620042</v>
      </c>
      <c r="N421" s="11">
        <v>-12.192192192192199</v>
      </c>
      <c r="O421" s="11">
        <v>-14.640696886896009</v>
      </c>
      <c r="P421" s="12">
        <v>12.061162079510703</v>
      </c>
      <c r="Q421" s="12">
        <v>13.382185688893127</v>
      </c>
      <c r="R421" s="17">
        <v>9.7640249332146034</v>
      </c>
      <c r="S421" s="17"/>
      <c r="T421" s="18">
        <v>9.1336942940441475</v>
      </c>
      <c r="U421" s="12">
        <v>10.335581336464537</v>
      </c>
      <c r="V421" s="12">
        <v>10.335581336464537</v>
      </c>
      <c r="W421" s="12">
        <v>1.5503876132069252</v>
      </c>
      <c r="X421" s="12">
        <v>2.31318839310216</v>
      </c>
      <c r="Y421" s="12">
        <v>47.532836350727727</v>
      </c>
      <c r="Z421" s="12">
        <v>94.506416170426888</v>
      </c>
      <c r="AA421" s="12">
        <v>11.573275642137704</v>
      </c>
      <c r="AB421" s="12">
        <v>1.0994508462841648</v>
      </c>
      <c r="AC421" s="12">
        <v>2.685224438003778</v>
      </c>
      <c r="AD421" s="12">
        <v>14.146296369663114</v>
      </c>
      <c r="AE421" s="13">
        <v>3.2848769999999998</v>
      </c>
      <c r="AF421" s="13">
        <v>3.837494</v>
      </c>
      <c r="AG421" s="13">
        <v>4.492</v>
      </c>
      <c r="AH421" s="13">
        <v>4.8020000000000005</v>
      </c>
      <c r="AI421" s="19">
        <v>0.16823065216749367</v>
      </c>
      <c r="AJ421" s="20">
        <v>0.17055557611295291</v>
      </c>
      <c r="AK421" s="20">
        <v>6.9011576135351804E-2</v>
      </c>
      <c r="AL421" s="14">
        <v>0.57248347757028095</v>
      </c>
      <c r="AM421" s="14">
        <v>1.3235017667369764</v>
      </c>
    </row>
    <row r="422" spans="1:39" x14ac:dyDescent="0.25">
      <c r="A422" t="s">
        <v>243</v>
      </c>
      <c r="B422" s="5" t="s">
        <v>2013</v>
      </c>
      <c r="C422" s="5" t="s">
        <v>1062</v>
      </c>
      <c r="D422" s="5" t="s">
        <v>1340</v>
      </c>
      <c r="E422"/>
      <c r="F422" s="5">
        <v>80.7</v>
      </c>
      <c r="G422" s="12">
        <v>79.941177368164063</v>
      </c>
      <c r="H422" s="12">
        <v>1.009492262396152</v>
      </c>
      <c r="I422" s="16">
        <v>13484673427.500002</v>
      </c>
      <c r="J422" s="11" t="e">
        <v>#VALUE!</v>
      </c>
      <c r="K422" s="11">
        <v>0</v>
      </c>
      <c r="L422" s="11">
        <v>5.5729984301412943</v>
      </c>
      <c r="M422" s="11">
        <v>11.279646993932719</v>
      </c>
      <c r="N422" s="11">
        <v>18.96215470386975</v>
      </c>
      <c r="O422" s="11">
        <v>30.42613953172653</v>
      </c>
      <c r="P422" s="12">
        <v>12.394596105580533</v>
      </c>
      <c r="Q422" s="12">
        <v>11.311859556592507</v>
      </c>
      <c r="R422" s="17">
        <v>19.789112309955861</v>
      </c>
      <c r="S422" s="17"/>
      <c r="T422" s="18">
        <v>14.74780701754386</v>
      </c>
      <c r="U422" s="12">
        <v>16.195985672922593</v>
      </c>
      <c r="V422" s="12">
        <v>16.195985672922593</v>
      </c>
      <c r="W422" s="12">
        <v>3.0235440609918944</v>
      </c>
      <c r="X422" s="12">
        <v>2.4575671405253439</v>
      </c>
      <c r="Y422" s="12">
        <v>82.068965517241381</v>
      </c>
      <c r="Z422" s="12" t="s">
        <v>1038</v>
      </c>
      <c r="AA422" s="12" t="s">
        <v>1038</v>
      </c>
      <c r="AB422" s="12">
        <v>1.5324625284167535</v>
      </c>
      <c r="AC422" s="12">
        <v>2.5383382061680657</v>
      </c>
      <c r="AD422" s="12">
        <v>18.107465525439849</v>
      </c>
      <c r="AE422" s="13">
        <v>4.0466319999999998</v>
      </c>
      <c r="AF422" s="13">
        <v>3.4632019999999999</v>
      </c>
      <c r="AG422" s="13">
        <v>4.0780000000000003</v>
      </c>
      <c r="AH422" s="13">
        <v>5.4720000000000004</v>
      </c>
      <c r="AI422" s="19">
        <v>-0.14417668816932205</v>
      </c>
      <c r="AJ422" s="20">
        <v>0.17752299750346667</v>
      </c>
      <c r="AK422" s="20">
        <v>0.34183423246689548</v>
      </c>
      <c r="AL422" s="14">
        <v>1.1147351378837225</v>
      </c>
      <c r="AM422" s="14">
        <v>0.43143154245009946</v>
      </c>
    </row>
    <row r="423" spans="1:39" x14ac:dyDescent="0.25">
      <c r="A423" t="s">
        <v>242</v>
      </c>
      <c r="B423" s="5" t="s">
        <v>2014</v>
      </c>
      <c r="C423" s="5" t="s">
        <v>1062</v>
      </c>
      <c r="D423" s="5" t="s">
        <v>1063</v>
      </c>
      <c r="E423"/>
      <c r="F423" s="5">
        <v>114.31</v>
      </c>
      <c r="G423" s="12">
        <v>114.05000305175781</v>
      </c>
      <c r="H423" s="12">
        <v>1.002279675066069</v>
      </c>
      <c r="I423" s="16">
        <v>14121909182.43</v>
      </c>
      <c r="J423" s="11" t="e">
        <v>#VALUE!</v>
      </c>
      <c r="K423" s="11">
        <v>0</v>
      </c>
      <c r="L423" s="11">
        <v>0.40404040404041108</v>
      </c>
      <c r="M423" s="11">
        <v>7.0518823749765884</v>
      </c>
      <c r="N423" s="11">
        <v>30.041807684650607</v>
      </c>
      <c r="O423" s="11">
        <v>22.273946696218076</v>
      </c>
      <c r="P423" s="12">
        <v>18.959545757604964</v>
      </c>
      <c r="Q423" s="12">
        <v>22.12269176940282</v>
      </c>
      <c r="R423" s="17">
        <v>23.914225941422593</v>
      </c>
      <c r="S423" s="17"/>
      <c r="T423" s="18">
        <v>20.648482658959537</v>
      </c>
      <c r="U423" s="12">
        <v>23.61210411275183</v>
      </c>
      <c r="V423" s="12">
        <v>23.61210411275183</v>
      </c>
      <c r="W423" s="12">
        <v>2.6244423060099726</v>
      </c>
      <c r="X423" s="12">
        <v>6.4321508558804119</v>
      </c>
      <c r="Y423" s="12">
        <v>98.398547135545641</v>
      </c>
      <c r="Z423" s="12">
        <v>78.99061032863851</v>
      </c>
      <c r="AA423" s="12">
        <v>9.4998824271976829</v>
      </c>
      <c r="AB423" s="12">
        <v>1.5016121688549418</v>
      </c>
      <c r="AC423" s="12">
        <v>2.5048062376352851</v>
      </c>
      <c r="AD423" s="12">
        <v>27.743512161061329</v>
      </c>
      <c r="AE423" s="13">
        <v>3.6141679999999998</v>
      </c>
      <c r="AF423" s="13">
        <v>4.0292839999999996</v>
      </c>
      <c r="AG423" s="13">
        <v>4.78</v>
      </c>
      <c r="AH423" s="13">
        <v>5.5360000000000005</v>
      </c>
      <c r="AI423" s="19">
        <v>0.11485797007776055</v>
      </c>
      <c r="AJ423" s="20">
        <v>0.18631498797304946</v>
      </c>
      <c r="AK423" s="20">
        <v>0.15815899581589954</v>
      </c>
      <c r="AL423" s="14">
        <v>1.2835374223828839</v>
      </c>
      <c r="AM423" s="14">
        <v>1.305552210447442</v>
      </c>
    </row>
    <row r="424" spans="1:39" x14ac:dyDescent="0.25">
      <c r="A424" t="s">
        <v>241</v>
      </c>
      <c r="B424" s="5" t="s">
        <v>2015</v>
      </c>
      <c r="C424" s="5" t="s">
        <v>1072</v>
      </c>
      <c r="D424" s="5" t="s">
        <v>1379</v>
      </c>
      <c r="E424"/>
      <c r="F424" s="5">
        <v>58.12</v>
      </c>
      <c r="G424" s="12">
        <v>71.599998474121094</v>
      </c>
      <c r="H424" s="12">
        <v>0.81173186087436477</v>
      </c>
      <c r="I424" s="16">
        <v>9915655068.9199982</v>
      </c>
      <c r="J424" s="11" t="e">
        <v>#VALUE!</v>
      </c>
      <c r="K424" s="11">
        <v>0</v>
      </c>
      <c r="L424" s="11">
        <v>-0.36002057260415027</v>
      </c>
      <c r="M424" s="11">
        <v>-1.4079728583545468</v>
      </c>
      <c r="N424" s="11">
        <v>-8.2507979907366842</v>
      </c>
      <c r="O424" s="11">
        <v>-12.068759446329718</v>
      </c>
      <c r="P424" s="12">
        <v>25.437910814201178</v>
      </c>
      <c r="Q424" s="12">
        <v>28.177109317344232</v>
      </c>
      <c r="R424" s="17">
        <v>22.259670624281881</v>
      </c>
      <c r="S424" s="17"/>
      <c r="T424" s="18">
        <v>19.870085470085467</v>
      </c>
      <c r="U424" s="12">
        <v>24.164541292339301</v>
      </c>
      <c r="V424" s="12">
        <v>24.164541292339301</v>
      </c>
      <c r="W424" s="12">
        <v>1.2388162914835332</v>
      </c>
      <c r="X424" s="12">
        <v>6.4057823265227505</v>
      </c>
      <c r="Y424" s="12">
        <v>60.617760617760617</v>
      </c>
      <c r="Z424" s="12">
        <v>98.194619967503144</v>
      </c>
      <c r="AA424" s="12">
        <v>17.716154436546869</v>
      </c>
      <c r="AB424" s="12">
        <v>1.0346497948692601</v>
      </c>
      <c r="AC424" s="12">
        <v>1.9241806516861035</v>
      </c>
      <c r="AD424" s="12">
        <v>19.7188995215311</v>
      </c>
      <c r="AE424" s="13">
        <v>1.8803160000000001</v>
      </c>
      <c r="AF424" s="13">
        <v>2.1973340000000001</v>
      </c>
      <c r="AG424" s="13">
        <v>2.6110000000000002</v>
      </c>
      <c r="AH424" s="13">
        <v>2.9250000000000003</v>
      </c>
      <c r="AI424" s="19">
        <v>0.16859825688873564</v>
      </c>
      <c r="AJ424" s="20">
        <v>0.1882581346304204</v>
      </c>
      <c r="AK424" s="20">
        <v>0.12026043661432406</v>
      </c>
      <c r="AL424" s="14">
        <v>1.1824015290484542</v>
      </c>
      <c r="AM424" s="14">
        <v>1.6522545593118831</v>
      </c>
    </row>
    <row r="425" spans="1:39" x14ac:dyDescent="0.25">
      <c r="A425" t="s">
        <v>996</v>
      </c>
      <c r="B425" s="5" t="s">
        <v>2016</v>
      </c>
      <c r="C425" s="5" t="s">
        <v>1124</v>
      </c>
      <c r="D425" s="5" t="s">
        <v>1354</v>
      </c>
      <c r="E425"/>
      <c r="F425" s="5">
        <v>112.29</v>
      </c>
      <c r="G425" s="12">
        <v>120.375</v>
      </c>
      <c r="H425" s="12">
        <v>0.93283489096573213</v>
      </c>
      <c r="I425" s="16">
        <v>10279865630.879999</v>
      </c>
      <c r="J425" s="11" t="e">
        <v>#VALUE!</v>
      </c>
      <c r="K425" s="11">
        <v>0</v>
      </c>
      <c r="L425" s="11">
        <v>0.97113568923659077</v>
      </c>
      <c r="M425" s="11">
        <v>-1.6121966178918683</v>
      </c>
      <c r="N425" s="11">
        <v>-6.5262632148505695</v>
      </c>
      <c r="O425" s="11">
        <v>-11.268273409719471</v>
      </c>
      <c r="P425" s="12">
        <v>27.293999954478007</v>
      </c>
      <c r="Q425" s="12">
        <v>28.670125648845687</v>
      </c>
      <c r="R425" s="17">
        <v>25.14330497089118</v>
      </c>
      <c r="S425" s="17"/>
      <c r="T425" s="18">
        <v>23.26289620882536</v>
      </c>
      <c r="U425" s="12">
        <v>26.605587840501848</v>
      </c>
      <c r="V425" s="12">
        <v>26.605587840501848</v>
      </c>
      <c r="W425" s="12" t="s">
        <v>1038</v>
      </c>
      <c r="X425" s="12">
        <v>6.8625000559516121</v>
      </c>
      <c r="Y425" s="12">
        <v>27.646918867475616</v>
      </c>
      <c r="Z425" s="12" t="s">
        <v>1038</v>
      </c>
      <c r="AA425" s="12">
        <v>13.323588936361594</v>
      </c>
      <c r="AB425" s="12">
        <v>0.91689670668292989</v>
      </c>
      <c r="AC425" s="12">
        <v>2.1617060732498845</v>
      </c>
      <c r="AD425" s="12">
        <v>8.04932114159047</v>
      </c>
      <c r="AE425" s="13">
        <v>3.6638630000000001</v>
      </c>
      <c r="AF425" s="13">
        <v>3.5175360000000002</v>
      </c>
      <c r="AG425" s="13">
        <v>4.4660000000000002</v>
      </c>
      <c r="AH425" s="13">
        <v>4.827</v>
      </c>
      <c r="AI425" s="19">
        <v>-3.9937901608220527E-2</v>
      </c>
      <c r="AJ425" s="20">
        <v>0.26963874712298597</v>
      </c>
      <c r="AK425" s="20">
        <v>8.0832960143304877E-2</v>
      </c>
      <c r="AL425" s="14">
        <v>0.93248115262243703</v>
      </c>
      <c r="AM425" s="14">
        <v>2.8778973537012238</v>
      </c>
    </row>
    <row r="426" spans="1:39" x14ac:dyDescent="0.25">
      <c r="A426" t="s">
        <v>240</v>
      </c>
      <c r="B426" s="5" t="s">
        <v>2017</v>
      </c>
      <c r="C426" s="5" t="s">
        <v>1096</v>
      </c>
      <c r="D426" s="5" t="s">
        <v>1214</v>
      </c>
      <c r="E426"/>
      <c r="F426" s="5">
        <v>29.43</v>
      </c>
      <c r="G426" s="12">
        <v>34.290554046630859</v>
      </c>
      <c r="H426" s="12">
        <v>0.85825384914979463</v>
      </c>
      <c r="I426" s="16">
        <v>11344025467.259998</v>
      </c>
      <c r="J426" s="11" t="e">
        <v>#VALUE!</v>
      </c>
      <c r="K426" s="11">
        <v>0</v>
      </c>
      <c r="L426" s="11">
        <v>-0.674991562605465</v>
      </c>
      <c r="M426" s="11">
        <v>-1.1752854264607167</v>
      </c>
      <c r="N426" s="11">
        <v>6.494615562760532</v>
      </c>
      <c r="O426" s="11">
        <v>4.270373112911745</v>
      </c>
      <c r="P426" s="12">
        <v>24.075320539129578</v>
      </c>
      <c r="Q426" s="12">
        <v>20.784059614450026</v>
      </c>
      <c r="R426" s="17">
        <v>17.782477341389729</v>
      </c>
      <c r="S426" s="17"/>
      <c r="T426" s="18">
        <v>14.412340842311457</v>
      </c>
      <c r="U426" s="12">
        <v>24.589054741915842</v>
      </c>
      <c r="V426" s="12">
        <v>24.589054741915842</v>
      </c>
      <c r="W426" s="12">
        <v>0.33978933567827424</v>
      </c>
      <c r="X426" s="12">
        <v>1.1125520364925279</v>
      </c>
      <c r="Y426" s="12">
        <v>-25.930038867295956</v>
      </c>
      <c r="Z426" s="12">
        <v>62.329122685585723</v>
      </c>
      <c r="AA426" s="12">
        <v>7.5849596458552657</v>
      </c>
      <c r="AB426" s="12">
        <v>0.43419022049341477</v>
      </c>
      <c r="AC426" s="12">
        <v>1.8474073148249415</v>
      </c>
      <c r="AD426" s="12">
        <v>-0.9362235308858543</v>
      </c>
      <c r="AE426" s="13">
        <v>1.2195119999999999</v>
      </c>
      <c r="AF426" s="13">
        <v>1.239099</v>
      </c>
      <c r="AG426" s="13">
        <v>1.655</v>
      </c>
      <c r="AH426" s="13">
        <v>2.0420000000000003</v>
      </c>
      <c r="AI426" s="19">
        <v>1.606134256981484E-2</v>
      </c>
      <c r="AJ426" s="20">
        <v>0.33564791836649066</v>
      </c>
      <c r="AK426" s="20">
        <v>0.23383685800604237</v>
      </c>
      <c r="AL426" s="14">
        <v>0.52979554969184162</v>
      </c>
      <c r="AM426" s="14">
        <v>0.61634170785595488</v>
      </c>
    </row>
    <row r="427" spans="1:39" x14ac:dyDescent="0.25">
      <c r="A427" t="s">
        <v>239</v>
      </c>
      <c r="B427" s="5" t="s">
        <v>2018</v>
      </c>
      <c r="C427" s="5" t="s">
        <v>1093</v>
      </c>
      <c r="D427" s="5" t="s">
        <v>1163</v>
      </c>
      <c r="E427"/>
      <c r="F427" s="5">
        <v>33.43</v>
      </c>
      <c r="G427" s="12">
        <v>37.611110687255859</v>
      </c>
      <c r="H427" s="12">
        <v>0.88883309716581738</v>
      </c>
      <c r="I427" s="16">
        <v>10143641666.150002</v>
      </c>
      <c r="J427" s="11" t="e">
        <v>#VALUE!</v>
      </c>
      <c r="K427" s="11">
        <v>0</v>
      </c>
      <c r="L427" s="11">
        <v>-1.5316642120765924</v>
      </c>
      <c r="M427" s="11">
        <v>5.9604748094264615</v>
      </c>
      <c r="N427" s="11">
        <v>-1.3203531568336275</v>
      </c>
      <c r="O427" s="11">
        <v>12.585457852018989</v>
      </c>
      <c r="P427" s="12">
        <v>31.744963141145977</v>
      </c>
      <c r="Q427" s="12">
        <v>18.994657085747406</v>
      </c>
      <c r="R427" s="17">
        <v>10.93913612565445</v>
      </c>
      <c r="S427" s="17"/>
      <c r="T427" s="18">
        <v>12.358595194085026</v>
      </c>
      <c r="U427" s="12">
        <v>11.754095845342322</v>
      </c>
      <c r="V427" s="12">
        <v>11.754095845342322</v>
      </c>
      <c r="W427" s="12">
        <v>0.35895901082198922</v>
      </c>
      <c r="X427" s="12" t="s">
        <v>1038</v>
      </c>
      <c r="Y427" s="12">
        <v>94.232558139534888</v>
      </c>
      <c r="Z427" s="12">
        <v>327.7439024390244</v>
      </c>
      <c r="AA427" s="12">
        <v>-6.1153448113651327</v>
      </c>
      <c r="AB427" s="12">
        <v>0.4366173783020435</v>
      </c>
      <c r="AC427" s="12">
        <v>31.858407079646017</v>
      </c>
      <c r="AD427" s="12" t="s">
        <v>1038</v>
      </c>
      <c r="AE427" s="13">
        <v>0.38670900000000002</v>
      </c>
      <c r="AF427" s="13">
        <v>1.499369</v>
      </c>
      <c r="AG427" s="13">
        <v>3.056</v>
      </c>
      <c r="AH427" s="13">
        <v>2.7050000000000001</v>
      </c>
      <c r="AI427" s="19">
        <v>2.8772539558169057</v>
      </c>
      <c r="AJ427" s="20">
        <v>1.0381907322346935</v>
      </c>
      <c r="AK427" s="20">
        <v>-0.11485602094240832</v>
      </c>
      <c r="AL427" s="14">
        <v>0.10536730666154269</v>
      </c>
      <c r="AM427" s="14">
        <v>-1.0760076043625031</v>
      </c>
    </row>
    <row r="428" spans="1:39" x14ac:dyDescent="0.25">
      <c r="A428" t="s">
        <v>238</v>
      </c>
      <c r="B428" s="5" t="s">
        <v>2019</v>
      </c>
      <c r="C428" s="5" t="s">
        <v>1124</v>
      </c>
      <c r="D428" s="5" t="s">
        <v>1354</v>
      </c>
      <c r="E428"/>
      <c r="F428" s="5">
        <v>38.630000000000003</v>
      </c>
      <c r="G428" s="12">
        <v>46.176471710205078</v>
      </c>
      <c r="H428" s="12">
        <v>0.83657322808105994</v>
      </c>
      <c r="I428" s="16">
        <v>10512102527.840002</v>
      </c>
      <c r="J428" s="11" t="e">
        <v>#VALUE!</v>
      </c>
      <c r="K428" s="11">
        <v>0</v>
      </c>
      <c r="L428" s="11">
        <v>0.78267675450040242</v>
      </c>
      <c r="M428" s="11">
        <v>-9.0630885122410429</v>
      </c>
      <c r="N428" s="11">
        <v>1.3910761154855673</v>
      </c>
      <c r="O428" s="11">
        <v>-2.3755370229972144</v>
      </c>
      <c r="P428" s="12">
        <v>32.672046578697149</v>
      </c>
      <c r="Q428" s="12">
        <v>29.419759590288351</v>
      </c>
      <c r="R428" s="17">
        <v>17.237840249888443</v>
      </c>
      <c r="S428" s="17"/>
      <c r="T428" s="18">
        <v>15.976013234077751</v>
      </c>
      <c r="U428" s="12">
        <v>32.110321409192736</v>
      </c>
      <c r="V428" s="12">
        <v>32.110321409192736</v>
      </c>
      <c r="W428" s="12" t="s">
        <v>1038</v>
      </c>
      <c r="X428" s="12">
        <v>4.2818347948568398</v>
      </c>
      <c r="Y428" s="12">
        <v>18.946107784431142</v>
      </c>
      <c r="Z428" s="12">
        <v>156.36704119850191</v>
      </c>
      <c r="AA428" s="12">
        <v>45.236694128416367</v>
      </c>
      <c r="AB428" s="12">
        <v>0.42175233737031048</v>
      </c>
      <c r="AC428" s="12">
        <v>3.1043958274140522</v>
      </c>
      <c r="AD428" s="12">
        <v>-2.9764256552087454</v>
      </c>
      <c r="AE428" s="13">
        <v>1.1977340000000001</v>
      </c>
      <c r="AF428" s="13">
        <v>1.2780769999999999</v>
      </c>
      <c r="AG428" s="13">
        <v>2.2410000000000001</v>
      </c>
      <c r="AH428" s="13">
        <v>2.4180000000000001</v>
      </c>
      <c r="AI428" s="19">
        <v>6.707916782858292E-2</v>
      </c>
      <c r="AJ428" s="20">
        <v>0.75341548279172565</v>
      </c>
      <c r="AK428" s="20">
        <v>7.8982597054886305E-2</v>
      </c>
      <c r="AL428" s="14">
        <v>0.22879593854396105</v>
      </c>
      <c r="AM428" s="14">
        <v>2.0227257433654349</v>
      </c>
    </row>
    <row r="429" spans="1:39" x14ac:dyDescent="0.25">
      <c r="A429" t="s">
        <v>997</v>
      </c>
      <c r="B429" s="5" t="s">
        <v>2020</v>
      </c>
      <c r="C429" s="5" t="s">
        <v>1041</v>
      </c>
      <c r="D429" s="5" t="s">
        <v>1042</v>
      </c>
      <c r="E429"/>
      <c r="F429" s="5">
        <v>24.25</v>
      </c>
      <c r="G429" s="12">
        <v>27.592592239379883</v>
      </c>
      <c r="H429" s="12">
        <v>0.8788590716529574</v>
      </c>
      <c r="I429" s="16">
        <v>10698551562</v>
      </c>
      <c r="J429" s="11" t="e">
        <v>#VALUE!</v>
      </c>
      <c r="K429" s="11">
        <v>0</v>
      </c>
      <c r="L429" s="11">
        <v>2.7542372881355868</v>
      </c>
      <c r="M429" s="11">
        <v>6.5821627608515954</v>
      </c>
      <c r="N429" s="11">
        <v>5.5637539776857743</v>
      </c>
      <c r="O429" s="11">
        <v>-4.4899566758566385</v>
      </c>
      <c r="P429" s="12" t="s">
        <v>1038</v>
      </c>
      <c r="Q429" s="12">
        <v>59.459706693167128</v>
      </c>
      <c r="R429" s="17">
        <v>22.309107635694573</v>
      </c>
      <c r="S429" s="17"/>
      <c r="T429" s="18">
        <v>15.270780856423173</v>
      </c>
      <c r="U429" s="12">
        <v>44.295878200034707</v>
      </c>
      <c r="V429" s="12">
        <v>44.295878200034707</v>
      </c>
      <c r="W429" s="12">
        <v>0.98928274787956283</v>
      </c>
      <c r="X429" s="12">
        <v>4.9665265738747202</v>
      </c>
      <c r="Y429" s="12">
        <v>-59.544209360610822</v>
      </c>
      <c r="Z429" s="12">
        <v>160.56049066328814</v>
      </c>
      <c r="AA429" s="12">
        <v>-8.3348097728713775</v>
      </c>
      <c r="AB429" s="12">
        <v>0.35960474488333133</v>
      </c>
      <c r="AC429" s="12">
        <v>1.9345524329224846</v>
      </c>
      <c r="AD429" s="12">
        <v>5.5380451836399809</v>
      </c>
      <c r="AE429" s="13">
        <v>-0.248781</v>
      </c>
      <c r="AF429" s="13">
        <v>0.48099799999999998</v>
      </c>
      <c r="AG429" s="13">
        <v>1.087</v>
      </c>
      <c r="AH429" s="13">
        <v>1.5880000000000001</v>
      </c>
      <c r="AI429" s="19" t="s">
        <v>1079</v>
      </c>
      <c r="AJ429" s="20">
        <v>1.2598846564850583</v>
      </c>
      <c r="AK429" s="20">
        <v>0.46090156393744253</v>
      </c>
      <c r="AL429" s="14">
        <v>0.17707261947244096</v>
      </c>
      <c r="AM429" s="14">
        <v>0.33132412756351276</v>
      </c>
    </row>
    <row r="430" spans="1:39" x14ac:dyDescent="0.25">
      <c r="A430" t="s">
        <v>998</v>
      </c>
      <c r="B430" s="5" t="s">
        <v>2021</v>
      </c>
      <c r="C430" s="5" t="s">
        <v>1124</v>
      </c>
      <c r="D430" s="5" t="s">
        <v>1125</v>
      </c>
      <c r="E430"/>
      <c r="F430" s="5">
        <v>73.95</v>
      </c>
      <c r="G430" s="12">
        <v>82.384613037109375</v>
      </c>
      <c r="H430" s="12">
        <v>0.89761907319622802</v>
      </c>
      <c r="I430" s="16">
        <v>10118769660.75</v>
      </c>
      <c r="J430" s="11" t="e">
        <v>#VALUE!</v>
      </c>
      <c r="K430" s="11">
        <v>0</v>
      </c>
      <c r="L430" s="11">
        <v>1.3569078947368547</v>
      </c>
      <c r="M430" s="11">
        <v>-5.7841763281946648</v>
      </c>
      <c r="N430" s="11">
        <v>-0.175485961123104</v>
      </c>
      <c r="O430" s="11">
        <v>-12.730491222894225</v>
      </c>
      <c r="P430" s="12">
        <v>29.567720844905708</v>
      </c>
      <c r="Q430" s="12">
        <v>33.137521856279115</v>
      </c>
      <c r="R430" s="17">
        <v>15.030487804878049</v>
      </c>
      <c r="S430" s="17"/>
      <c r="T430" s="18">
        <v>13.973922902494332</v>
      </c>
      <c r="U430" s="12">
        <v>25.954416023243574</v>
      </c>
      <c r="V430" s="12">
        <v>25.954416023243574</v>
      </c>
      <c r="W430" s="12">
        <v>1.0277214205047422</v>
      </c>
      <c r="X430" s="12">
        <v>1.7255124688538646</v>
      </c>
      <c r="Y430" s="12">
        <v>55.018761726078793</v>
      </c>
      <c r="Z430" s="12" t="s">
        <v>1038</v>
      </c>
      <c r="AA430" s="12">
        <v>9.0615017589260454</v>
      </c>
      <c r="AB430" s="12">
        <v>0.42729539747499756</v>
      </c>
      <c r="AC430" s="12">
        <v>2.1023778506999986</v>
      </c>
      <c r="AD430" s="12">
        <v>3.9170833924680468</v>
      </c>
      <c r="AE430" s="13">
        <v>2.8221029999999998</v>
      </c>
      <c r="AF430" s="13">
        <v>2.6345040000000002</v>
      </c>
      <c r="AG430" s="13">
        <v>4.92</v>
      </c>
      <c r="AH430" s="13">
        <v>5.2919999999999998</v>
      </c>
      <c r="AI430" s="19">
        <v>-6.6474894785909511E-2</v>
      </c>
      <c r="AJ430" s="20">
        <v>0.86752420949066678</v>
      </c>
      <c r="AK430" s="20">
        <v>7.5609756097561043E-2</v>
      </c>
      <c r="AL430" s="14">
        <v>0.17325727213656225</v>
      </c>
      <c r="AM430" s="14">
        <v>1.8481639967815067</v>
      </c>
    </row>
    <row r="431" spans="1:39" x14ac:dyDescent="0.25">
      <c r="A431" t="s">
        <v>166</v>
      </c>
      <c r="B431" s="5" t="s">
        <v>2022</v>
      </c>
      <c r="C431" s="5" t="s">
        <v>1033</v>
      </c>
      <c r="D431" s="5" t="s">
        <v>1129</v>
      </c>
      <c r="E431"/>
      <c r="F431" s="5">
        <v>185.63</v>
      </c>
      <c r="G431" s="12">
        <v>167.26666259765625</v>
      </c>
      <c r="H431" s="12">
        <v>1.1097848018078473</v>
      </c>
      <c r="I431" s="16">
        <v>11289705298.49</v>
      </c>
      <c r="J431" s="11" t="e">
        <v>#VALUE!</v>
      </c>
      <c r="K431" s="11">
        <v>0</v>
      </c>
      <c r="L431" s="11">
        <v>2.7396502103165754</v>
      </c>
      <c r="M431" s="11">
        <v>6.5430752453653245</v>
      </c>
      <c r="N431" s="11">
        <v>5.9592442491009745</v>
      </c>
      <c r="O431" s="11">
        <v>25.867914293463528</v>
      </c>
      <c r="P431" s="12">
        <v>22.731355464671473</v>
      </c>
      <c r="Q431" s="12">
        <v>19.088749702727874</v>
      </c>
      <c r="R431" s="17">
        <v>19.258221807241416</v>
      </c>
      <c r="S431" s="17"/>
      <c r="T431" s="18">
        <v>17.784058248706646</v>
      </c>
      <c r="U431" s="12">
        <v>25.00910473696554</v>
      </c>
      <c r="V431" s="12">
        <v>25.00910473696554</v>
      </c>
      <c r="W431" s="12" t="s">
        <v>1038</v>
      </c>
      <c r="X431" s="12">
        <v>8.9177476940404734</v>
      </c>
      <c r="Y431" s="12">
        <v>76.30000518080162</v>
      </c>
      <c r="Z431" s="12" t="s">
        <v>1038</v>
      </c>
      <c r="AA431" s="12" t="s">
        <v>1038</v>
      </c>
      <c r="AB431" s="12">
        <v>0.85817322464002399</v>
      </c>
      <c r="AC431" s="12">
        <v>1.9825295880900533</v>
      </c>
      <c r="AD431" s="12">
        <v>36.95898375362566</v>
      </c>
      <c r="AE431" s="13">
        <v>5.529477</v>
      </c>
      <c r="AF431" s="13">
        <v>6.3707010000000004</v>
      </c>
      <c r="AG431" s="13">
        <v>9.6389999999999993</v>
      </c>
      <c r="AH431" s="13">
        <v>10.438000000000001</v>
      </c>
      <c r="AI431" s="19">
        <v>0.15213446045620604</v>
      </c>
      <c r="AJ431" s="20">
        <v>0.51302030969590295</v>
      </c>
      <c r="AK431" s="20">
        <v>8.289241622574961E-2</v>
      </c>
      <c r="AL431" s="14">
        <v>0.37538907219203244</v>
      </c>
      <c r="AM431" s="14">
        <v>2.1454385163865237</v>
      </c>
    </row>
    <row r="432" spans="1:39" x14ac:dyDescent="0.25">
      <c r="A432" t="s">
        <v>237</v>
      </c>
      <c r="B432" s="5" t="s">
        <v>2023</v>
      </c>
      <c r="C432" s="5" t="s">
        <v>1033</v>
      </c>
      <c r="D432" s="5" t="s">
        <v>1254</v>
      </c>
      <c r="E432"/>
      <c r="F432" s="5">
        <v>79.2</v>
      </c>
      <c r="G432" s="12">
        <v>85.863639831542969</v>
      </c>
      <c r="H432" s="12">
        <v>0.92239276316941077</v>
      </c>
      <c r="I432" s="16">
        <v>9950947855.2000008</v>
      </c>
      <c r="J432" s="11" t="e">
        <v>#VALUE!</v>
      </c>
      <c r="K432" s="11">
        <v>0</v>
      </c>
      <c r="L432" s="11">
        <v>-2.8220858895705487</v>
      </c>
      <c r="M432" s="11">
        <v>-3.0837004405286295</v>
      </c>
      <c r="N432" s="11">
        <v>-3.1903190319031896</v>
      </c>
      <c r="O432" s="11">
        <v>-7.3792538884341035</v>
      </c>
      <c r="P432" s="12">
        <v>724.14824947633906</v>
      </c>
      <c r="Q432" s="12">
        <v>465.8874694210383</v>
      </c>
      <c r="R432" s="17">
        <v>15.465729349736378</v>
      </c>
      <c r="S432" s="17"/>
      <c r="T432" s="18">
        <v>12.772133526850507</v>
      </c>
      <c r="U432" s="12">
        <v>85.66014223503997</v>
      </c>
      <c r="V432" s="12">
        <v>85.66014223503997</v>
      </c>
      <c r="W432" s="12" t="s">
        <v>1038</v>
      </c>
      <c r="X432" s="12">
        <v>2.1263655297829622</v>
      </c>
      <c r="Y432" s="12">
        <v>840.90330788804181</v>
      </c>
      <c r="Z432" s="12">
        <v>-8.2861861756334019</v>
      </c>
      <c r="AA432" s="12">
        <v>2.5791851855837629</v>
      </c>
      <c r="AB432" s="12">
        <v>0.49494774163298438</v>
      </c>
      <c r="AC432" s="12">
        <v>1.3341046780461208</v>
      </c>
      <c r="AD432" s="12">
        <v>-0.82698122969274879</v>
      </c>
      <c r="AE432" s="13">
        <v>7.0179000000000005E-2</v>
      </c>
      <c r="AF432" s="13">
        <v>0.14716000000000001</v>
      </c>
      <c r="AG432" s="13">
        <v>5.1210000000000004</v>
      </c>
      <c r="AH432" s="13">
        <v>6.2010000000000005</v>
      </c>
      <c r="AI432" s="19">
        <v>1.0969235811282578</v>
      </c>
      <c r="AJ432" s="20">
        <v>33.798858385430826</v>
      </c>
      <c r="AK432" s="20">
        <v>0.21089630931458703</v>
      </c>
      <c r="AL432" s="14">
        <v>4.5758141216991404E-3</v>
      </c>
      <c r="AM432" s="14">
        <v>0.60561199806482802</v>
      </c>
    </row>
    <row r="433" spans="1:39" x14ac:dyDescent="0.25">
      <c r="A433" t="s">
        <v>165</v>
      </c>
      <c r="B433" s="5" t="s">
        <v>2024</v>
      </c>
      <c r="C433" s="5" t="s">
        <v>1062</v>
      </c>
      <c r="D433" s="5" t="s">
        <v>1340</v>
      </c>
      <c r="E433"/>
      <c r="F433" s="5">
        <v>38.130000000000003</v>
      </c>
      <c r="G433" s="12">
        <v>36.033332824707031</v>
      </c>
      <c r="H433" s="12">
        <v>1.0581868789515729</v>
      </c>
      <c r="I433" s="16">
        <v>11705910000.000002</v>
      </c>
      <c r="J433" s="11" t="e">
        <v>#VALUE!</v>
      </c>
      <c r="K433" s="11">
        <v>0</v>
      </c>
      <c r="L433" s="11">
        <v>5.8284762697751908</v>
      </c>
      <c r="M433" s="11">
        <v>-3.4194528875379797</v>
      </c>
      <c r="N433" s="11">
        <v>8.2927909889492106</v>
      </c>
      <c r="O433" s="11">
        <v>35.050418114394418</v>
      </c>
      <c r="P433" s="12">
        <v>11.989582325795016</v>
      </c>
      <c r="Q433" s="12">
        <v>10.470733382971298</v>
      </c>
      <c r="R433" s="17">
        <v>10.455168631752125</v>
      </c>
      <c r="S433" s="17"/>
      <c r="T433" s="18">
        <v>9.5731860406728604</v>
      </c>
      <c r="U433" s="12">
        <v>10.536441376605573</v>
      </c>
      <c r="V433" s="12">
        <v>10.536441376605573</v>
      </c>
      <c r="W433" s="12">
        <v>3.9601363505461755</v>
      </c>
      <c r="X433" s="12">
        <v>1.9786866680039514</v>
      </c>
      <c r="Y433" s="12">
        <v>104.89949748743719</v>
      </c>
      <c r="Z433" s="12">
        <v>83.636363636363626</v>
      </c>
      <c r="AA433" s="12">
        <v>7.1676480910969858</v>
      </c>
      <c r="AB433" s="12">
        <v>1.3786023632572315</v>
      </c>
      <c r="AC433" s="12">
        <v>3.9179178190438564</v>
      </c>
      <c r="AD433" s="12">
        <v>32.24872067200927</v>
      </c>
      <c r="AE433" s="13">
        <v>3.4147379999999998</v>
      </c>
      <c r="AF433" s="13">
        <v>2.801752</v>
      </c>
      <c r="AG433" s="13">
        <v>3.6470000000000002</v>
      </c>
      <c r="AH433" s="13">
        <v>3.9830000000000001</v>
      </c>
      <c r="AI433" s="19">
        <v>-0.17951186884616033</v>
      </c>
      <c r="AJ433" s="20">
        <v>0.30168551677664546</v>
      </c>
      <c r="AK433" s="20">
        <v>9.213051823416496E-2</v>
      </c>
      <c r="AL433" s="14">
        <v>0.3465585203910424</v>
      </c>
      <c r="AM433" s="14">
        <v>1.0390895681647012</v>
      </c>
    </row>
    <row r="434" spans="1:39" x14ac:dyDescent="0.25">
      <c r="A434" t="s">
        <v>236</v>
      </c>
      <c r="B434" s="5" t="s">
        <v>2025</v>
      </c>
      <c r="C434" s="5" t="s">
        <v>1065</v>
      </c>
      <c r="D434" s="5" t="s">
        <v>1136</v>
      </c>
      <c r="E434"/>
      <c r="F434" s="5">
        <v>102.24</v>
      </c>
      <c r="G434" s="12">
        <v>104.53845977783203</v>
      </c>
      <c r="H434" s="12">
        <v>0.97801326150474399</v>
      </c>
      <c r="I434" s="16">
        <v>11635929696.959999</v>
      </c>
      <c r="J434" s="11" t="e">
        <v>#VALUE!</v>
      </c>
      <c r="K434" s="11">
        <v>0</v>
      </c>
      <c r="L434" s="11">
        <v>-0.82452226210108504</v>
      </c>
      <c r="M434" s="11">
        <v>3.6286235556456501</v>
      </c>
      <c r="N434" s="11">
        <v>9.1381883316929802</v>
      </c>
      <c r="O434" s="11">
        <v>16.643088577556693</v>
      </c>
      <c r="P434" s="12">
        <v>45.328275872923435</v>
      </c>
      <c r="Q434" s="12">
        <v>53.318176323251521</v>
      </c>
      <c r="R434" s="17">
        <v>53.333333333333329</v>
      </c>
      <c r="S434" s="17"/>
      <c r="T434" s="18">
        <v>45.744966442953022</v>
      </c>
      <c r="U434" s="12">
        <v>51.241364102762155</v>
      </c>
      <c r="V434" s="12">
        <v>51.241364102762155</v>
      </c>
      <c r="W434" s="12">
        <v>3.6084491073933691</v>
      </c>
      <c r="X434" s="12">
        <v>1.8711886316861432</v>
      </c>
      <c r="Y434" s="12">
        <v>94.748099777548404</v>
      </c>
      <c r="Z434" s="12">
        <v>68.817592335831591</v>
      </c>
      <c r="AA434" s="12">
        <v>32.564436453678148</v>
      </c>
      <c r="AB434" s="12">
        <v>0.13431623281893443</v>
      </c>
      <c r="AC434" s="12">
        <v>1.8218530677604194</v>
      </c>
      <c r="AD434" s="12">
        <v>5.4999083046889963</v>
      </c>
      <c r="AE434" s="13">
        <v>2.1677149999999998</v>
      </c>
      <c r="AF434" s="13">
        <v>1.8866909999999999</v>
      </c>
      <c r="AG434" s="13">
        <v>1.917</v>
      </c>
      <c r="AH434" s="13">
        <v>2.2349999999999999</v>
      </c>
      <c r="AI434" s="19">
        <v>-0.12964065848139628</v>
      </c>
      <c r="AJ434" s="20">
        <v>1.6064633795359162E-2</v>
      </c>
      <c r="AK434" s="20">
        <v>0.16588419405320809</v>
      </c>
      <c r="AL434" s="14">
        <v>33.199221353393405</v>
      </c>
      <c r="AM434" s="14">
        <v>2.7576446751931121</v>
      </c>
    </row>
    <row r="435" spans="1:39" x14ac:dyDescent="0.25">
      <c r="A435" t="s">
        <v>235</v>
      </c>
      <c r="B435" s="5" t="s">
        <v>2026</v>
      </c>
      <c r="C435" s="5" t="s">
        <v>1062</v>
      </c>
      <c r="D435" s="5" t="s">
        <v>1140</v>
      </c>
      <c r="E435"/>
      <c r="F435" s="5">
        <v>74.239999999999995</v>
      </c>
      <c r="G435" s="12">
        <v>78.160003662109375</v>
      </c>
      <c r="H435" s="12">
        <v>0.94984642427787236</v>
      </c>
      <c r="I435" s="16">
        <v>11085642562.560001</v>
      </c>
      <c r="J435" s="11" t="e">
        <v>#VALUE!</v>
      </c>
      <c r="K435" s="11">
        <v>0</v>
      </c>
      <c r="L435" s="11">
        <v>1.7265004110715139</v>
      </c>
      <c r="M435" s="11">
        <v>11.287663019037629</v>
      </c>
      <c r="N435" s="11">
        <v>24.064171122994637</v>
      </c>
      <c r="O435" s="11">
        <v>20.912052117263837</v>
      </c>
      <c r="P435" s="12">
        <v>12.703202179144363</v>
      </c>
      <c r="Q435" s="12">
        <v>8.9555135861321364</v>
      </c>
      <c r="R435" s="17">
        <v>16.508783633533465</v>
      </c>
      <c r="S435" s="17"/>
      <c r="T435" s="18">
        <v>14.774129353233828</v>
      </c>
      <c r="U435" s="12">
        <v>14.783619864965951</v>
      </c>
      <c r="V435" s="12">
        <v>14.783619864965951</v>
      </c>
      <c r="W435" s="12" t="s">
        <v>1038</v>
      </c>
      <c r="X435" s="12">
        <v>5.4341607410282657</v>
      </c>
      <c r="Y435" s="12">
        <v>81.876332622601268</v>
      </c>
      <c r="Z435" s="12" t="s">
        <v>1038</v>
      </c>
      <c r="AA435" s="12" t="s">
        <v>1038</v>
      </c>
      <c r="AB435" s="12">
        <v>1.5591013210329787</v>
      </c>
      <c r="AC435" s="12">
        <v>1.7917070603550953</v>
      </c>
      <c r="AD435" s="12">
        <v>36.078257986072728</v>
      </c>
      <c r="AE435" s="13">
        <v>4.5495460000000003</v>
      </c>
      <c r="AF435" s="13">
        <v>4.306489</v>
      </c>
      <c r="AG435" s="13">
        <v>4.4969999999999999</v>
      </c>
      <c r="AH435" s="13">
        <v>5.0250000000000004</v>
      </c>
      <c r="AI435" s="19">
        <v>-5.342445158264153E-2</v>
      </c>
      <c r="AJ435" s="20">
        <v>4.4238125303466491E-2</v>
      </c>
      <c r="AK435" s="20">
        <v>0.11741160773849235</v>
      </c>
      <c r="AL435" s="14">
        <v>3.7318000074112181</v>
      </c>
      <c r="AM435" s="14">
        <v>1.2583193125282675</v>
      </c>
    </row>
    <row r="436" spans="1:39" x14ac:dyDescent="0.25">
      <c r="A436" t="s">
        <v>234</v>
      </c>
      <c r="B436" s="5" t="s">
        <v>2027</v>
      </c>
      <c r="C436" s="5" t="s">
        <v>1065</v>
      </c>
      <c r="D436" s="5" t="s">
        <v>1136</v>
      </c>
      <c r="E436"/>
      <c r="F436" s="5">
        <v>27.85</v>
      </c>
      <c r="G436" s="12">
        <v>30.55384635925293</v>
      </c>
      <c r="H436" s="12">
        <v>0.91150553264354894</v>
      </c>
      <c r="I436" s="16">
        <v>9949972173.6000004</v>
      </c>
      <c r="J436" s="11" t="e">
        <v>#VALUE!</v>
      </c>
      <c r="K436" s="11">
        <v>0</v>
      </c>
      <c r="L436" s="11">
        <v>-3.7664132688320655</v>
      </c>
      <c r="M436" s="11">
        <v>-2.2100184694902172</v>
      </c>
      <c r="N436" s="11">
        <v>-1.4543009801493147</v>
      </c>
      <c r="O436" s="11">
        <v>9.6439426150769272</v>
      </c>
      <c r="P436" s="12">
        <v>64.284555974276486</v>
      </c>
      <c r="Q436" s="12">
        <v>54.275626832625214</v>
      </c>
      <c r="R436" s="17">
        <v>39.785714285714285</v>
      </c>
      <c r="S436" s="17"/>
      <c r="T436" s="18">
        <v>65.839243498817979</v>
      </c>
      <c r="U436" s="12">
        <v>54.306601969603371</v>
      </c>
      <c r="V436" s="12">
        <v>54.306601969603371</v>
      </c>
      <c r="W436" s="12">
        <v>2.8715004017262347</v>
      </c>
      <c r="X436" s="12">
        <v>2.1343397298499851</v>
      </c>
      <c r="Y436" s="12">
        <v>166.14924877562879</v>
      </c>
      <c r="Z436" s="12">
        <v>81.796398791858394</v>
      </c>
      <c r="AA436" s="12">
        <v>48.306002812017411</v>
      </c>
      <c r="AB436" s="12">
        <v>0.11545744385757267</v>
      </c>
      <c r="AC436" s="12">
        <v>1.7703208361598477</v>
      </c>
      <c r="AD436" s="12">
        <v>13.3804855627296</v>
      </c>
      <c r="AE436" s="13">
        <v>0.413163</v>
      </c>
      <c r="AF436" s="13">
        <v>0.50133000000000005</v>
      </c>
      <c r="AG436" s="13">
        <v>0.70000000000000007</v>
      </c>
      <c r="AH436" s="13">
        <v>0.42299999999999999</v>
      </c>
      <c r="AI436" s="19">
        <v>0.21339519753704961</v>
      </c>
      <c r="AJ436" s="20">
        <v>0.39628587956036943</v>
      </c>
      <c r="AK436" s="20">
        <v>-0.3957142857142858</v>
      </c>
      <c r="AL436" s="14">
        <v>1.0039649742214296</v>
      </c>
      <c r="AM436" s="14">
        <v>-1.6638075974430535</v>
      </c>
    </row>
    <row r="437" spans="1:39" x14ac:dyDescent="0.25">
      <c r="A437" t="s">
        <v>999</v>
      </c>
      <c r="B437" s="5" t="s">
        <v>2028</v>
      </c>
      <c r="C437" s="5" t="s">
        <v>1072</v>
      </c>
      <c r="D437" s="5" t="s">
        <v>1319</v>
      </c>
      <c r="E437"/>
      <c r="F437" s="5">
        <v>247.05</v>
      </c>
      <c r="G437" s="12">
        <v>262.78570556640625</v>
      </c>
      <c r="H437" s="12">
        <v>0.94011962891021938</v>
      </c>
      <c r="I437" s="16">
        <v>10701806273.1</v>
      </c>
      <c r="J437" s="11" t="e">
        <v>#VALUE!</v>
      </c>
      <c r="K437" s="11">
        <v>0</v>
      </c>
      <c r="L437" s="11">
        <v>-8.8971569539369452E-2</v>
      </c>
      <c r="M437" s="11">
        <v>6.6111422776507238</v>
      </c>
      <c r="N437" s="11">
        <v>10.655737704918042</v>
      </c>
      <c r="O437" s="11">
        <v>-6.1271017383870046</v>
      </c>
      <c r="P437" s="12">
        <v>15.172158154859966</v>
      </c>
      <c r="Q437" s="12">
        <v>24.918309809123844</v>
      </c>
      <c r="R437" s="17">
        <v>14.271272601236209</v>
      </c>
      <c r="S437" s="17"/>
      <c r="T437" s="18">
        <v>14.265504099780575</v>
      </c>
      <c r="U437" s="12">
        <v>21.701425376635264</v>
      </c>
      <c r="V437" s="12">
        <v>21.701425376635264</v>
      </c>
      <c r="W437" s="12">
        <v>1.1656615997251458</v>
      </c>
      <c r="X437" s="12">
        <v>6.3252943688943297</v>
      </c>
      <c r="Y437" s="12">
        <v>70.370370370370367</v>
      </c>
      <c r="Z437" s="12">
        <v>90.6610703043022</v>
      </c>
      <c r="AA437" s="12">
        <v>11.638220669264884</v>
      </c>
      <c r="AB437" s="12">
        <v>1.2340628730600876</v>
      </c>
      <c r="AC437" s="12">
        <v>3.7308707124010554</v>
      </c>
      <c r="AD437" s="12">
        <v>36.309346073454762</v>
      </c>
      <c r="AE437" s="13">
        <v>12.24</v>
      </c>
      <c r="AF437" s="13">
        <v>9.4781180000000003</v>
      </c>
      <c r="AG437" s="13">
        <v>17.311</v>
      </c>
      <c r="AH437" s="13">
        <v>17.318000000000001</v>
      </c>
      <c r="AI437" s="19">
        <v>-0.22564395424836603</v>
      </c>
      <c r="AJ437" s="20">
        <v>0.82641743856744543</v>
      </c>
      <c r="AK437" s="20">
        <v>4.0436716538616579E-4</v>
      </c>
      <c r="AL437" s="14">
        <v>0.17268842518588146</v>
      </c>
      <c r="AM437" s="14">
        <v>352.78591638757786</v>
      </c>
    </row>
    <row r="438" spans="1:39" x14ac:dyDescent="0.25">
      <c r="A438" t="s">
        <v>1000</v>
      </c>
      <c r="B438" s="5" t="s">
        <v>2029</v>
      </c>
      <c r="C438" s="5" t="s">
        <v>1096</v>
      </c>
      <c r="D438" s="5" t="s">
        <v>1214</v>
      </c>
      <c r="E438"/>
      <c r="F438" s="5">
        <v>130.83000000000001</v>
      </c>
      <c r="G438" s="12">
        <v>140.56817626953125</v>
      </c>
      <c r="H438" s="12">
        <v>0.9307227529874269</v>
      </c>
      <c r="I438" s="16">
        <v>10341774743.580002</v>
      </c>
      <c r="J438" s="11" t="e">
        <v>#VALUE!</v>
      </c>
      <c r="K438" s="11">
        <v>0</v>
      </c>
      <c r="L438" s="11">
        <v>-1.0063559322033777</v>
      </c>
      <c r="M438" s="11">
        <v>-0.29721079103794112</v>
      </c>
      <c r="N438" s="11">
        <v>6.0778049848379272</v>
      </c>
      <c r="O438" s="11">
        <v>-6.2170706006322263</v>
      </c>
      <c r="P438" s="12">
        <v>21.496933088401235</v>
      </c>
      <c r="Q438" s="12">
        <v>25.889907245221245</v>
      </c>
      <c r="R438" s="17">
        <v>20.882681564245811</v>
      </c>
      <c r="S438" s="17"/>
      <c r="T438" s="18">
        <v>20.177359654534239</v>
      </c>
      <c r="U438" s="12">
        <v>20.973125741294048</v>
      </c>
      <c r="V438" s="12">
        <v>20.973125741294048</v>
      </c>
      <c r="W438" s="12">
        <v>2.2317334731687137</v>
      </c>
      <c r="X438" s="12">
        <v>5.8887122407490189</v>
      </c>
      <c r="Y438" s="12">
        <v>55.590174827322414</v>
      </c>
      <c r="Z438" s="12">
        <v>83.672525439407949</v>
      </c>
      <c r="AA438" s="12">
        <v>17.72456034170521</v>
      </c>
      <c r="AB438" s="12">
        <v>0.77020811924517862</v>
      </c>
      <c r="AC438" s="12">
        <v>2.6026432692150845</v>
      </c>
      <c r="AD438" s="12">
        <v>17.412370746358981</v>
      </c>
      <c r="AE438" s="13">
        <v>5.518313</v>
      </c>
      <c r="AF438" s="13">
        <v>5.9221069999999996</v>
      </c>
      <c r="AG438" s="13">
        <v>6.2650000000000006</v>
      </c>
      <c r="AH438" s="13">
        <v>6.484</v>
      </c>
      <c r="AI438" s="19">
        <v>7.3173449929353263E-2</v>
      </c>
      <c r="AJ438" s="20">
        <v>5.7900507370096665E-2</v>
      </c>
      <c r="AK438" s="20">
        <v>3.4956105347166755E-2</v>
      </c>
      <c r="AL438" s="14">
        <v>3.6066491491628785</v>
      </c>
      <c r="AM438" s="14">
        <v>5.7721990061943913</v>
      </c>
    </row>
    <row r="439" spans="1:39" x14ac:dyDescent="0.25">
      <c r="A439" t="s">
        <v>1001</v>
      </c>
      <c r="B439" s="5" t="s">
        <v>2030</v>
      </c>
      <c r="C439" s="5" t="s">
        <v>1036</v>
      </c>
      <c r="D439" s="5" t="s">
        <v>1049</v>
      </c>
      <c r="E439"/>
      <c r="F439" s="5">
        <v>87.75</v>
      </c>
      <c r="G439" s="12">
        <v>87</v>
      </c>
      <c r="H439" s="12">
        <v>1.0086206896551724</v>
      </c>
      <c r="I439" s="16">
        <v>9888844182.7500019</v>
      </c>
      <c r="J439" s="11" t="e">
        <v>#VALUE!</v>
      </c>
      <c r="K439" s="11">
        <v>0</v>
      </c>
      <c r="L439" s="11">
        <v>-0.48763892039011886</v>
      </c>
      <c r="M439" s="11">
        <v>2.2797218739309268E-2</v>
      </c>
      <c r="N439" s="11">
        <v>2.4968345706930379</v>
      </c>
      <c r="O439" s="11">
        <v>0.85777961167169336</v>
      </c>
      <c r="P439" s="12">
        <v>16.943651104128342</v>
      </c>
      <c r="Q439" s="12">
        <v>19.030304149197921</v>
      </c>
      <c r="R439" s="17">
        <v>14.446822522225881</v>
      </c>
      <c r="S439" s="17"/>
      <c r="T439" s="18">
        <v>13.433864053888549</v>
      </c>
      <c r="U439" s="12">
        <v>16.137545217309746</v>
      </c>
      <c r="V439" s="12">
        <v>16.137545217309746</v>
      </c>
      <c r="W439" s="12">
        <v>0.72934471304260429</v>
      </c>
      <c r="X439" s="12">
        <v>1.7784871041291661</v>
      </c>
      <c r="Y439" s="12">
        <v>175.54843230067695</v>
      </c>
      <c r="Z439" s="12" t="s">
        <v>1038</v>
      </c>
      <c r="AA439" s="12" t="s">
        <v>1038</v>
      </c>
      <c r="AB439" s="12">
        <v>0.18735335063582897</v>
      </c>
      <c r="AC439" s="12">
        <v>4.1590941966509121</v>
      </c>
      <c r="AD439" s="12">
        <v>28.957277747581767</v>
      </c>
      <c r="AE439" s="13">
        <v>4.4386729999999996</v>
      </c>
      <c r="AF439" s="13">
        <v>4.87073</v>
      </c>
      <c r="AG439" s="13">
        <v>6.0739999999999998</v>
      </c>
      <c r="AH439" s="13">
        <v>6.532</v>
      </c>
      <c r="AI439" s="19">
        <v>9.7339227287074337E-2</v>
      </c>
      <c r="AJ439" s="20">
        <v>0.24704099796129109</v>
      </c>
      <c r="AK439" s="20">
        <v>7.5403358577543766E-2</v>
      </c>
      <c r="AL439" s="14">
        <v>0.58479453375951629</v>
      </c>
      <c r="AM439" s="14">
        <v>1.7816002240899322</v>
      </c>
    </row>
    <row r="440" spans="1:39" x14ac:dyDescent="0.25">
      <c r="A440" t="s">
        <v>233</v>
      </c>
      <c r="B440" s="5" t="s">
        <v>2031</v>
      </c>
      <c r="C440" s="5" t="s">
        <v>1065</v>
      </c>
      <c r="D440" s="5" t="s">
        <v>1136</v>
      </c>
      <c r="E440"/>
      <c r="F440" s="5">
        <v>64.959999999999994</v>
      </c>
      <c r="G440" s="12">
        <v>68.733329772949219</v>
      </c>
      <c r="H440" s="12">
        <v>0.9451018918272418</v>
      </c>
      <c r="I440" s="16">
        <v>11017313569.920002</v>
      </c>
      <c r="J440" s="11" t="e">
        <v>#VALUE!</v>
      </c>
      <c r="K440" s="11">
        <v>0</v>
      </c>
      <c r="L440" s="11">
        <v>-0.38337678270203956</v>
      </c>
      <c r="M440" s="11">
        <v>5.9296813466897653</v>
      </c>
      <c r="N440" s="11">
        <v>13.467248908296932</v>
      </c>
      <c r="O440" s="11">
        <v>11.971620985715683</v>
      </c>
      <c r="P440" s="12">
        <v>63.060929021471807</v>
      </c>
      <c r="Q440" s="12">
        <v>71.530861772141435</v>
      </c>
      <c r="R440" s="17">
        <v>44.861878453038671</v>
      </c>
      <c r="S440" s="17"/>
      <c r="T440" s="18">
        <v>33.295745771399275</v>
      </c>
      <c r="U440" s="12">
        <v>40.90548671577465</v>
      </c>
      <c r="V440" s="12">
        <v>40.90548671577465</v>
      </c>
      <c r="W440" s="12">
        <v>3.4169617186551169</v>
      </c>
      <c r="X440" s="12">
        <v>1.6860215066921997</v>
      </c>
      <c r="Y440" s="12">
        <v>101.43317896129673</v>
      </c>
      <c r="Z440" s="12">
        <v>62.535878486354534</v>
      </c>
      <c r="AA440" s="12">
        <v>30.667888484099777</v>
      </c>
      <c r="AB440" s="12">
        <v>9.6986985919506663E-2</v>
      </c>
      <c r="AC440" s="12">
        <v>1.7452564104138339</v>
      </c>
      <c r="AD440" s="12">
        <v>3.7321992674844235</v>
      </c>
      <c r="AE440" s="13">
        <v>1.098312</v>
      </c>
      <c r="AF440" s="13">
        <v>0.96970599999999996</v>
      </c>
      <c r="AG440" s="13">
        <v>1.448</v>
      </c>
      <c r="AH440" s="13">
        <v>1.9510000000000001</v>
      </c>
      <c r="AI440" s="19">
        <v>-0.11709423187582402</v>
      </c>
      <c r="AJ440" s="20">
        <v>0.49323609423887249</v>
      </c>
      <c r="AK440" s="20">
        <v>0.34737569060773499</v>
      </c>
      <c r="AL440" s="14">
        <v>0.90954167744488346</v>
      </c>
      <c r="AM440" s="14">
        <v>0.95849383453252746</v>
      </c>
    </row>
    <row r="441" spans="1:39" x14ac:dyDescent="0.25">
      <c r="A441" t="s">
        <v>1002</v>
      </c>
      <c r="B441" s="5" t="s">
        <v>2032</v>
      </c>
      <c r="C441" s="5" t="s">
        <v>1062</v>
      </c>
      <c r="D441" s="5" t="s">
        <v>1165</v>
      </c>
      <c r="E441"/>
      <c r="F441" s="5">
        <v>28.25</v>
      </c>
      <c r="G441" s="12">
        <v>32.717391967773438</v>
      </c>
      <c r="H441" s="12">
        <v>0.86345513199298374</v>
      </c>
      <c r="I441" s="16">
        <v>7831015542.5</v>
      </c>
      <c r="J441" s="11" t="e">
        <v>#VALUE!</v>
      </c>
      <c r="K441" s="11">
        <v>0</v>
      </c>
      <c r="L441" s="11">
        <v>-11.577550400796268</v>
      </c>
      <c r="M441" s="11">
        <v>-6.4625287234535644</v>
      </c>
      <c r="N441" s="11">
        <v>-16.74427377429889</v>
      </c>
      <c r="O441" s="11">
        <v>-30.74571542740312</v>
      </c>
      <c r="P441" s="12">
        <v>22.62191660218107</v>
      </c>
      <c r="Q441" s="12">
        <v>14.248419417835805</v>
      </c>
      <c r="R441" s="17">
        <v>8.9968152866242033</v>
      </c>
      <c r="S441" s="17"/>
      <c r="T441" s="18">
        <v>10.861207227989235</v>
      </c>
      <c r="U441" s="12">
        <v>9.618740370619431</v>
      </c>
      <c r="V441" s="12">
        <v>9.618740370619431</v>
      </c>
      <c r="W441" s="12">
        <v>8.4955755588227664</v>
      </c>
      <c r="X441" s="12" t="s">
        <v>1038</v>
      </c>
      <c r="Y441" s="12">
        <v>76.994562955143309</v>
      </c>
      <c r="Z441" s="12">
        <v>74.36526678580546</v>
      </c>
      <c r="AA441" s="12">
        <v>13.600379987333756</v>
      </c>
      <c r="AB441" s="12">
        <v>1.6968479615097203</v>
      </c>
      <c r="AC441" s="12" t="s">
        <v>1038</v>
      </c>
      <c r="AD441" s="12" t="s">
        <v>1038</v>
      </c>
      <c r="AE441" s="13">
        <v>4.3367699999999996</v>
      </c>
      <c r="AF441" s="13">
        <v>4.1986059999999998</v>
      </c>
      <c r="AG441" s="13">
        <v>3.14</v>
      </c>
      <c r="AH441" s="13">
        <v>2.601</v>
      </c>
      <c r="AI441" s="19">
        <v>-3.1858733573604248E-2</v>
      </c>
      <c r="AJ441" s="20">
        <v>-0.25213273167332195</v>
      </c>
      <c r="AK441" s="20">
        <v>-0.17165605095541403</v>
      </c>
      <c r="AL441" s="14">
        <v>-0.35682853340442161</v>
      </c>
      <c r="AM441" s="14">
        <v>-0.632730810684345</v>
      </c>
    </row>
    <row r="442" spans="1:39" x14ac:dyDescent="0.25">
      <c r="A442" t="s">
        <v>1003</v>
      </c>
      <c r="B442" s="5" t="s">
        <v>2033</v>
      </c>
      <c r="C442" s="5" t="s">
        <v>1096</v>
      </c>
      <c r="D442" s="5" t="s">
        <v>1418</v>
      </c>
      <c r="E442"/>
      <c r="F442" s="5">
        <v>105.37</v>
      </c>
      <c r="G442" s="12">
        <v>120.125</v>
      </c>
      <c r="H442" s="12">
        <v>0.87716961498439128</v>
      </c>
      <c r="I442" s="16">
        <v>9211239085.5400009</v>
      </c>
      <c r="J442" s="11" t="e">
        <v>#VALUE!</v>
      </c>
      <c r="K442" s="11">
        <v>0</v>
      </c>
      <c r="L442" s="11">
        <v>-1.4773258532024294</v>
      </c>
      <c r="M442" s="11">
        <v>-6.3044638093544281</v>
      </c>
      <c r="N442" s="11">
        <v>-0.42543862135962257</v>
      </c>
      <c r="O442" s="11">
        <v>-9.7523478350241728</v>
      </c>
      <c r="P442" s="12">
        <v>18.150959529719028</v>
      </c>
      <c r="Q442" s="12">
        <v>22.878404447405664</v>
      </c>
      <c r="R442" s="17">
        <v>17.373454245671887</v>
      </c>
      <c r="S442" s="17"/>
      <c r="T442" s="18">
        <v>15.816571600120085</v>
      </c>
      <c r="U442" s="12">
        <v>18.316569262788445</v>
      </c>
      <c r="V442" s="12">
        <v>18.316569262788445</v>
      </c>
      <c r="W442" s="12">
        <v>1.9739963212546785</v>
      </c>
      <c r="X442" s="12">
        <v>9.0340358193647869</v>
      </c>
      <c r="Y442" s="12">
        <v>44.685790084563088</v>
      </c>
      <c r="Z442" s="12">
        <v>91.42034257996059</v>
      </c>
      <c r="AA442" s="12">
        <v>9.8657352807765584</v>
      </c>
      <c r="AB442" s="12">
        <v>1.3740553296472904</v>
      </c>
      <c r="AC442" s="12">
        <v>4.8350661865395343</v>
      </c>
      <c r="AD442" s="12">
        <v>25.768513649184872</v>
      </c>
      <c r="AE442" s="13">
        <v>3.9338950000000001</v>
      </c>
      <c r="AF442" s="13">
        <v>5.1203849999999997</v>
      </c>
      <c r="AG442" s="13">
        <v>6.0650000000000004</v>
      </c>
      <c r="AH442" s="13">
        <v>6.6619999999999999</v>
      </c>
      <c r="AI442" s="19">
        <v>0.30160693155257046</v>
      </c>
      <c r="AJ442" s="20">
        <v>0.1844812450626272</v>
      </c>
      <c r="AK442" s="20">
        <v>9.8433635614179726E-2</v>
      </c>
      <c r="AL442" s="14">
        <v>0.94174636775537779</v>
      </c>
      <c r="AM442" s="14">
        <v>1.6068259087894188</v>
      </c>
    </row>
    <row r="443" spans="1:39" x14ac:dyDescent="0.25">
      <c r="A443" t="s">
        <v>1004</v>
      </c>
      <c r="B443" s="5" t="s">
        <v>2034</v>
      </c>
      <c r="C443" s="5" t="s">
        <v>1062</v>
      </c>
      <c r="D443" s="5" t="s">
        <v>1463</v>
      </c>
      <c r="E443"/>
      <c r="F443" s="5">
        <v>33.200000000000003</v>
      </c>
      <c r="G443" s="12">
        <v>43.386665344238281</v>
      </c>
      <c r="H443" s="12">
        <v>0.76521207003545244</v>
      </c>
      <c r="I443" s="16">
        <v>10560308489.200003</v>
      </c>
      <c r="J443" s="11" t="e">
        <v>#VALUE!</v>
      </c>
      <c r="K443" s="11">
        <v>0</v>
      </c>
      <c r="L443" s="11">
        <v>0.1206272617611769</v>
      </c>
      <c r="M443" s="11">
        <v>-2.2091310751104563</v>
      </c>
      <c r="N443" s="11">
        <v>3.9774506733479584</v>
      </c>
      <c r="O443" s="11">
        <v>-16.246215943491414</v>
      </c>
      <c r="P443" s="12">
        <v>19.777868403935699</v>
      </c>
      <c r="Q443" s="12">
        <v>24.073393365877106</v>
      </c>
      <c r="R443" s="17">
        <v>14.535901926444833</v>
      </c>
      <c r="S443" s="17"/>
      <c r="T443" s="18">
        <v>12.633181126331811</v>
      </c>
      <c r="U443" s="12">
        <v>18.659495554566071</v>
      </c>
      <c r="V443" s="12">
        <v>18.659495554566071</v>
      </c>
      <c r="W443" s="12" t="s">
        <v>1038</v>
      </c>
      <c r="X443" s="12">
        <v>2.2357695096565986</v>
      </c>
      <c r="Y443" s="12">
        <v>74.488370038628247</v>
      </c>
      <c r="Z443" s="12" t="s">
        <v>1038</v>
      </c>
      <c r="AA443" s="12">
        <v>8.9779415623582395</v>
      </c>
      <c r="AB443" s="12">
        <v>1.0698096500861158</v>
      </c>
      <c r="AC443" s="12">
        <v>2.3124981187307929</v>
      </c>
      <c r="AD443" s="12">
        <v>12.978283863040287</v>
      </c>
      <c r="AE443" s="13">
        <v>1.566703</v>
      </c>
      <c r="AF443" s="13">
        <v>1.7105349999999999</v>
      </c>
      <c r="AG443" s="13">
        <v>2.2840000000000003</v>
      </c>
      <c r="AH443" s="13">
        <v>2.6280000000000001</v>
      </c>
      <c r="AI443" s="19">
        <v>9.1805530467484964E-2</v>
      </c>
      <c r="AJ443" s="20">
        <v>0.33525475947583683</v>
      </c>
      <c r="AK443" s="20">
        <v>0.15061295971978983</v>
      </c>
      <c r="AL443" s="14">
        <v>0.43357779466491042</v>
      </c>
      <c r="AM443" s="14">
        <v>0.83878446780644944</v>
      </c>
    </row>
    <row r="444" spans="1:39" x14ac:dyDescent="0.25">
      <c r="A444" t="s">
        <v>232</v>
      </c>
      <c r="B444" s="5" t="s">
        <v>2035</v>
      </c>
      <c r="C444" s="5" t="s">
        <v>1093</v>
      </c>
      <c r="D444" s="5" t="s">
        <v>1104</v>
      </c>
      <c r="E444"/>
      <c r="F444" s="5">
        <v>43.04</v>
      </c>
      <c r="G444" s="12">
        <v>42</v>
      </c>
      <c r="H444" s="12">
        <v>1.0247619047619048</v>
      </c>
      <c r="I444" s="16">
        <v>10242353960.32</v>
      </c>
      <c r="J444" s="11" t="e">
        <v>#VALUE!</v>
      </c>
      <c r="K444" s="11">
        <v>0</v>
      </c>
      <c r="L444" s="11">
        <v>-1.2617572837806934</v>
      </c>
      <c r="M444" s="11">
        <v>1.0210069240699502</v>
      </c>
      <c r="N444" s="11">
        <v>6.7645672611812477</v>
      </c>
      <c r="O444" s="11">
        <v>12.942757125837762</v>
      </c>
      <c r="P444" s="12">
        <v>20.241865991261111</v>
      </c>
      <c r="Q444" s="12">
        <v>22.568975471268384</v>
      </c>
      <c r="R444" s="17">
        <v>20.225563909774433</v>
      </c>
      <c r="S444" s="17"/>
      <c r="T444" s="18">
        <v>19.1971454058876</v>
      </c>
      <c r="U444" s="12">
        <v>21.228930590438175</v>
      </c>
      <c r="V444" s="12">
        <v>21.228930590438175</v>
      </c>
      <c r="W444" s="12">
        <v>3.1133829771807648</v>
      </c>
      <c r="X444" s="12">
        <v>2.3126370777175107</v>
      </c>
      <c r="Y444" s="12">
        <v>87.599565532223039</v>
      </c>
      <c r="Z444" s="12">
        <v>75.899972519923054</v>
      </c>
      <c r="AA444" s="12">
        <v>20.658151499024306</v>
      </c>
      <c r="AB444" s="12">
        <v>0.24651602347099977</v>
      </c>
      <c r="AC444" s="12">
        <v>3.5136279034190867</v>
      </c>
      <c r="AD444" s="12">
        <v>11.519920010474818</v>
      </c>
      <c r="AE444" s="13">
        <v>1.8718630000000001</v>
      </c>
      <c r="AF444" s="13">
        <v>1.8879900000000001</v>
      </c>
      <c r="AG444" s="13">
        <v>2.1280000000000001</v>
      </c>
      <c r="AH444" s="13">
        <v>2.242</v>
      </c>
      <c r="AI444" s="19">
        <v>8.6154809406457922E-3</v>
      </c>
      <c r="AJ444" s="20">
        <v>0.12712461400748953</v>
      </c>
      <c r="AK444" s="20">
        <v>5.3571428571428603E-2</v>
      </c>
      <c r="AL444" s="14">
        <v>1.5910029751266617</v>
      </c>
      <c r="AM444" s="14">
        <v>3.5834671424323497</v>
      </c>
    </row>
    <row r="445" spans="1:39" x14ac:dyDescent="0.25">
      <c r="A445" t="s">
        <v>231</v>
      </c>
      <c r="B445" s="5" t="s">
        <v>2036</v>
      </c>
      <c r="C445" s="5" t="s">
        <v>1096</v>
      </c>
      <c r="D445" s="5" t="s">
        <v>1214</v>
      </c>
      <c r="E445"/>
      <c r="F445" s="5">
        <v>49.46</v>
      </c>
      <c r="G445" s="12">
        <v>48.947368621826172</v>
      </c>
      <c r="H445" s="12">
        <v>1.010473114134786</v>
      </c>
      <c r="I445" s="16">
        <v>11547360071.98</v>
      </c>
      <c r="J445" s="11" t="e">
        <v>#VALUE!</v>
      </c>
      <c r="K445" s="11">
        <v>0</v>
      </c>
      <c r="L445" s="11">
        <v>4.0824915824915768</v>
      </c>
      <c r="M445" s="11">
        <v>11.838460581804208</v>
      </c>
      <c r="N445" s="11">
        <v>22.975173734133953</v>
      </c>
      <c r="O445" s="11">
        <v>20.841049797458091</v>
      </c>
      <c r="P445" s="12">
        <v>1007.36</v>
      </c>
      <c r="Q445" s="12" t="s">
        <v>1038</v>
      </c>
      <c r="R445" s="17">
        <v>39.822866344605472</v>
      </c>
      <c r="S445" s="17"/>
      <c r="T445" s="18">
        <v>23.608591885441527</v>
      </c>
      <c r="U445" s="12">
        <v>105.31627693214203</v>
      </c>
      <c r="V445" s="12">
        <v>105.31627693214203</v>
      </c>
      <c r="W445" s="12">
        <v>2.4262030887256687</v>
      </c>
      <c r="X445" s="12">
        <v>3.247253581337286</v>
      </c>
      <c r="Y445" s="12">
        <v>308.37696335078533</v>
      </c>
      <c r="Z445" s="12">
        <v>40.899357601713064</v>
      </c>
      <c r="AA445" s="12">
        <v>4.6004842615012107</v>
      </c>
      <c r="AB445" s="12">
        <v>0.30268953908963936</v>
      </c>
      <c r="AC445" s="12">
        <v>4.1279052981088498</v>
      </c>
      <c r="AD445" s="12">
        <v>17.257544682097862</v>
      </c>
      <c r="AE445" s="13">
        <v>3.2918999999999997E-2</v>
      </c>
      <c r="AF445" s="13">
        <v>-0.248608</v>
      </c>
      <c r="AG445" s="13">
        <v>1.242</v>
      </c>
      <c r="AH445" s="13">
        <v>2.0950000000000002</v>
      </c>
      <c r="AI445" s="19">
        <v>-8.5521127616270256</v>
      </c>
      <c r="AJ445" s="20" t="s">
        <v>1079</v>
      </c>
      <c r="AK445" s="20">
        <v>0.68679549114331739</v>
      </c>
      <c r="AL445" s="14" t="e">
        <v>#VALUE!</v>
      </c>
      <c r="AM445" s="14">
        <v>0.34374995453362689</v>
      </c>
    </row>
    <row r="446" spans="1:39" x14ac:dyDescent="0.25">
      <c r="A446" t="s">
        <v>164</v>
      </c>
      <c r="B446" s="5" t="s">
        <v>2037</v>
      </c>
      <c r="C446" s="5" t="s">
        <v>1041</v>
      </c>
      <c r="D446" s="5" t="s">
        <v>1042</v>
      </c>
      <c r="E446"/>
      <c r="F446" s="5">
        <v>83.03</v>
      </c>
      <c r="G446" s="12">
        <v>122.08333587646484</v>
      </c>
      <c r="H446" s="12">
        <v>0.68010920084963433</v>
      </c>
      <c r="I446" s="16">
        <v>7917414824.2200012</v>
      </c>
      <c r="J446" s="11" t="e">
        <v>#VALUE!</v>
      </c>
      <c r="K446" s="11">
        <v>0</v>
      </c>
      <c r="L446" s="11">
        <v>0.948328267477205</v>
      </c>
      <c r="M446" s="11">
        <v>-15.984498163457353</v>
      </c>
      <c r="N446" s="11">
        <v>-5.5693927917477053</v>
      </c>
      <c r="O446" s="11">
        <v>-10.303776683087024</v>
      </c>
      <c r="P446" s="12">
        <v>112.31367830188991</v>
      </c>
      <c r="Q446" s="12">
        <v>26.132947111464379</v>
      </c>
      <c r="R446" s="17">
        <v>11.936457734330075</v>
      </c>
      <c r="S446" s="17"/>
      <c r="T446" s="18">
        <v>10.413896902044399</v>
      </c>
      <c r="U446" s="12">
        <v>13.990118925161349</v>
      </c>
      <c r="V446" s="12">
        <v>13.990118925161349</v>
      </c>
      <c r="W446" s="12">
        <v>0.77080571563878753</v>
      </c>
      <c r="X446" s="12">
        <v>2.7439627746023101</v>
      </c>
      <c r="Y446" s="12">
        <v>79.023748299511965</v>
      </c>
      <c r="Z446" s="12">
        <v>94.072501632919668</v>
      </c>
      <c r="AA446" s="12">
        <v>38.28982957462528</v>
      </c>
      <c r="AB446" s="12">
        <v>0.42047089006915045</v>
      </c>
      <c r="AC446" s="12">
        <v>2.0125408049457993</v>
      </c>
      <c r="AD446" s="12">
        <v>22.59528345388345</v>
      </c>
      <c r="AE446" s="13">
        <v>1.2121139999999999</v>
      </c>
      <c r="AF446" s="13">
        <v>4.6709670000000001</v>
      </c>
      <c r="AG446" s="13">
        <v>6.9560000000000004</v>
      </c>
      <c r="AH446" s="13">
        <v>7.9729999999999999</v>
      </c>
      <c r="AI446" s="19">
        <v>2.8535707037456874</v>
      </c>
      <c r="AJ446" s="20">
        <v>0.48919913157168526</v>
      </c>
      <c r="AK446" s="20">
        <v>0.14620471535365143</v>
      </c>
      <c r="AL446" s="14">
        <v>0.24399997800447762</v>
      </c>
      <c r="AM446" s="14">
        <v>0.71228187660394193</v>
      </c>
    </row>
    <row r="447" spans="1:39" x14ac:dyDescent="0.25">
      <c r="A447" t="s">
        <v>1005</v>
      </c>
      <c r="B447" s="5" t="s">
        <v>2038</v>
      </c>
      <c r="C447" s="5" t="s">
        <v>1036</v>
      </c>
      <c r="D447" s="5" t="s">
        <v>1049</v>
      </c>
      <c r="E447"/>
      <c r="F447" s="5">
        <v>220.09</v>
      </c>
      <c r="G447" s="12">
        <v>249.66667175292969</v>
      </c>
      <c r="H447" s="12">
        <v>0.88153536254851517</v>
      </c>
      <c r="I447" s="16">
        <v>8991874229.7800007</v>
      </c>
      <c r="J447" s="11" t="e">
        <v>#VALUE!</v>
      </c>
      <c r="K447" s="11">
        <v>0</v>
      </c>
      <c r="L447" s="11">
        <v>0.77380952380952273</v>
      </c>
      <c r="M447" s="11">
        <v>-2.6968477828374349</v>
      </c>
      <c r="N447" s="11">
        <v>-2.5805594900849789</v>
      </c>
      <c r="O447" s="11">
        <v>-15.712727037376457</v>
      </c>
      <c r="P447" s="12">
        <v>9.2250084864536248</v>
      </c>
      <c r="Q447" s="12">
        <v>24.813837342301873</v>
      </c>
      <c r="R447" s="17">
        <v>12.672155688622754</v>
      </c>
      <c r="S447" s="17"/>
      <c r="T447" s="18">
        <v>9.1968576323597002</v>
      </c>
      <c r="U447" s="12">
        <v>68.562665678695481</v>
      </c>
      <c r="V447" s="12">
        <v>68.562665678695481</v>
      </c>
      <c r="W447" s="12">
        <v>2.3626697302308766</v>
      </c>
      <c r="X447" s="12">
        <v>1.0911899557179547</v>
      </c>
      <c r="Y447" s="12">
        <v>304.209982195164</v>
      </c>
      <c r="Z447" s="12" t="s">
        <v>1038</v>
      </c>
      <c r="AA447" s="12" t="s">
        <v>1038</v>
      </c>
      <c r="AB447" s="12">
        <v>0.31161924243040651</v>
      </c>
      <c r="AC447" s="12">
        <v>2.7311834600332703</v>
      </c>
      <c r="AD447" s="12">
        <v>2.5182711169705105</v>
      </c>
      <c r="AE447" s="13">
        <v>23.629569</v>
      </c>
      <c r="AF447" s="13">
        <v>8.9751530000000006</v>
      </c>
      <c r="AG447" s="13">
        <v>17.368000000000002</v>
      </c>
      <c r="AH447" s="13">
        <v>23.931000000000001</v>
      </c>
      <c r="AI447" s="19">
        <v>-0.62017280128977381</v>
      </c>
      <c r="AJ447" s="20">
        <v>0.93512021466375006</v>
      </c>
      <c r="AK447" s="20">
        <v>0.37787885766927665</v>
      </c>
      <c r="AL447" s="14">
        <v>0.13551365364483539</v>
      </c>
      <c r="AM447" s="14">
        <v>0.24338111131924936</v>
      </c>
    </row>
    <row r="448" spans="1:39" x14ac:dyDescent="0.25">
      <c r="A448" t="s">
        <v>230</v>
      </c>
      <c r="B448" s="5" t="s">
        <v>2039</v>
      </c>
      <c r="C448" s="5" t="s">
        <v>1033</v>
      </c>
      <c r="D448" s="5" t="s">
        <v>1129</v>
      </c>
      <c r="E448"/>
      <c r="F448" s="5">
        <v>28.34</v>
      </c>
      <c r="G448" s="12">
        <v>26.630434036254883</v>
      </c>
      <c r="H448" s="12">
        <v>1.0641959481928722</v>
      </c>
      <c r="I448" s="16">
        <v>9771490583.3999996</v>
      </c>
      <c r="J448" s="11" t="e">
        <v>#VALUE!</v>
      </c>
      <c r="K448" s="11">
        <v>0</v>
      </c>
      <c r="L448" s="11">
        <v>2.1629416005767896</v>
      </c>
      <c r="M448" s="11">
        <v>8.2505729564553096</v>
      </c>
      <c r="N448" s="11">
        <v>5.7462686567164152</v>
      </c>
      <c r="O448" s="11">
        <v>7.9462782530528981</v>
      </c>
      <c r="P448" s="12">
        <v>18.024752462617457</v>
      </c>
      <c r="Q448" s="12">
        <v>16.523549536731849</v>
      </c>
      <c r="R448" s="17">
        <v>16.02941176470588</v>
      </c>
      <c r="S448" s="17"/>
      <c r="T448" s="18">
        <v>13.933136676499506</v>
      </c>
      <c r="U448" s="12">
        <v>22.558360127094062</v>
      </c>
      <c r="V448" s="12">
        <v>22.558360127094062</v>
      </c>
      <c r="W448" s="12">
        <v>2.5405787883212052</v>
      </c>
      <c r="X448" s="12">
        <v>2.2414369588958523</v>
      </c>
      <c r="Y448" s="12">
        <v>27.252142972666991</v>
      </c>
      <c r="Z448" s="12">
        <v>80.152968628467704</v>
      </c>
      <c r="AA448" s="12">
        <v>18.161203055378742</v>
      </c>
      <c r="AB448" s="12">
        <v>0.50694345100906535</v>
      </c>
      <c r="AC448" s="12">
        <v>2.0211025157102265</v>
      </c>
      <c r="AD448" s="12">
        <v>3.5459127305632423</v>
      </c>
      <c r="AE448" s="13">
        <v>1.5912390000000001</v>
      </c>
      <c r="AF448" s="13">
        <v>1.751422</v>
      </c>
      <c r="AG448" s="13">
        <v>1.768</v>
      </c>
      <c r="AH448" s="13">
        <v>2.0340000000000003</v>
      </c>
      <c r="AI448" s="19">
        <v>0.10066558197731457</v>
      </c>
      <c r="AJ448" s="20">
        <v>9.4654515016940888E-3</v>
      </c>
      <c r="AK448" s="20">
        <v>0.15045248868778294</v>
      </c>
      <c r="AL448" s="14">
        <v>16.934650990327299</v>
      </c>
      <c r="AM448" s="14">
        <v>0.92608216706959035</v>
      </c>
    </row>
    <row r="449" spans="1:39" x14ac:dyDescent="0.25">
      <c r="A449" t="s">
        <v>229</v>
      </c>
      <c r="B449" s="5" t="s">
        <v>2040</v>
      </c>
      <c r="C449" s="5" t="s">
        <v>1065</v>
      </c>
      <c r="D449" s="5" t="s">
        <v>1136</v>
      </c>
      <c r="E449"/>
      <c r="F449" s="5">
        <v>39.26</v>
      </c>
      <c r="G449" s="12">
        <v>39.5</v>
      </c>
      <c r="H449" s="12">
        <v>0.99392405063291134</v>
      </c>
      <c r="I449" s="16">
        <v>10509073731.779999</v>
      </c>
      <c r="J449" s="11" t="e">
        <v>#VALUE!</v>
      </c>
      <c r="K449" s="11">
        <v>0</v>
      </c>
      <c r="L449" s="11">
        <v>-1.4310820989204125</v>
      </c>
      <c r="M449" s="11">
        <v>6.1367937280345934</v>
      </c>
      <c r="N449" s="11">
        <v>7.691759084263448</v>
      </c>
      <c r="O449" s="11">
        <v>13.382352091768665</v>
      </c>
      <c r="P449" s="12">
        <v>121.42959380336261</v>
      </c>
      <c r="Q449" s="12">
        <v>117.10449113356054</v>
      </c>
      <c r="R449" s="17">
        <v>77.742574257425744</v>
      </c>
      <c r="S449" s="17"/>
      <c r="T449" s="18">
        <v>125.03184713375795</v>
      </c>
      <c r="U449" s="12">
        <v>134.72611518477041</v>
      </c>
      <c r="V449" s="12">
        <v>134.72611518477041</v>
      </c>
      <c r="W449" s="12">
        <v>3.285786963456514</v>
      </c>
      <c r="X449" s="12">
        <v>3.8758714485483847</v>
      </c>
      <c r="Y449" s="12">
        <v>90.049807229387241</v>
      </c>
      <c r="Z449" s="12">
        <v>62.531321036416529</v>
      </c>
      <c r="AA449" s="12">
        <v>26.222972491215522</v>
      </c>
      <c r="AB449" s="12">
        <v>0.13143777836308354</v>
      </c>
      <c r="AC449" s="12">
        <v>2.6454158943718697</v>
      </c>
      <c r="AD449" s="12">
        <v>6.6235773601202004</v>
      </c>
      <c r="AE449" s="13">
        <v>0.30375000000000002</v>
      </c>
      <c r="AF449" s="13">
        <v>0.32953199999999999</v>
      </c>
      <c r="AG449" s="13">
        <v>0.505</v>
      </c>
      <c r="AH449" s="13">
        <v>0.314</v>
      </c>
      <c r="AI449" s="19">
        <v>8.487901234567885E-2</v>
      </c>
      <c r="AJ449" s="20">
        <v>0.53247636041416313</v>
      </c>
      <c r="AK449" s="20">
        <v>-0.37821782178217822</v>
      </c>
      <c r="AL449" s="14">
        <v>1.4600192616430356</v>
      </c>
      <c r="AM449" s="14">
        <v>-3.3058158535365321</v>
      </c>
    </row>
    <row r="450" spans="1:39" x14ac:dyDescent="0.25">
      <c r="A450" t="s">
        <v>1006</v>
      </c>
      <c r="B450" s="5" t="s">
        <v>2041</v>
      </c>
      <c r="C450" s="5" t="s">
        <v>1062</v>
      </c>
      <c r="D450" s="5" t="s">
        <v>1224</v>
      </c>
      <c r="E450"/>
      <c r="F450" s="5">
        <v>13.41</v>
      </c>
      <c r="G450" s="12">
        <v>16.364999771118164</v>
      </c>
      <c r="H450" s="12">
        <v>0.81943172548445087</v>
      </c>
      <c r="I450" s="16">
        <v>7906125649.25</v>
      </c>
      <c r="J450" s="11" t="e">
        <v>#VALUE!</v>
      </c>
      <c r="K450" s="11">
        <v>0</v>
      </c>
      <c r="L450" s="11">
        <v>-3.5251798561151091</v>
      </c>
      <c r="M450" s="11">
        <v>-9.9395567494963082</v>
      </c>
      <c r="N450" s="11">
        <v>-11.834319526627223</v>
      </c>
      <c r="O450" s="11">
        <v>-18.084359060505175</v>
      </c>
      <c r="P450" s="12">
        <v>26.229129354670977</v>
      </c>
      <c r="Q450" s="12">
        <v>959.38375350140052</v>
      </c>
      <c r="R450" s="17">
        <v>30.898617511520737</v>
      </c>
      <c r="S450" s="17"/>
      <c r="T450" s="18">
        <v>34.651162790697676</v>
      </c>
      <c r="U450" s="12" t="s">
        <v>1038</v>
      </c>
      <c r="V450" s="12" t="s">
        <v>1038</v>
      </c>
      <c r="W450" s="12">
        <v>1.4914243324402106</v>
      </c>
      <c r="X450" s="12">
        <v>0.8399103953315431</v>
      </c>
      <c r="Y450" s="12">
        <v>139.21028466483011</v>
      </c>
      <c r="Z450" s="12" t="s">
        <v>1038</v>
      </c>
      <c r="AA450" s="12" t="s">
        <v>1038</v>
      </c>
      <c r="AB450" s="12">
        <v>0.5841154767298854</v>
      </c>
      <c r="AC450" s="12">
        <v>1.5387450199203188</v>
      </c>
      <c r="AD450" s="12">
        <v>-15.099601593625497</v>
      </c>
      <c r="AE450" s="13">
        <v>0.43272500000000003</v>
      </c>
      <c r="AF450" s="13">
        <v>1.4279999999999999E-2</v>
      </c>
      <c r="AG450" s="13">
        <v>0.434</v>
      </c>
      <c r="AH450" s="13">
        <v>0.38700000000000001</v>
      </c>
      <c r="AI450" s="19">
        <v>-0.96699982667976192</v>
      </c>
      <c r="AJ450" s="20">
        <v>29.3921568627451</v>
      </c>
      <c r="AK450" s="20">
        <v>-0.10829493087557596</v>
      </c>
      <c r="AL450" s="14">
        <v>1.0512538312792244E-2</v>
      </c>
      <c r="AM450" s="14">
        <v>-3.1997031172686814</v>
      </c>
    </row>
    <row r="451" spans="1:39" x14ac:dyDescent="0.25">
      <c r="A451" t="s">
        <v>228</v>
      </c>
      <c r="B451" s="5" t="s">
        <v>2042</v>
      </c>
      <c r="C451" s="5" t="s">
        <v>1062</v>
      </c>
      <c r="D451" s="5" t="s">
        <v>1224</v>
      </c>
      <c r="E451"/>
      <c r="F451" s="5">
        <v>13.85</v>
      </c>
      <c r="G451" s="12">
        <v>14.649999618530273</v>
      </c>
      <c r="H451" s="12">
        <v>0.94539251608454777</v>
      </c>
      <c r="I451" s="16">
        <v>7906125649.25</v>
      </c>
      <c r="J451" s="11" t="e">
        <v>#VALUE!</v>
      </c>
      <c r="K451" s="11">
        <v>0</v>
      </c>
      <c r="L451" s="11">
        <v>-4.1522491349480948</v>
      </c>
      <c r="M451" s="11">
        <v>-8.2781456953642394</v>
      </c>
      <c r="N451" s="11">
        <v>-11.217948717948719</v>
      </c>
      <c r="O451" s="11">
        <v>-17.067358071411888</v>
      </c>
      <c r="P451" s="12">
        <v>26.229129354670977</v>
      </c>
      <c r="Q451" s="12">
        <v>959.38375350140052</v>
      </c>
      <c r="R451" s="17">
        <v>31.912442396313363</v>
      </c>
      <c r="S451" s="17"/>
      <c r="T451" s="18">
        <v>35.788113695090438</v>
      </c>
      <c r="U451" s="12" t="s">
        <v>1038</v>
      </c>
      <c r="V451" s="12" t="s">
        <v>1038</v>
      </c>
      <c r="W451" s="12">
        <v>1.4440433428175614</v>
      </c>
      <c r="X451" s="12">
        <v>0.86746901029884615</v>
      </c>
      <c r="Y451" s="12">
        <v>139.21028466483011</v>
      </c>
      <c r="Z451" s="12" t="s">
        <v>1038</v>
      </c>
      <c r="AA451" s="12" t="s">
        <v>1038</v>
      </c>
      <c r="AB451" s="12">
        <v>0.5841154767298854</v>
      </c>
      <c r="AC451" s="12">
        <v>1.5387450199203188</v>
      </c>
      <c r="AD451" s="12">
        <v>-15.099601593625497</v>
      </c>
      <c r="AE451" s="13">
        <v>0.43272500000000003</v>
      </c>
      <c r="AF451" s="13">
        <v>1.4279999999999999E-2</v>
      </c>
      <c r="AG451" s="13">
        <v>0.434</v>
      </c>
      <c r="AH451" s="13">
        <v>0.38700000000000001</v>
      </c>
      <c r="AI451" s="19">
        <v>-0.96699982667976192</v>
      </c>
      <c r="AJ451" s="20">
        <v>29.3921568627451</v>
      </c>
      <c r="AK451" s="20">
        <v>-0.10829493087557596</v>
      </c>
      <c r="AL451" s="14">
        <v>1.0857468727231364E-2</v>
      </c>
      <c r="AM451" s="14">
        <v>-3.3046896475892042</v>
      </c>
    </row>
    <row r="452" spans="1:39" x14ac:dyDescent="0.25">
      <c r="A452" t="s">
        <v>227</v>
      </c>
      <c r="B452" s="5" t="s">
        <v>2043</v>
      </c>
      <c r="C452" s="5" t="s">
        <v>1065</v>
      </c>
      <c r="D452" s="5" t="s">
        <v>1136</v>
      </c>
      <c r="E452"/>
      <c r="F452" s="5">
        <v>36.08</v>
      </c>
      <c r="G452" s="12">
        <v>36.142856597900391</v>
      </c>
      <c r="H452" s="12">
        <v>0.99826088461685003</v>
      </c>
      <c r="I452" s="16">
        <v>10324139850.639999</v>
      </c>
      <c r="J452" s="11" t="e">
        <v>#VALUE!</v>
      </c>
      <c r="K452" s="11">
        <v>0</v>
      </c>
      <c r="L452" s="11">
        <v>-1.0964912280701715</v>
      </c>
      <c r="M452" s="11">
        <v>4.7011027278003406</v>
      </c>
      <c r="N452" s="11">
        <v>8.1074602537289167</v>
      </c>
      <c r="O452" s="11">
        <v>12.370748723059679</v>
      </c>
      <c r="P452" s="12">
        <v>35.079230676182412</v>
      </c>
      <c r="Q452" s="12">
        <v>40.060690938086957</v>
      </c>
      <c r="R452" s="17">
        <v>32.416891284815812</v>
      </c>
      <c r="S452" s="17"/>
      <c r="T452" s="18">
        <v>28.794892258579406</v>
      </c>
      <c r="U452" s="12">
        <v>39.867625601306841</v>
      </c>
      <c r="V452" s="12">
        <v>39.867625601306841</v>
      </c>
      <c r="W452" s="12">
        <v>6.5151092448920656</v>
      </c>
      <c r="X452" s="12">
        <v>5.0207985807092284</v>
      </c>
      <c r="Y452" s="12">
        <v>85.900927442365401</v>
      </c>
      <c r="Z452" s="12">
        <v>35.527801449535758</v>
      </c>
      <c r="AA452" s="12">
        <v>15.053757848625096</v>
      </c>
      <c r="AB452" s="12">
        <v>0.37546903262262893</v>
      </c>
      <c r="AC452" s="12">
        <v>4.8321385172597431</v>
      </c>
      <c r="AD452" s="12">
        <v>9.466404617089939</v>
      </c>
      <c r="AE452" s="13">
        <v>0.93037099999999995</v>
      </c>
      <c r="AF452" s="13">
        <v>0.947627</v>
      </c>
      <c r="AG452" s="13">
        <v>1.113</v>
      </c>
      <c r="AH452" s="13">
        <v>1.2530000000000001</v>
      </c>
      <c r="AI452" s="19">
        <v>1.8547439677290001E-2</v>
      </c>
      <c r="AJ452" s="20">
        <v>0.1745127566014899</v>
      </c>
      <c r="AK452" s="20">
        <v>0.12578616352201277</v>
      </c>
      <c r="AL452" s="14">
        <v>1.8575657113045141</v>
      </c>
      <c r="AM452" s="14">
        <v>2.2891939345570593</v>
      </c>
    </row>
    <row r="453" spans="1:39" x14ac:dyDescent="0.25">
      <c r="A453" t="s">
        <v>226</v>
      </c>
      <c r="B453" s="5" t="s">
        <v>2044</v>
      </c>
      <c r="C453" s="5" t="s">
        <v>1062</v>
      </c>
      <c r="D453" s="5" t="s">
        <v>1224</v>
      </c>
      <c r="E453"/>
      <c r="F453" s="5">
        <v>22.67</v>
      </c>
      <c r="G453" s="12">
        <v>23.75</v>
      </c>
      <c r="H453" s="12">
        <v>0.95452631578947378</v>
      </c>
      <c r="I453" s="16">
        <v>8700415471.3999996</v>
      </c>
      <c r="J453" s="11" t="e">
        <v>#VALUE!</v>
      </c>
      <c r="K453" s="11">
        <v>0</v>
      </c>
      <c r="L453" s="11">
        <v>1.3410818059901686</v>
      </c>
      <c r="M453" s="11">
        <v>1.1150758251561106</v>
      </c>
      <c r="N453" s="11">
        <v>0.44306601683651492</v>
      </c>
      <c r="O453" s="11">
        <v>-4.3766555872378374</v>
      </c>
      <c r="P453" s="12">
        <v>17.168685081138722</v>
      </c>
      <c r="Q453" s="12">
        <v>14.283467311689913</v>
      </c>
      <c r="R453" s="17">
        <v>13.210955710955712</v>
      </c>
      <c r="S453" s="17"/>
      <c r="T453" s="18">
        <v>12.435545803620407</v>
      </c>
      <c r="U453" s="12">
        <v>14.695682098943976</v>
      </c>
      <c r="V453" s="12">
        <v>14.695682098943976</v>
      </c>
      <c r="W453" s="12">
        <v>3.7037035880685902</v>
      </c>
      <c r="X453" s="12">
        <v>4.2200201293498107</v>
      </c>
      <c r="Y453" s="12">
        <v>65.974919542781052</v>
      </c>
      <c r="Z453" s="12">
        <v>91.103022950156713</v>
      </c>
      <c r="AA453" s="12">
        <v>12.276717750938801</v>
      </c>
      <c r="AB453" s="12">
        <v>0.69973955516354758</v>
      </c>
      <c r="AC453" s="12">
        <v>5.9696071691045729</v>
      </c>
      <c r="AD453" s="12">
        <v>29.400128579199841</v>
      </c>
      <c r="AE453" s="13">
        <v>1.3995979999999999</v>
      </c>
      <c r="AF453" s="13">
        <v>1.4366019999999999</v>
      </c>
      <c r="AG453" s="13">
        <v>1.716</v>
      </c>
      <c r="AH453" s="13">
        <v>1.823</v>
      </c>
      <c r="AI453" s="19">
        <v>2.6439020347271081E-2</v>
      </c>
      <c r="AJ453" s="20">
        <v>0.19448532022091025</v>
      </c>
      <c r="AK453" s="20">
        <v>6.2354312354312436E-2</v>
      </c>
      <c r="AL453" s="14">
        <v>0.67927778281413576</v>
      </c>
      <c r="AM453" s="14">
        <v>1.9943361307488403</v>
      </c>
    </row>
    <row r="454" spans="1:39" x14ac:dyDescent="0.25">
      <c r="A454" t="s">
        <v>1007</v>
      </c>
      <c r="B454" s="5" t="s">
        <v>2045</v>
      </c>
      <c r="C454" s="5" t="s">
        <v>1033</v>
      </c>
      <c r="D454" s="5" t="s">
        <v>1217</v>
      </c>
      <c r="E454"/>
      <c r="F454" s="5">
        <v>18.89</v>
      </c>
      <c r="G454" s="12">
        <v>21</v>
      </c>
      <c r="H454" s="12">
        <v>0.8995238095238095</v>
      </c>
      <c r="I454" s="16">
        <v>8448564816.2800007</v>
      </c>
      <c r="J454" s="11" t="e">
        <v>#VALUE!</v>
      </c>
      <c r="K454" s="11">
        <v>0</v>
      </c>
      <c r="L454" s="11">
        <v>-0.10576414595451916</v>
      </c>
      <c r="M454" s="11">
        <v>-6.7620927936821369</v>
      </c>
      <c r="N454" s="11">
        <v>-4.971275065146739</v>
      </c>
      <c r="O454" s="11">
        <v>-4.5974050898218684</v>
      </c>
      <c r="P454" s="12">
        <v>12.461066339114266</v>
      </c>
      <c r="Q454" s="12">
        <v>11.310756642615196</v>
      </c>
      <c r="R454" s="17">
        <v>10.210810810810811</v>
      </c>
      <c r="S454" s="17"/>
      <c r="T454" s="18">
        <v>9.8028022833419826</v>
      </c>
      <c r="U454" s="12">
        <v>10.257473669215434</v>
      </c>
      <c r="V454" s="12">
        <v>10.257473669215434</v>
      </c>
      <c r="W454" s="12">
        <v>4.0232926969997713</v>
      </c>
      <c r="X454" s="12" t="s">
        <v>1038</v>
      </c>
      <c r="Y454" s="12">
        <v>-103.20454545454545</v>
      </c>
      <c r="Z454" s="12">
        <v>74.817207957830306</v>
      </c>
      <c r="AA454" s="12">
        <v>8.862661332657531</v>
      </c>
      <c r="AB454" s="12">
        <v>0.60932422073224701</v>
      </c>
      <c r="AC454" s="12">
        <v>45.401655306718588</v>
      </c>
      <c r="AD454" s="12" t="s">
        <v>1038</v>
      </c>
      <c r="AE454" s="13">
        <v>1.757854</v>
      </c>
      <c r="AF454" s="13">
        <v>1.680701</v>
      </c>
      <c r="AG454" s="13">
        <v>1.85</v>
      </c>
      <c r="AH454" s="13">
        <v>1.927</v>
      </c>
      <c r="AI454" s="19">
        <v>-4.3890448239728652E-2</v>
      </c>
      <c r="AJ454" s="20">
        <v>0.10073118300042672</v>
      </c>
      <c r="AK454" s="20">
        <v>4.1621621621621641E-2</v>
      </c>
      <c r="AL454" s="14">
        <v>1.0136693034536837</v>
      </c>
      <c r="AM454" s="14">
        <v>2.3552187304133323</v>
      </c>
    </row>
    <row r="455" spans="1:39" x14ac:dyDescent="0.25">
      <c r="A455" t="s">
        <v>225</v>
      </c>
      <c r="B455" s="5" t="s">
        <v>2046</v>
      </c>
      <c r="C455" s="5" t="s">
        <v>1062</v>
      </c>
      <c r="D455" s="5" t="s">
        <v>1140</v>
      </c>
      <c r="E455"/>
      <c r="F455" s="5">
        <v>137.74</v>
      </c>
      <c r="G455" s="12">
        <v>135.29411315917969</v>
      </c>
      <c r="H455" s="12">
        <v>1.018078294640526</v>
      </c>
      <c r="I455" s="16">
        <v>11174862177.84</v>
      </c>
      <c r="J455" s="11" t="e">
        <v>#VALUE!</v>
      </c>
      <c r="K455" s="11">
        <v>0</v>
      </c>
      <c r="L455" s="11">
        <v>1.7207000960047358</v>
      </c>
      <c r="M455" s="11">
        <v>1.2421903711870619</v>
      </c>
      <c r="N455" s="11">
        <v>0.40068430493992752</v>
      </c>
      <c r="O455" s="11">
        <v>31.3840345600867</v>
      </c>
      <c r="P455" s="12">
        <v>16.485438709966115</v>
      </c>
      <c r="Q455" s="12">
        <v>19.818087343327363</v>
      </c>
      <c r="R455" s="17">
        <v>23.145689800033608</v>
      </c>
      <c r="S455" s="17"/>
      <c r="T455" s="18">
        <v>20.857056329497276</v>
      </c>
      <c r="U455" s="12">
        <v>21.582147377067873</v>
      </c>
      <c r="V455" s="12">
        <v>21.582147377067873</v>
      </c>
      <c r="W455" s="12">
        <v>1.815013794104835</v>
      </c>
      <c r="X455" s="12">
        <v>3.2653359969294371</v>
      </c>
      <c r="Y455" s="12">
        <v>39.660003736222684</v>
      </c>
      <c r="Z455" s="12">
        <v>96.816784228612761</v>
      </c>
      <c r="AA455" s="12">
        <v>8.2073014897368299</v>
      </c>
      <c r="AB455" s="12">
        <v>1.0508300068358469</v>
      </c>
      <c r="AC455" s="12">
        <v>1.7456415569039514</v>
      </c>
      <c r="AD455" s="12">
        <v>6.2615209921694133</v>
      </c>
      <c r="AE455" s="13">
        <v>5.9428479999999997</v>
      </c>
      <c r="AF455" s="13">
        <v>4.1184599999999998</v>
      </c>
      <c r="AG455" s="13">
        <v>5.9510000000000005</v>
      </c>
      <c r="AH455" s="13">
        <v>6.6040000000000001</v>
      </c>
      <c r="AI455" s="19">
        <v>-0.30698883767513485</v>
      </c>
      <c r="AJ455" s="20">
        <v>0.44495758123181983</v>
      </c>
      <c r="AK455" s="20">
        <v>0.10972945723407812</v>
      </c>
      <c r="AL455" s="14">
        <v>0.52017744558834389</v>
      </c>
      <c r="AM455" s="14">
        <v>1.9007709374707276</v>
      </c>
    </row>
    <row r="456" spans="1:39" x14ac:dyDescent="0.25">
      <c r="A456" t="s">
        <v>1008</v>
      </c>
      <c r="B456" s="5" t="s">
        <v>2047</v>
      </c>
      <c r="C456" s="5" t="s">
        <v>1036</v>
      </c>
      <c r="D456" s="5" t="s">
        <v>1081</v>
      </c>
      <c r="E456"/>
      <c r="F456" s="5">
        <v>146.49</v>
      </c>
      <c r="G456" s="12">
        <v>194</v>
      </c>
      <c r="H456" s="12">
        <v>0.75510309278350518</v>
      </c>
      <c r="I456" s="16">
        <v>7827246062.5200005</v>
      </c>
      <c r="J456" s="11" t="e">
        <v>#VALUE!</v>
      </c>
      <c r="K456" s="11">
        <v>0</v>
      </c>
      <c r="L456" s="11">
        <v>-6.8217477317684919E-2</v>
      </c>
      <c r="M456" s="11">
        <v>-2.8314139292882743</v>
      </c>
      <c r="N456" s="11">
        <v>-8.9666229593770783</v>
      </c>
      <c r="O456" s="11">
        <v>-25.020000296869398</v>
      </c>
      <c r="P456" s="12">
        <v>16.954492415402569</v>
      </c>
      <c r="Q456" s="12">
        <v>23.54401894166509</v>
      </c>
      <c r="R456" s="17">
        <v>9.4302819621475482</v>
      </c>
      <c r="S456" s="17"/>
      <c r="T456" s="18">
        <v>8.3876324076724877</v>
      </c>
      <c r="U456" s="12">
        <v>15.745775705218547</v>
      </c>
      <c r="V456" s="12">
        <v>15.745775705218547</v>
      </c>
      <c r="W456" s="12">
        <v>0.81900085154498758</v>
      </c>
      <c r="X456" s="12">
        <v>2.3547564974995461</v>
      </c>
      <c r="Y456" s="12">
        <v>66.200987240383725</v>
      </c>
      <c r="Z456" s="12" t="s">
        <v>1038</v>
      </c>
      <c r="AA456" s="12" t="s">
        <v>1038</v>
      </c>
      <c r="AB456" s="12">
        <v>0.28059663139206209</v>
      </c>
      <c r="AC456" s="12">
        <v>2.3450240533204334</v>
      </c>
      <c r="AD456" s="12">
        <v>19.637257745914656</v>
      </c>
      <c r="AE456" s="13">
        <v>8.73</v>
      </c>
      <c r="AF456" s="13">
        <v>8.8464290000000005</v>
      </c>
      <c r="AG456" s="13">
        <v>15.534000000000001</v>
      </c>
      <c r="AH456" s="13">
        <v>17.465</v>
      </c>
      <c r="AI456" s="19">
        <v>1.3336655211912962E-2</v>
      </c>
      <c r="AJ456" s="20">
        <v>0.75596277322747962</v>
      </c>
      <c r="AK456" s="20">
        <v>0.12430796961503798</v>
      </c>
      <c r="AL456" s="14">
        <v>0.12474532207302021</v>
      </c>
      <c r="AM456" s="14">
        <v>0.67474615132462157</v>
      </c>
    </row>
    <row r="457" spans="1:39" x14ac:dyDescent="0.25">
      <c r="A457" t="s">
        <v>224</v>
      </c>
      <c r="B457" s="5" t="s">
        <v>2048</v>
      </c>
      <c r="C457" s="5" t="s">
        <v>1072</v>
      </c>
      <c r="D457" s="5" t="s">
        <v>1099</v>
      </c>
      <c r="E457"/>
      <c r="F457" s="5">
        <v>72.75</v>
      </c>
      <c r="G457" s="12">
        <v>80.933334350585938</v>
      </c>
      <c r="H457" s="12">
        <v>0.89888796234271684</v>
      </c>
      <c r="I457" s="16">
        <v>10323523202.25</v>
      </c>
      <c r="J457" s="11" t="e">
        <v>#VALUE!</v>
      </c>
      <c r="K457" s="11">
        <v>0</v>
      </c>
      <c r="L457" s="11">
        <v>1.2385193431672705</v>
      </c>
      <c r="M457" s="11">
        <v>8.4049203167956907</v>
      </c>
      <c r="N457" s="11">
        <v>11.470848266341013</v>
      </c>
      <c r="O457" s="11">
        <v>20.207003896194021</v>
      </c>
      <c r="P457" s="12">
        <v>15.869777003858516</v>
      </c>
      <c r="Q457" s="12">
        <v>18.763308924180066</v>
      </c>
      <c r="R457" s="17">
        <v>16.602008215426746</v>
      </c>
      <c r="S457" s="17"/>
      <c r="T457" s="18">
        <v>13.700564971751412</v>
      </c>
      <c r="U457" s="12">
        <v>17.473535699694409</v>
      </c>
      <c r="V457" s="12">
        <v>17.473535699694409</v>
      </c>
      <c r="W457" s="12">
        <v>0.82474230081355049</v>
      </c>
      <c r="X457" s="12">
        <v>1.7301012252583361</v>
      </c>
      <c r="Y457" s="12">
        <v>61.825682584004284</v>
      </c>
      <c r="Z457" s="12">
        <v>90.360062982565964</v>
      </c>
      <c r="AA457" s="12">
        <v>4.043306114027355</v>
      </c>
      <c r="AB457" s="12">
        <v>1.3634550145073103</v>
      </c>
      <c r="AC457" s="12">
        <v>1.6955960158405674</v>
      </c>
      <c r="AD457" s="12">
        <v>5.7794024166394031</v>
      </c>
      <c r="AE457" s="13">
        <v>3.2981240000000001</v>
      </c>
      <c r="AF457" s="13">
        <v>3.1257429999999999</v>
      </c>
      <c r="AG457" s="13">
        <v>4.3819999999999997</v>
      </c>
      <c r="AH457" s="13">
        <v>5.3100000000000005</v>
      </c>
      <c r="AI457" s="19">
        <v>-5.2266379311390443E-2</v>
      </c>
      <c r="AJ457" s="20">
        <v>0.40190668266712892</v>
      </c>
      <c r="AK457" s="20">
        <v>0.21177544500228218</v>
      </c>
      <c r="AL457" s="14">
        <v>0.41308116862483285</v>
      </c>
      <c r="AM457" s="14">
        <v>0.64693831579972683</v>
      </c>
    </row>
    <row r="458" spans="1:39" x14ac:dyDescent="0.25">
      <c r="A458" t="s">
        <v>223</v>
      </c>
      <c r="B458" s="5" t="s">
        <v>2049</v>
      </c>
      <c r="C458" s="5" t="s">
        <v>1062</v>
      </c>
      <c r="D458" s="5" t="s">
        <v>1165</v>
      </c>
      <c r="E458"/>
      <c r="F458" s="5">
        <v>163.26</v>
      </c>
      <c r="G458" s="12">
        <v>159.73684692382812</v>
      </c>
      <c r="H458" s="12">
        <v>1.0220559823485931</v>
      </c>
      <c r="I458" s="16">
        <v>12094506181.08</v>
      </c>
      <c r="J458" s="11" t="e">
        <v>#VALUE!</v>
      </c>
      <c r="K458" s="11">
        <v>0</v>
      </c>
      <c r="L458" s="11">
        <v>2.2163786626596496</v>
      </c>
      <c r="M458" s="11">
        <v>16.739363603861278</v>
      </c>
      <c r="N458" s="11">
        <v>27.263514830260743</v>
      </c>
      <c r="O458" s="11">
        <v>37.485578583037885</v>
      </c>
      <c r="P458" s="12">
        <v>24.638098787237954</v>
      </c>
      <c r="Q458" s="12">
        <v>19.181884635077584</v>
      </c>
      <c r="R458" s="17">
        <v>23.575451263537904</v>
      </c>
      <c r="S458" s="17"/>
      <c r="T458" s="18">
        <v>20.533266255816876</v>
      </c>
      <c r="U458" s="12">
        <v>26.921765687104621</v>
      </c>
      <c r="V458" s="12">
        <v>26.921765687104621</v>
      </c>
      <c r="W458" s="12">
        <v>0.14701377925609921</v>
      </c>
      <c r="X458" s="12">
        <v>3.3063626021411174</v>
      </c>
      <c r="Y458" s="12">
        <v>96.125578261845945</v>
      </c>
      <c r="Z458" s="12">
        <v>90.712860895810394</v>
      </c>
      <c r="AA458" s="12">
        <v>6.1774412553137568</v>
      </c>
      <c r="AB458" s="12">
        <v>1.0906890413570476</v>
      </c>
      <c r="AC458" s="12">
        <v>2.6530255293152147</v>
      </c>
      <c r="AD458" s="12">
        <v>15.768970853608469</v>
      </c>
      <c r="AE458" s="13">
        <v>6.8884699999999999</v>
      </c>
      <c r="AF458" s="13">
        <v>5.2118630000000001</v>
      </c>
      <c r="AG458" s="13">
        <v>6.9249999999999998</v>
      </c>
      <c r="AH458" s="13">
        <v>7.9510000000000005</v>
      </c>
      <c r="AI458" s="19">
        <v>-0.24339323536285995</v>
      </c>
      <c r="AJ458" s="20">
        <v>0.32869954563272286</v>
      </c>
      <c r="AK458" s="20">
        <v>0.14815884476534302</v>
      </c>
      <c r="AL458" s="14">
        <v>0.71723406913011889</v>
      </c>
      <c r="AM458" s="14">
        <v>1.3858954076172691</v>
      </c>
    </row>
    <row r="459" spans="1:39" x14ac:dyDescent="0.25">
      <c r="A459" t="s">
        <v>222</v>
      </c>
      <c r="B459" s="5" t="s">
        <v>2050</v>
      </c>
      <c r="C459" s="5" t="s">
        <v>1072</v>
      </c>
      <c r="D459" s="5" t="s">
        <v>1319</v>
      </c>
      <c r="E459"/>
      <c r="F459" s="5">
        <v>21.23</v>
      </c>
      <c r="G459" s="12">
        <v>23.75</v>
      </c>
      <c r="H459" s="12">
        <v>0.8938947368421053</v>
      </c>
      <c r="I459" s="16">
        <v>10253128663.139999</v>
      </c>
      <c r="J459" s="11" t="e">
        <v>#VALUE!</v>
      </c>
      <c r="K459" s="11">
        <v>0</v>
      </c>
      <c r="L459" s="11">
        <v>1.6762452107279762</v>
      </c>
      <c r="M459" s="11">
        <v>-0.60861423220973321</v>
      </c>
      <c r="N459" s="11">
        <v>19.941469918588965</v>
      </c>
      <c r="O459" s="11">
        <v>-15.190591468724776</v>
      </c>
      <c r="P459" s="12">
        <v>24.03039183536978</v>
      </c>
      <c r="Q459" s="12">
        <v>21.713337726466129</v>
      </c>
      <c r="R459" s="17">
        <v>16.193745232646837</v>
      </c>
      <c r="S459" s="17"/>
      <c r="T459" s="18">
        <v>13.293675641828429</v>
      </c>
      <c r="U459" s="12">
        <v>17.036458296174644</v>
      </c>
      <c r="V459" s="12">
        <v>17.036458296174644</v>
      </c>
      <c r="W459" s="12">
        <v>1.1304757166066037</v>
      </c>
      <c r="X459" s="12">
        <v>1.9910260720391657</v>
      </c>
      <c r="Y459" s="12">
        <v>-345.45454545454544</v>
      </c>
      <c r="Z459" s="12">
        <v>21.526418786692759</v>
      </c>
      <c r="AA459" s="12">
        <v>7.4537037037037033</v>
      </c>
      <c r="AB459" s="12">
        <v>0.724715338245144</v>
      </c>
      <c r="AC459" s="12">
        <v>3.9098512351845125</v>
      </c>
      <c r="AD459" s="12">
        <v>-7.9298831385642741</v>
      </c>
      <c r="AE459" s="13">
        <v>0.77152299999999996</v>
      </c>
      <c r="AF459" s="13">
        <v>1.2549889999999999</v>
      </c>
      <c r="AG459" s="13">
        <v>1.3109999999999999</v>
      </c>
      <c r="AH459" s="13">
        <v>1.597</v>
      </c>
      <c r="AI459" s="19">
        <v>0.62663847999346745</v>
      </c>
      <c r="AJ459" s="20">
        <v>4.4630670069618184E-2</v>
      </c>
      <c r="AK459" s="20">
        <v>0.21815408085430965</v>
      </c>
      <c r="AL459" s="14">
        <v>3.6283894477467284</v>
      </c>
      <c r="AM459" s="14">
        <v>0.60937093588940816</v>
      </c>
    </row>
    <row r="460" spans="1:39" x14ac:dyDescent="0.25">
      <c r="A460" t="s">
        <v>221</v>
      </c>
      <c r="B460" s="5" t="s">
        <v>2051</v>
      </c>
      <c r="C460" s="5" t="s">
        <v>1062</v>
      </c>
      <c r="D460" s="5" t="s">
        <v>1165</v>
      </c>
      <c r="E460"/>
      <c r="F460" s="5">
        <v>88.86</v>
      </c>
      <c r="G460" s="12">
        <v>83.833335876464844</v>
      </c>
      <c r="H460" s="12">
        <v>1.0599602064140969</v>
      </c>
      <c r="I460" s="16">
        <v>10823563598.219999</v>
      </c>
      <c r="J460" s="11" t="e">
        <v>#VALUE!</v>
      </c>
      <c r="K460" s="11">
        <v>0.35008469791078745</v>
      </c>
      <c r="L460" s="11">
        <v>10.757817300705101</v>
      </c>
      <c r="M460" s="11">
        <v>16.945672773215421</v>
      </c>
      <c r="N460" s="11">
        <v>18.689050981795926</v>
      </c>
      <c r="O460" s="11">
        <v>37.044822571217487</v>
      </c>
      <c r="P460" s="12">
        <v>23.163559910083467</v>
      </c>
      <c r="Q460" s="12">
        <v>22.376534663572169</v>
      </c>
      <c r="R460" s="17">
        <v>21.202576950608446</v>
      </c>
      <c r="S460" s="17"/>
      <c r="T460" s="18">
        <v>19.359477124183005</v>
      </c>
      <c r="U460" s="12">
        <v>22.81855082182517</v>
      </c>
      <c r="V460" s="12">
        <v>22.81855082182517</v>
      </c>
      <c r="W460" s="12">
        <v>1.3954535331271023</v>
      </c>
      <c r="X460" s="12">
        <v>7.698294598843801</v>
      </c>
      <c r="Y460" s="12">
        <v>70.344840715455163</v>
      </c>
      <c r="Z460" s="12" t="s">
        <v>1038</v>
      </c>
      <c r="AA460" s="12" t="s">
        <v>1038</v>
      </c>
      <c r="AB460" s="12">
        <v>2.573761792071974</v>
      </c>
      <c r="AC460" s="12">
        <v>1.9303347515626463</v>
      </c>
      <c r="AD460" s="12">
        <v>34.451669076471127</v>
      </c>
      <c r="AE460" s="13">
        <v>3.291798</v>
      </c>
      <c r="AF460" s="13">
        <v>3.3529640000000001</v>
      </c>
      <c r="AG460" s="13">
        <v>4.1909999999999998</v>
      </c>
      <c r="AH460" s="13">
        <v>4.59</v>
      </c>
      <c r="AI460" s="19">
        <v>1.858133457763822E-2</v>
      </c>
      <c r="AJ460" s="20">
        <v>0.24993886006530341</v>
      </c>
      <c r="AK460" s="20">
        <v>9.5204008589835354E-2</v>
      </c>
      <c r="AL460" s="14">
        <v>0.84831054062856359</v>
      </c>
      <c r="AM460" s="14">
        <v>2.0334728979311021</v>
      </c>
    </row>
    <row r="461" spans="1:39" x14ac:dyDescent="0.25">
      <c r="A461" t="s">
        <v>220</v>
      </c>
      <c r="B461" s="5" t="s">
        <v>2052</v>
      </c>
      <c r="C461" s="5" t="s">
        <v>1093</v>
      </c>
      <c r="D461" s="5" t="s">
        <v>1104</v>
      </c>
      <c r="E461"/>
      <c r="F461" s="5">
        <v>80.83</v>
      </c>
      <c r="G461" s="12">
        <v>83.538459777832031</v>
      </c>
      <c r="H461" s="12">
        <v>0.96757828926897749</v>
      </c>
      <c r="I461" s="16">
        <v>9050869655.3699989</v>
      </c>
      <c r="J461" s="11" t="e">
        <v>#VALUE!</v>
      </c>
      <c r="K461" s="11">
        <v>0</v>
      </c>
      <c r="L461" s="11">
        <v>-1.7503342652242588</v>
      </c>
      <c r="M461" s="11">
        <v>1.0861477085847531</v>
      </c>
      <c r="N461" s="11">
        <v>5.0994628654198886</v>
      </c>
      <c r="O461" s="11">
        <v>7.6675320385168124</v>
      </c>
      <c r="P461" s="12">
        <v>19.754430379746836</v>
      </c>
      <c r="Q461" s="12">
        <v>19.215997238743768</v>
      </c>
      <c r="R461" s="17">
        <v>18.098969995521717</v>
      </c>
      <c r="S461" s="17"/>
      <c r="T461" s="18">
        <v>17.132259431962694</v>
      </c>
      <c r="U461" s="12">
        <v>19.051606171054967</v>
      </c>
      <c r="V461" s="12">
        <v>19.051606171054967</v>
      </c>
      <c r="W461" s="12">
        <v>3.4397426025609636</v>
      </c>
      <c r="X461" s="12">
        <v>1.7986308425898101</v>
      </c>
      <c r="Y461" s="12">
        <v>67.28717549541669</v>
      </c>
      <c r="Z461" s="12">
        <v>77.064774589573176</v>
      </c>
      <c r="AA461" s="12">
        <v>27.035763650479513</v>
      </c>
      <c r="AB461" s="12">
        <v>0.21133590344799327</v>
      </c>
      <c r="AC461" s="12">
        <v>3.3661860091707574</v>
      </c>
      <c r="AD461" s="12">
        <v>9.4558613409930263</v>
      </c>
      <c r="AE461" s="13">
        <v>3.97</v>
      </c>
      <c r="AF461" s="13">
        <v>4.4506480000000002</v>
      </c>
      <c r="AG461" s="13">
        <v>4.4660000000000002</v>
      </c>
      <c r="AH461" s="13">
        <v>4.718</v>
      </c>
      <c r="AI461" s="19">
        <v>0.12107002518891696</v>
      </c>
      <c r="AJ461" s="20">
        <v>3.4493853479313774E-3</v>
      </c>
      <c r="AK461" s="20">
        <v>5.6426332288401104E-2</v>
      </c>
      <c r="AL461" s="14">
        <v>52.470130675239886</v>
      </c>
      <c r="AM461" s="14">
        <v>3.0362170882200634</v>
      </c>
    </row>
    <row r="462" spans="1:39" x14ac:dyDescent="0.25">
      <c r="A462" t="s">
        <v>219</v>
      </c>
      <c r="B462" s="5" t="s">
        <v>2053</v>
      </c>
      <c r="C462" s="5" t="s">
        <v>1062</v>
      </c>
      <c r="D462" s="5" t="s">
        <v>1140</v>
      </c>
      <c r="E462"/>
      <c r="F462" s="5">
        <v>21.74</v>
      </c>
      <c r="G462" s="12">
        <v>18.982143402099609</v>
      </c>
      <c r="H462" s="12">
        <v>1.1452868909206189</v>
      </c>
      <c r="I462" s="16">
        <v>9238014822.2200012</v>
      </c>
      <c r="J462" s="11" t="e">
        <v>#VALUE!</v>
      </c>
      <c r="K462" s="11">
        <v>0</v>
      </c>
      <c r="L462" s="11">
        <v>6.1005368472425578</v>
      </c>
      <c r="M462" s="11">
        <v>5.533980582524257</v>
      </c>
      <c r="N462" s="11">
        <v>1.7790262172284597</v>
      </c>
      <c r="O462" s="11">
        <v>27.507331378299106</v>
      </c>
      <c r="P462" s="12">
        <v>60.855921249714577</v>
      </c>
      <c r="Q462" s="12">
        <v>71.755345599204375</v>
      </c>
      <c r="R462" s="17">
        <v>129.4047619047619</v>
      </c>
      <c r="S462" s="17"/>
      <c r="T462" s="18">
        <v>70.814332247557005</v>
      </c>
      <c r="U462" s="12">
        <v>153.19676532931783</v>
      </c>
      <c r="V462" s="12">
        <v>153.19676532931783</v>
      </c>
      <c r="W462" s="12" t="s">
        <v>1038</v>
      </c>
      <c r="X462" s="12">
        <v>5.0271296828931753</v>
      </c>
      <c r="Y462" s="12">
        <v>104.2827154600208</v>
      </c>
      <c r="Z462" s="12" t="s">
        <v>1038</v>
      </c>
      <c r="AA462" s="12">
        <v>0.49490078775409418</v>
      </c>
      <c r="AB462" s="12">
        <v>1.261451808860933</v>
      </c>
      <c r="AC462" s="12">
        <v>1.8892748859006772</v>
      </c>
      <c r="AD462" s="12">
        <v>-8.0789668268703441</v>
      </c>
      <c r="AE462" s="13">
        <v>0.486676</v>
      </c>
      <c r="AF462" s="13">
        <v>0.2011</v>
      </c>
      <c r="AG462" s="13">
        <v>0.16800000000000001</v>
      </c>
      <c r="AH462" s="13">
        <v>0.307</v>
      </c>
      <c r="AI462" s="19">
        <v>-0.58678874651719015</v>
      </c>
      <c r="AJ462" s="20">
        <v>-0.16459472899055194</v>
      </c>
      <c r="AK462" s="20">
        <v>0.82738095238095233</v>
      </c>
      <c r="AL462" s="14">
        <v>-7.8620234498633303</v>
      </c>
      <c r="AM462" s="14">
        <v>0.85588545450284736</v>
      </c>
    </row>
    <row r="463" spans="1:39" x14ac:dyDescent="0.25">
      <c r="A463" t="s">
        <v>218</v>
      </c>
      <c r="B463" s="5" t="s">
        <v>2054</v>
      </c>
      <c r="C463" s="5" t="s">
        <v>1062</v>
      </c>
      <c r="D463" s="5" t="s">
        <v>1140</v>
      </c>
      <c r="E463"/>
      <c r="F463" s="5">
        <v>19.940000000000001</v>
      </c>
      <c r="G463" s="12">
        <v>20.25</v>
      </c>
      <c r="H463" s="12">
        <v>0.98469135802469143</v>
      </c>
      <c r="I463" s="16">
        <v>9238014822.2200012</v>
      </c>
      <c r="J463" s="11" t="e">
        <v>#VALUE!</v>
      </c>
      <c r="K463" s="11">
        <v>0</v>
      </c>
      <c r="L463" s="11">
        <v>5.3911205073995747</v>
      </c>
      <c r="M463" s="11">
        <v>3.4232365145228218</v>
      </c>
      <c r="N463" s="11">
        <v>3.1557165028453342</v>
      </c>
      <c r="O463" s="11">
        <v>31.357048748353105</v>
      </c>
      <c r="P463" s="12" t="s">
        <v>1593</v>
      </c>
      <c r="Q463" s="12" t="s">
        <v>1593</v>
      </c>
      <c r="R463" s="17">
        <v>117.29411764705883</v>
      </c>
      <c r="S463" s="17"/>
      <c r="T463" s="18">
        <v>61.353846153846156</v>
      </c>
      <c r="U463" s="12" t="s">
        <v>1593</v>
      </c>
      <c r="V463" s="12" t="s">
        <v>1593</v>
      </c>
      <c r="W463" s="12" t="s">
        <v>1038</v>
      </c>
      <c r="X463" s="12" t="s">
        <v>1593</v>
      </c>
      <c r="Y463" s="12">
        <v>104.2827154600208</v>
      </c>
      <c r="Z463" s="12" t="s">
        <v>1038</v>
      </c>
      <c r="AA463" s="12">
        <v>0.49490078775409418</v>
      </c>
      <c r="AB463" s="12">
        <v>1.261451808860933</v>
      </c>
      <c r="AC463" s="12">
        <v>1.8892748859006772</v>
      </c>
      <c r="AD463" s="12">
        <v>-8.0789668268703441</v>
      </c>
      <c r="AE463" s="13" t="s">
        <v>1593</v>
      </c>
      <c r="AF463" s="13" t="s">
        <v>1593</v>
      </c>
      <c r="AG463" s="13">
        <v>0.17</v>
      </c>
      <c r="AH463" s="13">
        <v>0.32500000000000001</v>
      </c>
      <c r="AI463" s="19" t="e">
        <v>#VALUE!</v>
      </c>
      <c r="AJ463" s="20" t="e">
        <v>#VALUE!</v>
      </c>
      <c r="AK463" s="20">
        <v>0.91176470588235281</v>
      </c>
      <c r="AL463" s="14" t="e">
        <v>#VALUE!</v>
      </c>
      <c r="AM463" s="14">
        <v>0.67291315136476448</v>
      </c>
    </row>
    <row r="464" spans="1:39" x14ac:dyDescent="0.25">
      <c r="A464" t="s">
        <v>163</v>
      </c>
      <c r="B464" s="5" t="s">
        <v>2055</v>
      </c>
      <c r="C464" s="5" t="s">
        <v>1062</v>
      </c>
      <c r="D464" s="5" t="s">
        <v>1340</v>
      </c>
      <c r="E464"/>
      <c r="F464" s="5">
        <v>62</v>
      </c>
      <c r="G464" s="12">
        <v>57.6875</v>
      </c>
      <c r="H464" s="12">
        <v>1.0747562296858071</v>
      </c>
      <c r="I464" s="16">
        <v>10385000000</v>
      </c>
      <c r="J464" s="11" t="e">
        <v>#VALUE!</v>
      </c>
      <c r="K464" s="11">
        <v>0</v>
      </c>
      <c r="L464" s="11">
        <v>4.7651233524839478</v>
      </c>
      <c r="M464" s="11">
        <v>19.299595920723497</v>
      </c>
      <c r="N464" s="11">
        <v>25.025206694898156</v>
      </c>
      <c r="O464" s="11">
        <v>24.930230496275271</v>
      </c>
      <c r="P464" s="12">
        <v>14.649125110092204</v>
      </c>
      <c r="Q464" s="12">
        <v>13.632017640461024</v>
      </c>
      <c r="R464" s="17">
        <v>20.953024670496788</v>
      </c>
      <c r="S464" s="17"/>
      <c r="T464" s="18">
        <v>17.184035476718403</v>
      </c>
      <c r="U464" s="12">
        <v>18.972231385333977</v>
      </c>
      <c r="V464" s="12">
        <v>18.972231385333977</v>
      </c>
      <c r="W464" s="12">
        <v>2.3870968049572361</v>
      </c>
      <c r="X464" s="12">
        <v>9.1096491228070171</v>
      </c>
      <c r="Y464" s="12">
        <v>61.045130641330168</v>
      </c>
      <c r="Z464" s="12" t="s">
        <v>1038</v>
      </c>
      <c r="AA464" s="12">
        <v>6.01498901666882</v>
      </c>
      <c r="AB464" s="12">
        <v>1.9168818689568194</v>
      </c>
      <c r="AC464" s="12">
        <v>8.6480779642663776</v>
      </c>
      <c r="AD464" s="12">
        <v>53.402597402597408</v>
      </c>
      <c r="AE464" s="13">
        <v>3.426463</v>
      </c>
      <c r="AF464" s="13">
        <v>3.1812930000000001</v>
      </c>
      <c r="AG464" s="13">
        <v>2.9590000000000001</v>
      </c>
      <c r="AH464" s="13">
        <v>3.6080000000000001</v>
      </c>
      <c r="AI464" s="19">
        <v>-7.1551918114977409E-2</v>
      </c>
      <c r="AJ464" s="20">
        <v>-6.9875047661438261E-2</v>
      </c>
      <c r="AK464" s="20">
        <v>0.21933085501858729</v>
      </c>
      <c r="AL464" s="14">
        <v>-2.998641914638732</v>
      </c>
      <c r="AM464" s="14">
        <v>0.78347551580292407</v>
      </c>
    </row>
    <row r="465" spans="1:39" x14ac:dyDescent="0.25">
      <c r="A465" t="s">
        <v>217</v>
      </c>
      <c r="B465" s="5" t="s">
        <v>2056</v>
      </c>
      <c r="C465" s="5" t="s">
        <v>1065</v>
      </c>
      <c r="D465" s="5" t="s">
        <v>1136</v>
      </c>
      <c r="E465"/>
      <c r="F465" s="5">
        <v>102.85</v>
      </c>
      <c r="G465" s="12">
        <v>110.8125</v>
      </c>
      <c r="H465" s="12">
        <v>0.92814438804286514</v>
      </c>
      <c r="I465" s="16">
        <v>9054413737.6000004</v>
      </c>
      <c r="J465" s="11" t="e">
        <v>#VALUE!</v>
      </c>
      <c r="K465" s="11">
        <v>0</v>
      </c>
      <c r="L465" s="11">
        <v>-2.8433780464764835</v>
      </c>
      <c r="M465" s="11">
        <v>2.0641063808673197</v>
      </c>
      <c r="N465" s="11">
        <v>5.817765038263115</v>
      </c>
      <c r="O465" s="11">
        <v>4.9671881857056732</v>
      </c>
      <c r="P465" s="12" t="s">
        <v>1038</v>
      </c>
      <c r="Q465" s="12">
        <v>754.66760380137737</v>
      </c>
      <c r="R465" s="17">
        <v>36.692829111666072</v>
      </c>
      <c r="S465" s="17"/>
      <c r="T465" s="18">
        <v>62.408980582524265</v>
      </c>
      <c r="U465" s="12">
        <v>48.750059118214551</v>
      </c>
      <c r="V465" s="12">
        <v>48.750059118214551</v>
      </c>
      <c r="W465" s="12">
        <v>3.1599416626154597</v>
      </c>
      <c r="X465" s="12">
        <v>1.4791290519945639</v>
      </c>
      <c r="Y465" s="12">
        <v>86.720173839899076</v>
      </c>
      <c r="Z465" s="12">
        <v>56.313090534580702</v>
      </c>
      <c r="AA465" s="12">
        <v>24.784564461290415</v>
      </c>
      <c r="AB465" s="12">
        <v>9.2252607228556993E-2</v>
      </c>
      <c r="AC465" s="12">
        <v>2.2797307749193862</v>
      </c>
      <c r="AD465" s="12">
        <v>4.2975154675377496</v>
      </c>
      <c r="AE465" s="13">
        <v>-3.1641000000000002E-2</v>
      </c>
      <c r="AF465" s="13">
        <v>0.133741</v>
      </c>
      <c r="AG465" s="13">
        <v>2.8029999999999999</v>
      </c>
      <c r="AH465" s="13">
        <v>1.6480000000000001</v>
      </c>
      <c r="AI465" s="19" t="s">
        <v>1079</v>
      </c>
      <c r="AJ465" s="20">
        <v>19.958419631975236</v>
      </c>
      <c r="AK465" s="20">
        <v>-0.41205850874063499</v>
      </c>
      <c r="AL465" s="14">
        <v>1.8384636553527896E-2</v>
      </c>
      <c r="AM465" s="14">
        <v>-1.5145659963014331</v>
      </c>
    </row>
    <row r="466" spans="1:39" x14ac:dyDescent="0.25">
      <c r="A466" t="s">
        <v>216</v>
      </c>
      <c r="B466" s="5" t="s">
        <v>2057</v>
      </c>
      <c r="C466" s="5" t="s">
        <v>1072</v>
      </c>
      <c r="D466" s="5" t="s">
        <v>1083</v>
      </c>
      <c r="E466"/>
      <c r="F466" s="5">
        <v>176.61</v>
      </c>
      <c r="G466" s="12">
        <v>184.33332824707031</v>
      </c>
      <c r="H466" s="12">
        <v>0.95810129225943141</v>
      </c>
      <c r="I466" s="16">
        <v>9961189186.4099998</v>
      </c>
      <c r="J466" s="11" t="e">
        <v>#VALUE!</v>
      </c>
      <c r="K466" s="11">
        <v>0</v>
      </c>
      <c r="L466" s="11">
        <v>0.72430706056804506</v>
      </c>
      <c r="M466" s="11">
        <v>5.6216733448956431</v>
      </c>
      <c r="N466" s="11">
        <v>17.659991205979939</v>
      </c>
      <c r="O466" s="11">
        <v>16.323949784621881</v>
      </c>
      <c r="P466" s="12">
        <v>18.591979168125356</v>
      </c>
      <c r="Q466" s="12">
        <v>17.220126267094535</v>
      </c>
      <c r="R466" s="17">
        <v>14.930256150139488</v>
      </c>
      <c r="S466" s="17"/>
      <c r="T466" s="18">
        <v>13.837655723575963</v>
      </c>
      <c r="U466" s="12">
        <v>16.22138014914481</v>
      </c>
      <c r="V466" s="12">
        <v>16.22138014914481</v>
      </c>
      <c r="W466" s="12">
        <v>1.8571994628785293</v>
      </c>
      <c r="X466" s="12">
        <v>3.2202581736726263</v>
      </c>
      <c r="Y466" s="12">
        <v>70.879249706916767</v>
      </c>
      <c r="Z466" s="12">
        <v>94.098179812465531</v>
      </c>
      <c r="AA466" s="12">
        <v>21.885858560607954</v>
      </c>
      <c r="AB466" s="12">
        <v>0.79163563559690875</v>
      </c>
      <c r="AC466" s="12">
        <v>1.7900055644307227</v>
      </c>
      <c r="AD466" s="12">
        <v>20.329180746793092</v>
      </c>
      <c r="AE466" s="13">
        <v>9.4167810000000003</v>
      </c>
      <c r="AF466" s="13">
        <v>10.330488000000001</v>
      </c>
      <c r="AG466" s="13">
        <v>11.829000000000001</v>
      </c>
      <c r="AH466" s="13">
        <v>12.763</v>
      </c>
      <c r="AI466" s="19">
        <v>9.7029653763849977E-2</v>
      </c>
      <c r="AJ466" s="20">
        <v>0.14505723253344849</v>
      </c>
      <c r="AK466" s="20">
        <v>7.8958491842082923E-2</v>
      </c>
      <c r="AL466" s="14">
        <v>1.0292665790860684</v>
      </c>
      <c r="AM466" s="14">
        <v>1.7525228003659556</v>
      </c>
    </row>
    <row r="467" spans="1:39" x14ac:dyDescent="0.25">
      <c r="A467" t="s">
        <v>1009</v>
      </c>
      <c r="B467" s="5" t="s">
        <v>2058</v>
      </c>
      <c r="C467" s="5" t="s">
        <v>1036</v>
      </c>
      <c r="D467" s="5" t="s">
        <v>1049</v>
      </c>
      <c r="E467"/>
      <c r="F467" s="5">
        <v>35.14</v>
      </c>
      <c r="G467" s="12">
        <v>45.400001525878906</v>
      </c>
      <c r="H467" s="12">
        <v>0.7740087845585093</v>
      </c>
      <c r="I467" s="16">
        <v>7685304101.4400005</v>
      </c>
      <c r="J467" s="11" t="e">
        <v>#VALUE!</v>
      </c>
      <c r="K467" s="11">
        <v>0</v>
      </c>
      <c r="L467" s="11">
        <v>-2.3888888888888871</v>
      </c>
      <c r="M467" s="11">
        <v>-9.4329896907216408</v>
      </c>
      <c r="N467" s="11">
        <v>-9.5672403854072243</v>
      </c>
      <c r="O467" s="11">
        <v>-30.560221322003748</v>
      </c>
      <c r="P467" s="12">
        <v>11.313286351304194</v>
      </c>
      <c r="Q467" s="12">
        <v>13.134432072804332</v>
      </c>
      <c r="R467" s="17">
        <v>7.7726166777261669</v>
      </c>
      <c r="S467" s="17"/>
      <c r="T467" s="18">
        <v>6.4941785252263902</v>
      </c>
      <c r="U467" s="12">
        <v>7.5620646437422696</v>
      </c>
      <c r="V467" s="12">
        <v>7.5620646437422696</v>
      </c>
      <c r="W467" s="12">
        <v>2.9595901020291042</v>
      </c>
      <c r="X467" s="12">
        <v>0.81348276109281115</v>
      </c>
      <c r="Y467" s="12">
        <v>76.576704545454547</v>
      </c>
      <c r="Z467" s="12" t="s">
        <v>1038</v>
      </c>
      <c r="AA467" s="12" t="s">
        <v>1038</v>
      </c>
      <c r="AB467" s="12">
        <v>0.1820813339674047</v>
      </c>
      <c r="AC467" s="12">
        <v>6.7926052559200558</v>
      </c>
      <c r="AD467" s="12">
        <v>11.492831636731866</v>
      </c>
      <c r="AE467" s="13">
        <v>3.888795</v>
      </c>
      <c r="AF467" s="13">
        <v>4.1979329999999999</v>
      </c>
      <c r="AG467" s="13">
        <v>4.5209999999999999</v>
      </c>
      <c r="AH467" s="13">
        <v>5.4110000000000005</v>
      </c>
      <c r="AI467" s="19">
        <v>7.9494547796939541E-2</v>
      </c>
      <c r="AJ467" s="20">
        <v>7.6958588905539971E-2</v>
      </c>
      <c r="AK467" s="20">
        <v>0.19685910196859124</v>
      </c>
      <c r="AL467" s="14">
        <v>1.0099739078202672</v>
      </c>
      <c r="AM467" s="14">
        <v>0.32988967542189296</v>
      </c>
    </row>
    <row r="468" spans="1:39" x14ac:dyDescent="0.25">
      <c r="A468" t="s">
        <v>215</v>
      </c>
      <c r="B468" s="5" t="s">
        <v>2059</v>
      </c>
      <c r="C468" s="5" t="s">
        <v>1062</v>
      </c>
      <c r="D468" s="5" t="s">
        <v>1180</v>
      </c>
      <c r="E468"/>
      <c r="F468" s="5">
        <v>28.75</v>
      </c>
      <c r="G468" s="12">
        <v>33.625</v>
      </c>
      <c r="H468" s="12">
        <v>0.85501858736059477</v>
      </c>
      <c r="I468" s="16">
        <v>8165533801.250001</v>
      </c>
      <c r="J468" s="11" t="e">
        <v>#VALUE!</v>
      </c>
      <c r="K468" s="11">
        <v>0</v>
      </c>
      <c r="L468" s="11">
        <v>2.349590601637594</v>
      </c>
      <c r="M468" s="11">
        <v>2.2040526128688271</v>
      </c>
      <c r="N468" s="11">
        <v>-5.0249247632230096</v>
      </c>
      <c r="O468" s="11">
        <v>-3.7199271285431101</v>
      </c>
      <c r="P468" s="12">
        <v>8.796535371117594</v>
      </c>
      <c r="Q468" s="12">
        <v>15.134549559391161</v>
      </c>
      <c r="R468" s="17">
        <v>7.8853538123971481</v>
      </c>
      <c r="S468" s="17"/>
      <c r="T468" s="18">
        <v>7.45591286307054</v>
      </c>
      <c r="U468" s="12">
        <v>9.7759987160288304</v>
      </c>
      <c r="V468" s="12">
        <v>9.7759987160288304</v>
      </c>
      <c r="W468" s="12">
        <v>1.2521739628003992</v>
      </c>
      <c r="X468" s="12">
        <v>1.8134230209476543</v>
      </c>
      <c r="Y468" s="12">
        <v>56.799836993475914</v>
      </c>
      <c r="Z468" s="12">
        <v>96.987731991192206</v>
      </c>
      <c r="AA468" s="12">
        <v>10.956533403318462</v>
      </c>
      <c r="AB468" s="12">
        <v>0.9642523043332909</v>
      </c>
      <c r="AC468" s="12">
        <v>2.253939886234456</v>
      </c>
      <c r="AD468" s="12">
        <v>16.593818507646102</v>
      </c>
      <c r="AE468" s="13">
        <v>2.1019100000000002</v>
      </c>
      <c r="AF468" s="13">
        <v>2.2121249999999999</v>
      </c>
      <c r="AG468" s="13">
        <v>3.6459999999999999</v>
      </c>
      <c r="AH468" s="13">
        <v>3.8559999999999999</v>
      </c>
      <c r="AI468" s="19">
        <v>5.2435641868586069E-2</v>
      </c>
      <c r="AJ468" s="20">
        <v>0.64818895858055048</v>
      </c>
      <c r="AK468" s="20">
        <v>5.7597366977509612E-2</v>
      </c>
      <c r="AL468" s="14">
        <v>0.1216520847511048</v>
      </c>
      <c r="AM468" s="14">
        <v>1.2944884904169134</v>
      </c>
    </row>
    <row r="469" spans="1:39" x14ac:dyDescent="0.25">
      <c r="A469" t="s">
        <v>1010</v>
      </c>
      <c r="B469" s="5" t="s">
        <v>2060</v>
      </c>
      <c r="C469" s="5" t="s">
        <v>1065</v>
      </c>
      <c r="D469" s="5" t="s">
        <v>1136</v>
      </c>
      <c r="E469"/>
      <c r="F469" s="5">
        <v>129.84</v>
      </c>
      <c r="G469" s="12">
        <v>135.28572082519531</v>
      </c>
      <c r="H469" s="12">
        <v>0.95974652171730812</v>
      </c>
      <c r="I469" s="16">
        <v>9542110781.5200005</v>
      </c>
      <c r="J469" s="11" t="e">
        <v>#VALUE!</v>
      </c>
      <c r="K469" s="11">
        <v>0</v>
      </c>
      <c r="L469" s="11">
        <v>0.37105751391464886</v>
      </c>
      <c r="M469" s="11">
        <v>7.5903215114351967</v>
      </c>
      <c r="N469" s="11">
        <v>10.421308659194125</v>
      </c>
      <c r="O469" s="11">
        <v>13.525281758487736</v>
      </c>
      <c r="P469" s="12">
        <v>46.698169008530613</v>
      </c>
      <c r="Q469" s="12">
        <v>43.385669890619504</v>
      </c>
      <c r="R469" s="17">
        <v>39.91392560713188</v>
      </c>
      <c r="S469" s="17"/>
      <c r="T469" s="18">
        <v>39.026149684400359</v>
      </c>
      <c r="U469" s="12">
        <v>42.623637387171819</v>
      </c>
      <c r="V469" s="12">
        <v>42.623637387171819</v>
      </c>
      <c r="W469" s="12">
        <v>3.1413611978026292</v>
      </c>
      <c r="X469" s="12">
        <v>4.5297076563335184</v>
      </c>
      <c r="Y469" s="12">
        <v>95.152189872850556</v>
      </c>
      <c r="Z469" s="12">
        <v>73.165448213425606</v>
      </c>
      <c r="AA469" s="12">
        <v>46.421639754218823</v>
      </c>
      <c r="AB469" s="12">
        <v>0.14739828481359066</v>
      </c>
      <c r="AC469" s="12">
        <v>2.8720251034738613</v>
      </c>
      <c r="AD469" s="12">
        <v>13.508423938426887</v>
      </c>
      <c r="AE469" s="13">
        <v>3.0603859999999998</v>
      </c>
      <c r="AF469" s="13">
        <v>3.0756549999999998</v>
      </c>
      <c r="AG469" s="13">
        <v>3.2530000000000001</v>
      </c>
      <c r="AH469" s="13">
        <v>3.327</v>
      </c>
      <c r="AI469" s="19">
        <v>4.9892399194089165E-3</v>
      </c>
      <c r="AJ469" s="20">
        <v>5.7660888493670459E-2</v>
      </c>
      <c r="AK469" s="20">
        <v>2.2748232400860768E-2</v>
      </c>
      <c r="AL469" s="14">
        <v>6.9221835892302117</v>
      </c>
      <c r="AM469" s="14">
        <v>17.155684449101923</v>
      </c>
    </row>
    <row r="470" spans="1:39" x14ac:dyDescent="0.25">
      <c r="A470" t="s">
        <v>214</v>
      </c>
      <c r="B470" s="5" t="s">
        <v>2061</v>
      </c>
      <c r="C470" s="5" t="s">
        <v>1093</v>
      </c>
      <c r="D470" s="5" t="s">
        <v>1568</v>
      </c>
      <c r="E470"/>
      <c r="F470" s="5">
        <v>27.04</v>
      </c>
      <c r="G470" s="12">
        <v>27.576923370361328</v>
      </c>
      <c r="H470" s="12">
        <v>0.98052997561945598</v>
      </c>
      <c r="I470" s="16">
        <v>9816511962.3999996</v>
      </c>
      <c r="J470" s="11" t="e">
        <v>#VALUE!</v>
      </c>
      <c r="K470" s="11">
        <v>0</v>
      </c>
      <c r="L470" s="11">
        <v>-2.0289855072463849</v>
      </c>
      <c r="M470" s="11">
        <v>4.1000962463907511</v>
      </c>
      <c r="N470" s="11">
        <v>10.116999311768742</v>
      </c>
      <c r="O470" s="11">
        <v>19.61479082894289</v>
      </c>
      <c r="P470" s="12">
        <v>20.444119406954329</v>
      </c>
      <c r="Q470" s="12">
        <v>22.277416756921884</v>
      </c>
      <c r="R470" s="17">
        <v>21.042801556420233</v>
      </c>
      <c r="S470" s="17"/>
      <c r="T470" s="18">
        <v>19.679767103347888</v>
      </c>
      <c r="U470" s="12">
        <v>21.480076447722421</v>
      </c>
      <c r="V470" s="12">
        <v>21.480076447722421</v>
      </c>
      <c r="W470" s="12">
        <v>2.8846152788083232</v>
      </c>
      <c r="X470" s="12">
        <v>1.9360815583827176</v>
      </c>
      <c r="Y470" s="12">
        <v>47.410503361802654</v>
      </c>
      <c r="Z470" s="12">
        <v>60.313459009206483</v>
      </c>
      <c r="AA470" s="12">
        <v>16.335699339432978</v>
      </c>
      <c r="AB470" s="12">
        <v>0.25775735613560741</v>
      </c>
      <c r="AC470" s="12">
        <v>4.6063899514973849</v>
      </c>
      <c r="AD470" s="12">
        <v>5.6770459342428792</v>
      </c>
      <c r="AE470" s="13">
        <v>1.0929150000000001</v>
      </c>
      <c r="AF470" s="13">
        <v>1.1559349999999999</v>
      </c>
      <c r="AG470" s="13">
        <v>1.2849999999999999</v>
      </c>
      <c r="AH470" s="13">
        <v>1.3740000000000001</v>
      </c>
      <c r="AI470" s="19">
        <v>5.766230676676587E-2</v>
      </c>
      <c r="AJ470" s="20">
        <v>0.1116542020096285</v>
      </c>
      <c r="AK470" s="20">
        <v>6.9260700389105256E-2</v>
      </c>
      <c r="AL470" s="14">
        <v>1.8846403608352875</v>
      </c>
      <c r="AM470" s="14">
        <v>2.8414045761575242</v>
      </c>
    </row>
    <row r="471" spans="1:39" x14ac:dyDescent="0.25">
      <c r="A471" t="s">
        <v>1011</v>
      </c>
      <c r="B471" s="5" t="s">
        <v>2062</v>
      </c>
      <c r="C471" s="5" t="s">
        <v>1072</v>
      </c>
      <c r="D471" s="5" t="s">
        <v>1379</v>
      </c>
      <c r="E471"/>
      <c r="F471" s="5">
        <v>54.17</v>
      </c>
      <c r="G471" s="12">
        <v>66.733329772949219</v>
      </c>
      <c r="H471" s="12">
        <v>0.81173830504645605</v>
      </c>
      <c r="I471" s="16">
        <v>7714873469.7300005</v>
      </c>
      <c r="J471" s="11" t="e">
        <v>#VALUE!</v>
      </c>
      <c r="K471" s="11">
        <v>0</v>
      </c>
      <c r="L471" s="11">
        <v>-1.3835791006735809</v>
      </c>
      <c r="M471" s="11">
        <v>-5.511948369091221</v>
      </c>
      <c r="N471" s="11">
        <v>-4.6302816901408379</v>
      </c>
      <c r="O471" s="11">
        <v>-14.419865586896147</v>
      </c>
      <c r="P471" s="12">
        <v>19.457575497285546</v>
      </c>
      <c r="Q471" s="12">
        <v>22.256678954885672</v>
      </c>
      <c r="R471" s="17">
        <v>14.828907747057213</v>
      </c>
      <c r="S471" s="17"/>
      <c r="T471" s="18">
        <v>12.999760019198465</v>
      </c>
      <c r="U471" s="12">
        <v>17.241587260177475</v>
      </c>
      <c r="V471" s="12">
        <v>17.241587260177475</v>
      </c>
      <c r="W471" s="12">
        <v>1.4768322169483643</v>
      </c>
      <c r="X471" s="12">
        <v>3.5501694394881946</v>
      </c>
      <c r="Y471" s="12">
        <v>75.272845740348586</v>
      </c>
      <c r="Z471" s="12">
        <v>91.463051251489858</v>
      </c>
      <c r="AA471" s="12">
        <v>12.950239433687278</v>
      </c>
      <c r="AB471" s="12">
        <v>0.98894114423998902</v>
      </c>
      <c r="AC471" s="12">
        <v>2.1447087280790162</v>
      </c>
      <c r="AD471" s="12">
        <v>19.496656329768157</v>
      </c>
      <c r="AE471" s="13">
        <v>2.8133509999999999</v>
      </c>
      <c r="AF471" s="13">
        <v>3.1272850000000001</v>
      </c>
      <c r="AG471" s="13">
        <v>3.653</v>
      </c>
      <c r="AH471" s="13">
        <v>4.1669999999999998</v>
      </c>
      <c r="AI471" s="19">
        <v>0.11158721396654747</v>
      </c>
      <c r="AJ471" s="20">
        <v>0.16810588097982748</v>
      </c>
      <c r="AK471" s="20">
        <v>0.1407062688201477</v>
      </c>
      <c r="AL471" s="14">
        <v>0.8821171312166447</v>
      </c>
      <c r="AM471" s="14">
        <v>0.92389345039167392</v>
      </c>
    </row>
    <row r="472" spans="1:39" x14ac:dyDescent="0.25">
      <c r="A472" t="s">
        <v>213</v>
      </c>
      <c r="B472" s="5" t="s">
        <v>2063</v>
      </c>
      <c r="C472" s="5" t="s">
        <v>1124</v>
      </c>
      <c r="D472" s="5" t="s">
        <v>1174</v>
      </c>
      <c r="E472"/>
      <c r="F472" s="5">
        <v>86.75</v>
      </c>
      <c r="G472" s="12">
        <v>84.785713195800781</v>
      </c>
      <c r="H472" s="12">
        <v>1.0231676626893846</v>
      </c>
      <c r="I472" s="16">
        <v>9606175454.25</v>
      </c>
      <c r="J472" s="11" t="e">
        <v>#VALUE!</v>
      </c>
      <c r="K472" s="11">
        <v>0</v>
      </c>
      <c r="L472" s="11">
        <v>1.6283973758200569</v>
      </c>
      <c r="M472" s="11">
        <v>11.032893894790739</v>
      </c>
      <c r="N472" s="11">
        <v>15.372083280689964</v>
      </c>
      <c r="O472" s="11">
        <v>9.7081951705630374</v>
      </c>
      <c r="P472" s="12">
        <v>24.172760844484554</v>
      </c>
      <c r="Q472" s="12">
        <v>27.372501866136787</v>
      </c>
      <c r="R472" s="17">
        <v>23.695711554220157</v>
      </c>
      <c r="S472" s="17"/>
      <c r="T472" s="18">
        <v>21.17919921875</v>
      </c>
      <c r="U472" s="12">
        <v>31.385332286552607</v>
      </c>
      <c r="V472" s="12">
        <v>31.385332286552607</v>
      </c>
      <c r="W472" s="12">
        <v>0.32276657197935782</v>
      </c>
      <c r="X472" s="12">
        <v>3.8156287777935356</v>
      </c>
      <c r="Y472" s="12">
        <v>48.941137002194615</v>
      </c>
      <c r="Z472" s="12">
        <v>83.519690853742162</v>
      </c>
      <c r="AA472" s="12">
        <v>15.093518690002846</v>
      </c>
      <c r="AB472" s="12">
        <v>0.48154263202031411</v>
      </c>
      <c r="AC472" s="12">
        <v>2.2264730097634451</v>
      </c>
      <c r="AD472" s="12">
        <v>5.6518678166427989</v>
      </c>
      <c r="AE472" s="13">
        <v>2.169206</v>
      </c>
      <c r="AF472" s="13">
        <v>2.6908370000000001</v>
      </c>
      <c r="AG472" s="13">
        <v>3.661</v>
      </c>
      <c r="AH472" s="13">
        <v>4.0960000000000001</v>
      </c>
      <c r="AI472" s="19">
        <v>0.24047093729226288</v>
      </c>
      <c r="AJ472" s="20">
        <v>0.36054320644468607</v>
      </c>
      <c r="AK472" s="20">
        <v>0.11881999453701186</v>
      </c>
      <c r="AL472" s="14">
        <v>0.65722252231246836</v>
      </c>
      <c r="AM472" s="14">
        <v>1.7824608813757166</v>
      </c>
    </row>
    <row r="473" spans="1:39" x14ac:dyDescent="0.25">
      <c r="A473" t="s">
        <v>212</v>
      </c>
      <c r="B473" s="5" t="s">
        <v>2064</v>
      </c>
      <c r="C473" s="5" t="s">
        <v>1072</v>
      </c>
      <c r="D473" s="5" t="s">
        <v>1083</v>
      </c>
      <c r="E473"/>
      <c r="F473" s="5">
        <v>42.66</v>
      </c>
      <c r="G473" s="12">
        <v>46.226814270019531</v>
      </c>
      <c r="H473" s="12">
        <v>0.92284101064838475</v>
      </c>
      <c r="I473" s="16">
        <v>7482728923.5599995</v>
      </c>
      <c r="J473" s="11" t="e">
        <v>#VALUE!</v>
      </c>
      <c r="K473" s="11">
        <v>0</v>
      </c>
      <c r="L473" s="11">
        <v>-0.32710280373831913</v>
      </c>
      <c r="M473" s="11">
        <v>-1.3869625520110991</v>
      </c>
      <c r="N473" s="11">
        <v>-2.3456725123441453</v>
      </c>
      <c r="O473" s="11">
        <v>-10.742120889398491</v>
      </c>
      <c r="P473" s="12">
        <v>21.174439313535782</v>
      </c>
      <c r="Q473" s="12">
        <v>24.050291058924575</v>
      </c>
      <c r="R473" s="17">
        <v>18.572050500653024</v>
      </c>
      <c r="S473" s="17"/>
      <c r="T473" s="18">
        <v>17.050359712230215</v>
      </c>
      <c r="U473" s="12">
        <v>16.266616885866426</v>
      </c>
      <c r="V473" s="12">
        <v>16.266616885866426</v>
      </c>
      <c r="W473" s="12">
        <v>1.6412660916273647</v>
      </c>
      <c r="X473" s="12">
        <v>3.9613340956303054</v>
      </c>
      <c r="Y473" s="12">
        <v>87.89095519864749</v>
      </c>
      <c r="Z473" s="12" t="s">
        <v>1038</v>
      </c>
      <c r="AA473" s="12">
        <v>11.878861541578042</v>
      </c>
      <c r="AB473" s="12">
        <v>0.64142171205040444</v>
      </c>
      <c r="AC473" s="12">
        <v>2.1704763134672089</v>
      </c>
      <c r="AD473" s="12">
        <v>12.246039691419822</v>
      </c>
      <c r="AE473" s="13">
        <v>2.6706699999999999</v>
      </c>
      <c r="AF473" s="13">
        <v>2.971657</v>
      </c>
      <c r="AG473" s="13">
        <v>2.2970000000000002</v>
      </c>
      <c r="AH473" s="13">
        <v>2.5020000000000002</v>
      </c>
      <c r="AI473" s="19">
        <v>0.11270093272474702</v>
      </c>
      <c r="AJ473" s="20">
        <v>-0.22703057587063369</v>
      </c>
      <c r="AK473" s="20">
        <v>8.9246843709186008E-2</v>
      </c>
      <c r="AL473" s="14">
        <v>-0.81804181791071739</v>
      </c>
      <c r="AM473" s="14">
        <v>1.9104720126337926</v>
      </c>
    </row>
    <row r="474" spans="1:39" x14ac:dyDescent="0.25">
      <c r="A474" t="s">
        <v>211</v>
      </c>
      <c r="B474" s="5" t="s">
        <v>2065</v>
      </c>
      <c r="C474" s="5" t="s">
        <v>1093</v>
      </c>
      <c r="D474" s="5" t="s">
        <v>1163</v>
      </c>
      <c r="E474"/>
      <c r="F474" s="5">
        <v>14.01</v>
      </c>
      <c r="G474" s="12">
        <v>13.5625</v>
      </c>
      <c r="H474" s="12">
        <v>1.0329953917050692</v>
      </c>
      <c r="I474" s="16">
        <v>9270185358.6599998</v>
      </c>
      <c r="J474" s="11" t="e">
        <v>#VALUE!</v>
      </c>
      <c r="K474" s="11">
        <v>0</v>
      </c>
      <c r="L474" s="11">
        <v>0.50215208034433489</v>
      </c>
      <c r="M474" s="11">
        <v>5.8077184502681076</v>
      </c>
      <c r="N474" s="11">
        <v>10.605845293922592</v>
      </c>
      <c r="O474" s="11">
        <v>31.774487857183164</v>
      </c>
      <c r="P474" s="12">
        <v>13.095746587160534</v>
      </c>
      <c r="Q474" s="12">
        <v>31.405049746410747</v>
      </c>
      <c r="R474" s="17">
        <v>11.616915422885572</v>
      </c>
      <c r="S474" s="17"/>
      <c r="T474" s="18">
        <v>10.711009174311926</v>
      </c>
      <c r="U474" s="12">
        <v>12.235369937741824</v>
      </c>
      <c r="V474" s="12">
        <v>12.235369937741824</v>
      </c>
      <c r="W474" s="12">
        <v>3.711634410610376</v>
      </c>
      <c r="X474" s="12">
        <v>2.8008519582236122</v>
      </c>
      <c r="Y474" s="12">
        <v>-12.196499153020893</v>
      </c>
      <c r="Z474" s="12">
        <v>57.78140293637847</v>
      </c>
      <c r="AA474" s="12">
        <v>19.107312440645774</v>
      </c>
      <c r="AB474" s="12">
        <v>0.3345206034807286</v>
      </c>
      <c r="AC474" s="12">
        <v>13.165240540026621</v>
      </c>
      <c r="AD474" s="12">
        <v>-6.8246445497630326</v>
      </c>
      <c r="AE474" s="13">
        <v>0.89981800000000001</v>
      </c>
      <c r="AF474" s="13">
        <v>0.350045</v>
      </c>
      <c r="AG474" s="13">
        <v>1.206</v>
      </c>
      <c r="AH474" s="13">
        <v>1.3080000000000001</v>
      </c>
      <c r="AI474" s="19">
        <v>-0.6109824431162747</v>
      </c>
      <c r="AJ474" s="20">
        <v>2.4452713222585665</v>
      </c>
      <c r="AK474" s="20">
        <v>8.4577114427860867E-2</v>
      </c>
      <c r="AL474" s="14">
        <v>4.7507674576396902E-2</v>
      </c>
      <c r="AM474" s="14">
        <v>1.2664193200215839</v>
      </c>
    </row>
    <row r="475" spans="1:39" x14ac:dyDescent="0.25">
      <c r="A475" t="s">
        <v>210</v>
      </c>
      <c r="B475" s="5" t="s">
        <v>2066</v>
      </c>
      <c r="C475" s="5" t="s">
        <v>1036</v>
      </c>
      <c r="D475" s="5" t="s">
        <v>1315</v>
      </c>
      <c r="E475"/>
      <c r="F475" s="5">
        <v>23.19</v>
      </c>
      <c r="G475" s="12">
        <v>32</v>
      </c>
      <c r="H475" s="12">
        <v>0.72468750000000004</v>
      </c>
      <c r="I475" s="16">
        <v>7729971259.8599997</v>
      </c>
      <c r="J475" s="11" t="e">
        <v>#VALUE!</v>
      </c>
      <c r="K475" s="11">
        <v>0</v>
      </c>
      <c r="L475" s="11">
        <v>-1.1087420042643839</v>
      </c>
      <c r="M475" s="11">
        <v>-6.340872374798062</v>
      </c>
      <c r="N475" s="11">
        <v>5.4958852510474614</v>
      </c>
      <c r="O475" s="11">
        <v>-4.5333289421683514</v>
      </c>
      <c r="P475" s="12">
        <v>465</v>
      </c>
      <c r="Q475" s="12">
        <v>294.33333333333331</v>
      </c>
      <c r="R475" s="17">
        <v>9.9741935483870972</v>
      </c>
      <c r="S475" s="17"/>
      <c r="T475" s="18">
        <v>13.138810198300282</v>
      </c>
      <c r="U475" s="12">
        <v>22.23867451562808</v>
      </c>
      <c r="V475" s="12">
        <v>22.23867451562808</v>
      </c>
      <c r="W475" s="12">
        <v>2.1561017680034498</v>
      </c>
      <c r="X475" s="12">
        <v>0.73347315833373028</v>
      </c>
      <c r="Y475" s="12">
        <v>111.28430627704329</v>
      </c>
      <c r="Z475" s="12">
        <v>32.728743321286061</v>
      </c>
      <c r="AA475" s="12">
        <v>44.080121152706262</v>
      </c>
      <c r="AB475" s="12">
        <v>0.15586061881059013</v>
      </c>
      <c r="AC475" s="12">
        <v>4.5586713035354212</v>
      </c>
      <c r="AD475" s="12">
        <v>6.1712454490713258</v>
      </c>
      <c r="AE475" s="13">
        <v>0.05</v>
      </c>
      <c r="AF475" s="13">
        <v>0.09</v>
      </c>
      <c r="AG475" s="13">
        <v>2.3250000000000002</v>
      </c>
      <c r="AH475" s="13">
        <v>1.7650000000000001</v>
      </c>
      <c r="AI475" s="19">
        <v>0.79999999999999982</v>
      </c>
      <c r="AJ475" s="20">
        <v>24.833333333333336</v>
      </c>
      <c r="AK475" s="20">
        <v>-0.24086021505376343</v>
      </c>
      <c r="AL475" s="14">
        <v>4.0164537778739984E-3</v>
      </c>
      <c r="AM475" s="14">
        <v>-0.54549524484014567</v>
      </c>
    </row>
    <row r="476" spans="1:39" x14ac:dyDescent="0.25">
      <c r="A476" t="s">
        <v>1012</v>
      </c>
      <c r="B476" s="5" t="s">
        <v>2067</v>
      </c>
      <c r="C476" s="5" t="s">
        <v>1041</v>
      </c>
      <c r="D476" s="5" t="s">
        <v>1249</v>
      </c>
      <c r="E476"/>
      <c r="F476" s="5">
        <v>65.19</v>
      </c>
      <c r="G476" s="12">
        <v>66</v>
      </c>
      <c r="H476" s="12">
        <v>0.98772727272727268</v>
      </c>
      <c r="I476" s="16">
        <v>7102043323.2600002</v>
      </c>
      <c r="J476" s="11" t="e">
        <v>#VALUE!</v>
      </c>
      <c r="K476" s="11">
        <v>0</v>
      </c>
      <c r="L476" s="11">
        <v>4.2873140297552386</v>
      </c>
      <c r="M476" s="11">
        <v>8.4105932731883719</v>
      </c>
      <c r="N476" s="11">
        <v>1.5025301673803091</v>
      </c>
      <c r="O476" s="11">
        <v>-0.45306909647302629</v>
      </c>
      <c r="P476" s="12" t="s">
        <v>1038</v>
      </c>
      <c r="Q476" s="12" t="s">
        <v>1038</v>
      </c>
      <c r="R476" s="17">
        <v>517.38095238095241</v>
      </c>
      <c r="S476" s="17"/>
      <c r="T476" s="18">
        <v>56.53946227233304</v>
      </c>
      <c r="U476" s="12" t="s">
        <v>1038</v>
      </c>
      <c r="V476" s="12" t="s">
        <v>1038</v>
      </c>
      <c r="W476" s="12">
        <v>4.3558280892167351</v>
      </c>
      <c r="X476" s="12">
        <v>1.5986595248556439</v>
      </c>
      <c r="Y476" s="12">
        <v>-1466.291556813067</v>
      </c>
      <c r="Z476" s="12">
        <v>281.10990600144618</v>
      </c>
      <c r="AA476" s="12">
        <v>-9.1343300783879791</v>
      </c>
      <c r="AB476" s="12">
        <v>0.36350392413380439</v>
      </c>
      <c r="AC476" s="12">
        <v>1.5210569781775658</v>
      </c>
      <c r="AD476" s="12">
        <v>10.492988411134101</v>
      </c>
      <c r="AE476" s="13">
        <v>-1.2030959999999999</v>
      </c>
      <c r="AF476" s="13">
        <v>-1.3051520000000001</v>
      </c>
      <c r="AG476" s="13">
        <v>0.126</v>
      </c>
      <c r="AH476" s="13">
        <v>1.153</v>
      </c>
      <c r="AI476" s="19" t="s">
        <v>1079</v>
      </c>
      <c r="AJ476" s="20" t="s">
        <v>1079</v>
      </c>
      <c r="AK476" s="20">
        <v>8.1507936507936503</v>
      </c>
      <c r="AL476" s="14" t="e">
        <v>#VALUE!</v>
      </c>
      <c r="AM476" s="14">
        <v>6.9366818367224567E-2</v>
      </c>
    </row>
    <row r="477" spans="1:39" x14ac:dyDescent="0.25">
      <c r="A477" t="s">
        <v>209</v>
      </c>
      <c r="B477" s="5" t="s">
        <v>2068</v>
      </c>
      <c r="C477" s="5" t="s">
        <v>1072</v>
      </c>
      <c r="D477" s="5" t="s">
        <v>1853</v>
      </c>
      <c r="E477"/>
      <c r="F477" s="5">
        <v>77.239999999999995</v>
      </c>
      <c r="G477" s="12">
        <v>66</v>
      </c>
      <c r="H477" s="12">
        <v>1.1703030303030302</v>
      </c>
      <c r="I477" s="16">
        <v>9457666012.1599998</v>
      </c>
      <c r="J477" s="11" t="e">
        <v>#VALUE!</v>
      </c>
      <c r="K477" s="11">
        <v>0</v>
      </c>
      <c r="L477" s="11">
        <v>0.72768055084634298</v>
      </c>
      <c r="M477" s="11">
        <v>2.7708478861058392</v>
      </c>
      <c r="N477" s="11">
        <v>20.879585215882106</v>
      </c>
      <c r="O477" s="11">
        <v>28.675000666364568</v>
      </c>
      <c r="P477" s="12">
        <v>18.269662921348317</v>
      </c>
      <c r="Q477" s="12">
        <v>21.360478653174518</v>
      </c>
      <c r="R477" s="17">
        <v>22.394897071614956</v>
      </c>
      <c r="S477" s="17"/>
      <c r="T477" s="18">
        <v>20.326315789473682</v>
      </c>
      <c r="U477" s="12">
        <v>25.519179482291534</v>
      </c>
      <c r="V477" s="12">
        <v>25.519179482291534</v>
      </c>
      <c r="W477" s="12">
        <v>1.450025899492972</v>
      </c>
      <c r="X477" s="12">
        <v>8.5242747871820104</v>
      </c>
      <c r="Y477" s="12">
        <v>61.761064572489744</v>
      </c>
      <c r="Z477" s="12" t="s">
        <v>1038</v>
      </c>
      <c r="AA477" s="12" t="s">
        <v>1038</v>
      </c>
      <c r="AB477" s="12">
        <v>2.930390869775243</v>
      </c>
      <c r="AC477" s="12">
        <v>1.6631620392506106</v>
      </c>
      <c r="AD477" s="12">
        <v>30.464947996325009</v>
      </c>
      <c r="AE477" s="13">
        <v>2.68</v>
      </c>
      <c r="AF477" s="13">
        <v>2.6122899999999998</v>
      </c>
      <c r="AG477" s="13">
        <v>3.4490000000000003</v>
      </c>
      <c r="AH477" s="13">
        <v>3.8000000000000003</v>
      </c>
      <c r="AI477" s="19">
        <v>-2.5264925373134517E-2</v>
      </c>
      <c r="AJ477" s="20">
        <v>0.32029751673818785</v>
      </c>
      <c r="AK477" s="20">
        <v>0.1017686285879964</v>
      </c>
      <c r="AL477" s="14">
        <v>0.69919046827704912</v>
      </c>
      <c r="AM477" s="14">
        <v>1.9973066426750656</v>
      </c>
    </row>
    <row r="478" spans="1:39" x14ac:dyDescent="0.25">
      <c r="A478" t="s">
        <v>1013</v>
      </c>
      <c r="B478" s="5" t="s">
        <v>2069</v>
      </c>
      <c r="C478" s="5" t="s">
        <v>1065</v>
      </c>
      <c r="D478" s="5" t="s">
        <v>1136</v>
      </c>
      <c r="E478"/>
      <c r="F478" s="5">
        <v>58.31</v>
      </c>
      <c r="G478" s="12">
        <v>62.911766052246094</v>
      </c>
      <c r="H478" s="12">
        <v>0.92685365010379017</v>
      </c>
      <c r="I478" s="16">
        <v>8224678095.6199999</v>
      </c>
      <c r="J478" s="11" t="e">
        <v>#VALUE!</v>
      </c>
      <c r="K478" s="11">
        <v>0</v>
      </c>
      <c r="L478" s="11">
        <v>0.84745762711864758</v>
      </c>
      <c r="M478" s="11">
        <v>4.8360128154879085</v>
      </c>
      <c r="N478" s="11">
        <v>6.4035561524649269</v>
      </c>
      <c r="O478" s="11">
        <v>3.0933303159100727</v>
      </c>
      <c r="P478" s="12">
        <v>104.59346010344181</v>
      </c>
      <c r="Q478" s="12">
        <v>80.003605521807927</v>
      </c>
      <c r="R478" s="17">
        <v>109.39962476547842</v>
      </c>
      <c r="S478" s="17"/>
      <c r="T478" s="18">
        <v>60.550363447559711</v>
      </c>
      <c r="U478" s="12">
        <v>91.023047474178412</v>
      </c>
      <c r="V478" s="12">
        <v>91.023047474178412</v>
      </c>
      <c r="W478" s="12">
        <v>5.0763163062030054</v>
      </c>
      <c r="X478" s="12">
        <v>2.6811372598484224</v>
      </c>
      <c r="Y478" s="12">
        <v>50.319478971914613</v>
      </c>
      <c r="Z478" s="12">
        <v>21.057891571738217</v>
      </c>
      <c r="AA478" s="12">
        <v>35.126934510930276</v>
      </c>
      <c r="AB478" s="12">
        <v>0.10325596226674261</v>
      </c>
      <c r="AC478" s="12">
        <v>2.5122437147390064</v>
      </c>
      <c r="AD478" s="12">
        <v>0.70683309509606396</v>
      </c>
      <c r="AE478" s="13">
        <v>0.68171000000000004</v>
      </c>
      <c r="AF478" s="13">
        <v>0.83088899999999999</v>
      </c>
      <c r="AG478" s="13">
        <v>0.53300000000000003</v>
      </c>
      <c r="AH478" s="13">
        <v>0.96299999999999997</v>
      </c>
      <c r="AI478" s="19">
        <v>0.21883058778659548</v>
      </c>
      <c r="AJ478" s="20">
        <v>-0.35851840618903363</v>
      </c>
      <c r="AK478" s="20">
        <v>0.80675422138836761</v>
      </c>
      <c r="AL478" s="14">
        <v>-3.0514367708026682</v>
      </c>
      <c r="AM478" s="14">
        <v>0.75054287715230994</v>
      </c>
    </row>
    <row r="479" spans="1:39" x14ac:dyDescent="0.25">
      <c r="A479" t="s">
        <v>208</v>
      </c>
      <c r="B479" s="5" t="s">
        <v>2070</v>
      </c>
      <c r="C479" s="5" t="s">
        <v>1033</v>
      </c>
      <c r="D479" s="5" t="s">
        <v>1121</v>
      </c>
      <c r="E479"/>
      <c r="F479" s="5">
        <v>61.15</v>
      </c>
      <c r="G479" s="12">
        <v>64.375</v>
      </c>
      <c r="H479" s="12">
        <v>0.94990291262135917</v>
      </c>
      <c r="I479" s="16">
        <v>8439896888.9500008</v>
      </c>
      <c r="J479" s="11" t="e">
        <v>#VALUE!</v>
      </c>
      <c r="K479" s="11">
        <v>0</v>
      </c>
      <c r="L479" s="11">
        <v>1.8954384503228421</v>
      </c>
      <c r="M479" s="11">
        <v>3.9865183137008771</v>
      </c>
      <c r="N479" s="11">
        <v>12.023419581290719</v>
      </c>
      <c r="O479" s="11">
        <v>19.309623594234115</v>
      </c>
      <c r="P479" s="12">
        <v>23.184123839993028</v>
      </c>
      <c r="Q479" s="12">
        <v>26.797662131029185</v>
      </c>
      <c r="R479" s="17">
        <v>27.632173520108449</v>
      </c>
      <c r="S479" s="17"/>
      <c r="T479" s="18">
        <v>25.27904092600248</v>
      </c>
      <c r="U479" s="12">
        <v>31.741962263598385</v>
      </c>
      <c r="V479" s="12">
        <v>31.741962263598385</v>
      </c>
      <c r="W479" s="12">
        <v>1.04660668143072</v>
      </c>
      <c r="X479" s="12">
        <v>4.7013701020391592</v>
      </c>
      <c r="Y479" s="12">
        <v>41.675601369950499</v>
      </c>
      <c r="Z479" s="12">
        <v>94.920115360565575</v>
      </c>
      <c r="AA479" s="12">
        <v>16.433204438485387</v>
      </c>
      <c r="AB479" s="12">
        <v>0.6847717302455969</v>
      </c>
      <c r="AC479" s="12">
        <v>1.5456621966452635</v>
      </c>
      <c r="AD479" s="12">
        <v>6.9353489585678396</v>
      </c>
      <c r="AE479" s="13">
        <v>1.5795840000000001</v>
      </c>
      <c r="AF479" s="13">
        <v>1.765207</v>
      </c>
      <c r="AG479" s="13">
        <v>2.2130000000000001</v>
      </c>
      <c r="AH479" s="13">
        <v>2.419</v>
      </c>
      <c r="AI479" s="19">
        <v>0.11751385174830831</v>
      </c>
      <c r="AJ479" s="20">
        <v>0.25367733076064169</v>
      </c>
      <c r="AK479" s="20">
        <v>9.3086308178942589E-2</v>
      </c>
      <c r="AL479" s="14">
        <v>1.0892645959831901</v>
      </c>
      <c r="AM479" s="14">
        <v>2.7156561926817235</v>
      </c>
    </row>
    <row r="480" spans="1:39" x14ac:dyDescent="0.25">
      <c r="A480" t="s">
        <v>1014</v>
      </c>
      <c r="B480" s="5" t="s">
        <v>2071</v>
      </c>
      <c r="C480" s="5" t="s">
        <v>1072</v>
      </c>
      <c r="D480" s="5" t="s">
        <v>1379</v>
      </c>
      <c r="E480"/>
      <c r="F480" s="5">
        <v>86.44</v>
      </c>
      <c r="G480" s="12">
        <v>92.111114501953125</v>
      </c>
      <c r="H480" s="12">
        <v>0.93843181105106621</v>
      </c>
      <c r="I480" s="16">
        <v>8212086375.7200003</v>
      </c>
      <c r="J480" s="11" t="e">
        <v>#VALUE!</v>
      </c>
      <c r="K480" s="11">
        <v>0</v>
      </c>
      <c r="L480" s="11">
        <v>-0.29988465974625733</v>
      </c>
      <c r="M480" s="11">
        <v>5.9313725490196125</v>
      </c>
      <c r="N480" s="11">
        <v>11.265861563849153</v>
      </c>
      <c r="O480" s="11">
        <v>-0.38192307603657671</v>
      </c>
      <c r="P480" s="12">
        <v>19.171273763392932</v>
      </c>
      <c r="Q480" s="12">
        <v>21.067069860797403</v>
      </c>
      <c r="R480" s="17">
        <v>19.411632607231077</v>
      </c>
      <c r="S480" s="17"/>
      <c r="T480" s="18">
        <v>17.727645611156685</v>
      </c>
      <c r="U480" s="12">
        <v>21.89332209153816</v>
      </c>
      <c r="V480" s="12">
        <v>21.89332209153816</v>
      </c>
      <c r="W480" s="12">
        <v>0.97177229728592829</v>
      </c>
      <c r="X480" s="12">
        <v>16.227132588120533</v>
      </c>
      <c r="Y480" s="12">
        <v>69.975490196078425</v>
      </c>
      <c r="Z480" s="12">
        <v>80.299153709899613</v>
      </c>
      <c r="AA480" s="12">
        <v>20.820529856324228</v>
      </c>
      <c r="AB480" s="12">
        <v>1.0270019934357573</v>
      </c>
      <c r="AC480" s="12">
        <v>9.301611963488055</v>
      </c>
      <c r="AD480" s="12">
        <v>74.030856994684299</v>
      </c>
      <c r="AE480" s="13">
        <v>3.3810020000000001</v>
      </c>
      <c r="AF480" s="13">
        <v>3.8090959999999998</v>
      </c>
      <c r="AG480" s="13">
        <v>4.4530000000000003</v>
      </c>
      <c r="AH480" s="13">
        <v>4.8760000000000003</v>
      </c>
      <c r="AI480" s="19">
        <v>0.12661749386720267</v>
      </c>
      <c r="AJ480" s="20">
        <v>0.16904378361690031</v>
      </c>
      <c r="AK480" s="20">
        <v>9.499214013024937E-2</v>
      </c>
      <c r="AL480" s="14">
        <v>1.1483198134764407</v>
      </c>
      <c r="AM480" s="14">
        <v>1.8662223618553344</v>
      </c>
    </row>
    <row r="481" spans="1:39" x14ac:dyDescent="0.25">
      <c r="A481" t="s">
        <v>1015</v>
      </c>
      <c r="B481" s="5" t="s">
        <v>2072</v>
      </c>
      <c r="C481" s="5" t="s">
        <v>1072</v>
      </c>
      <c r="D481" s="5" t="s">
        <v>1111</v>
      </c>
      <c r="E481"/>
      <c r="F481" s="5">
        <v>64.7</v>
      </c>
      <c r="G481" s="12">
        <v>75.384613037109375</v>
      </c>
      <c r="H481" s="12">
        <v>0.85826533284916262</v>
      </c>
      <c r="I481" s="16">
        <v>7967477553.3000002</v>
      </c>
      <c r="J481" s="11" t="e">
        <v>#VALUE!</v>
      </c>
      <c r="K481" s="11">
        <v>0</v>
      </c>
      <c r="L481" s="11">
        <v>3.0921459492881907E-2</v>
      </c>
      <c r="M481" s="11">
        <v>2.1526258119318147</v>
      </c>
      <c r="N481" s="11">
        <v>6.8354898580590646</v>
      </c>
      <c r="O481" s="11">
        <v>0.89432605864971582</v>
      </c>
      <c r="P481" s="12">
        <v>12.121896026837849</v>
      </c>
      <c r="Q481" s="12">
        <v>11.060154390788011</v>
      </c>
      <c r="R481" s="17">
        <v>15.485878410722835</v>
      </c>
      <c r="S481" s="17"/>
      <c r="T481" s="18">
        <v>10.556371349322891</v>
      </c>
      <c r="U481" s="12">
        <v>13.258361825474086</v>
      </c>
      <c r="V481" s="12">
        <v>13.258361825474086</v>
      </c>
      <c r="W481" s="12">
        <v>1.9783616250228291</v>
      </c>
      <c r="X481" s="12">
        <v>2.2185581594523027</v>
      </c>
      <c r="Y481" s="12">
        <v>98.692033293697975</v>
      </c>
      <c r="Z481" s="12">
        <v>90.625</v>
      </c>
      <c r="AA481" s="12">
        <v>16.513298878104123</v>
      </c>
      <c r="AB481" s="12">
        <v>0.74121699196326063</v>
      </c>
      <c r="AC481" s="12">
        <v>3.1121467227901385</v>
      </c>
      <c r="AD481" s="12">
        <v>24.208837684118421</v>
      </c>
      <c r="AE481" s="13">
        <v>7.3731150000000003</v>
      </c>
      <c r="AF481" s="13">
        <v>6.6795980000000004</v>
      </c>
      <c r="AG481" s="13">
        <v>4.1779999999999999</v>
      </c>
      <c r="AH481" s="13">
        <v>6.1290000000000004</v>
      </c>
      <c r="AI481" s="19">
        <v>-9.4060244550641103E-2</v>
      </c>
      <c r="AJ481" s="20">
        <v>-0.37451325663610302</v>
      </c>
      <c r="AK481" s="20">
        <v>0.4669698420296795</v>
      </c>
      <c r="AL481" s="14">
        <v>-0.41349346481931709</v>
      </c>
      <c r="AM481" s="14">
        <v>0.22606109429764742</v>
      </c>
    </row>
    <row r="482" spans="1:39" x14ac:dyDescent="0.25">
      <c r="A482" t="s">
        <v>1016</v>
      </c>
      <c r="B482" s="5" t="s">
        <v>2073</v>
      </c>
      <c r="C482" s="5" t="s">
        <v>1033</v>
      </c>
      <c r="D482" s="5" t="s">
        <v>1235</v>
      </c>
      <c r="E482"/>
      <c r="F482" s="5">
        <v>27.45</v>
      </c>
      <c r="G482" s="12">
        <v>36.333332061767578</v>
      </c>
      <c r="H482" s="12">
        <v>0.75550461359652643</v>
      </c>
      <c r="I482" s="16">
        <v>7002542570.8499994</v>
      </c>
      <c r="J482" s="11" t="e">
        <v>#VALUE!</v>
      </c>
      <c r="K482" s="11">
        <v>0</v>
      </c>
      <c r="L482" s="11">
        <v>1.8930957683741572</v>
      </c>
      <c r="M482" s="11">
        <v>7.2684642438452505</v>
      </c>
      <c r="N482" s="11">
        <v>1.4000221639392625</v>
      </c>
      <c r="O482" s="11">
        <v>-6.5038573545189839</v>
      </c>
      <c r="P482" s="12">
        <v>2.8006630481544015</v>
      </c>
      <c r="Q482" s="12">
        <v>10.879175466731555</v>
      </c>
      <c r="R482" s="17">
        <v>8.2185628742514965</v>
      </c>
      <c r="S482" s="17"/>
      <c r="T482" s="18">
        <v>7.7696009057458246</v>
      </c>
      <c r="U482" s="12">
        <v>9.21262151361503</v>
      </c>
      <c r="V482" s="12">
        <v>9.21262151361503</v>
      </c>
      <c r="W482" s="12">
        <v>3.6429872495446269</v>
      </c>
      <c r="X482" s="12">
        <v>1.2941323405336131</v>
      </c>
      <c r="Y482" s="12">
        <v>18.181363636363638</v>
      </c>
      <c r="Z482" s="12">
        <v>63.279002876318316</v>
      </c>
      <c r="AA482" s="12">
        <v>9.1281052118850461</v>
      </c>
      <c r="AB482" s="12">
        <v>0.64237304164171105</v>
      </c>
      <c r="AC482" s="12">
        <v>3.4295369716533846</v>
      </c>
      <c r="AD482" s="12">
        <v>2.2782798557053354</v>
      </c>
      <c r="AE482" s="13">
        <v>12.468476000000001</v>
      </c>
      <c r="AF482" s="13">
        <v>2.6794310000000001</v>
      </c>
      <c r="AG482" s="13">
        <v>3.34</v>
      </c>
      <c r="AH482" s="13">
        <v>3.5329999999999999</v>
      </c>
      <c r="AI482" s="19">
        <v>-0.7851035683911971</v>
      </c>
      <c r="AJ482" s="20">
        <v>0.24653331248313526</v>
      </c>
      <c r="AK482" s="20">
        <v>5.7784431137724468E-2</v>
      </c>
      <c r="AL482" s="14">
        <v>0.33336520697638816</v>
      </c>
      <c r="AM482" s="14">
        <v>1.3445837836886576</v>
      </c>
    </row>
    <row r="483" spans="1:39" x14ac:dyDescent="0.25">
      <c r="A483" t="s">
        <v>1017</v>
      </c>
      <c r="B483" s="5" t="s">
        <v>2074</v>
      </c>
      <c r="C483" s="5" t="s">
        <v>1062</v>
      </c>
      <c r="D483" s="5" t="s">
        <v>1102</v>
      </c>
      <c r="E483"/>
      <c r="F483" s="5">
        <v>42.74</v>
      </c>
      <c r="G483" s="12">
        <v>47.714286804199219</v>
      </c>
      <c r="H483" s="12">
        <v>0.89574848253287853</v>
      </c>
      <c r="I483" s="16">
        <v>7118538603.420001</v>
      </c>
      <c r="J483" s="11" t="e">
        <v>#VALUE!</v>
      </c>
      <c r="K483" s="11">
        <v>0</v>
      </c>
      <c r="L483" s="11">
        <v>1.1358258400378705</v>
      </c>
      <c r="M483" s="11">
        <v>-3.6953582694907632</v>
      </c>
      <c r="N483" s="11">
        <v>5.0639134709931231</v>
      </c>
      <c r="O483" s="11">
        <v>-2.7810002138181087</v>
      </c>
      <c r="P483" s="12">
        <v>15.232375979112271</v>
      </c>
      <c r="Q483" s="12">
        <v>14.801183280131886</v>
      </c>
      <c r="R483" s="17">
        <v>11.498520312079634</v>
      </c>
      <c r="S483" s="17"/>
      <c r="T483" s="18">
        <v>11.37912673056443</v>
      </c>
      <c r="U483" s="12">
        <v>11.752539397669125</v>
      </c>
      <c r="V483" s="12">
        <v>11.752539397669125</v>
      </c>
      <c r="W483" s="12">
        <v>3.462798360022195</v>
      </c>
      <c r="X483" s="12">
        <v>3.2932932025690045</v>
      </c>
      <c r="Y483" s="12">
        <v>67.22658862079156</v>
      </c>
      <c r="Z483" s="12">
        <v>95.946253194858969</v>
      </c>
      <c r="AA483" s="12">
        <v>15.845714637846843</v>
      </c>
      <c r="AB483" s="12">
        <v>0.53584885997499354</v>
      </c>
      <c r="AC483" s="12">
        <v>5.2764656581930627</v>
      </c>
      <c r="AD483" s="12">
        <v>23.462928497872827</v>
      </c>
      <c r="AE483" s="13">
        <v>3.85</v>
      </c>
      <c r="AF483" s="13">
        <v>3.4534090000000002</v>
      </c>
      <c r="AG483" s="13">
        <v>3.7170000000000001</v>
      </c>
      <c r="AH483" s="13">
        <v>3.7560000000000002</v>
      </c>
      <c r="AI483" s="19">
        <v>-0.1030106493506493</v>
      </c>
      <c r="AJ483" s="20">
        <v>7.6327767721691808E-2</v>
      </c>
      <c r="AK483" s="20">
        <v>1.0492332526230941E-2</v>
      </c>
      <c r="AL483" s="14">
        <v>1.5064662121399677</v>
      </c>
      <c r="AM483" s="14">
        <v>10.8451830916686</v>
      </c>
    </row>
    <row r="484" spans="1:39" x14ac:dyDescent="0.25">
      <c r="A484" t="s">
        <v>1018</v>
      </c>
      <c r="B484" s="5" t="s">
        <v>2075</v>
      </c>
      <c r="C484" s="5" t="s">
        <v>1096</v>
      </c>
      <c r="D484" s="5" t="s">
        <v>1418</v>
      </c>
      <c r="E484"/>
      <c r="F484" s="5">
        <v>38.909999999999997</v>
      </c>
      <c r="G484" s="12">
        <v>49.730770111083984</v>
      </c>
      <c r="H484" s="12">
        <v>0.7824129791894725</v>
      </c>
      <c r="I484" s="16">
        <v>6179389316.6999989</v>
      </c>
      <c r="J484" s="11" t="e">
        <v>#VALUE!</v>
      </c>
      <c r="K484" s="11">
        <v>0</v>
      </c>
      <c r="L484" s="11">
        <v>-0.10269576379975931</v>
      </c>
      <c r="M484" s="11">
        <v>-11.22518822724162</v>
      </c>
      <c r="N484" s="11">
        <v>-11.487716105550511</v>
      </c>
      <c r="O484" s="11">
        <v>-12.543127184455111</v>
      </c>
      <c r="P484" s="12">
        <v>31.504773313636484</v>
      </c>
      <c r="Q484" s="12">
        <v>27.255669234486106</v>
      </c>
      <c r="R484" s="17">
        <v>15.379446640316203</v>
      </c>
      <c r="S484" s="17"/>
      <c r="T484" s="18">
        <v>13.543334493560735</v>
      </c>
      <c r="U484" s="12">
        <v>18.137272653603777</v>
      </c>
      <c r="V484" s="12">
        <v>18.137272653603777</v>
      </c>
      <c r="W484" s="12">
        <v>1.6448213459133523</v>
      </c>
      <c r="X484" s="12" t="s">
        <v>1038</v>
      </c>
      <c r="Y484" s="12">
        <v>146.61835748792271</v>
      </c>
      <c r="Z484" s="12">
        <v>69.675642594859227</v>
      </c>
      <c r="AA484" s="12">
        <v>13.338264299802761</v>
      </c>
      <c r="AB484" s="12">
        <v>0.7440754118579862</v>
      </c>
      <c r="AC484" s="12">
        <v>16.661154855643044</v>
      </c>
      <c r="AD484" s="12" t="s">
        <v>1038</v>
      </c>
      <c r="AE484" s="13">
        <v>1.462912</v>
      </c>
      <c r="AF484" s="13">
        <v>1.8306309999999999</v>
      </c>
      <c r="AG484" s="13">
        <v>2.5300000000000002</v>
      </c>
      <c r="AH484" s="13">
        <v>2.8730000000000002</v>
      </c>
      <c r="AI484" s="19">
        <v>0.25136098411934538</v>
      </c>
      <c r="AJ484" s="20">
        <v>0.3820371227188879</v>
      </c>
      <c r="AK484" s="20">
        <v>0.13557312252964415</v>
      </c>
      <c r="AL484" s="14">
        <v>0.40256419404647148</v>
      </c>
      <c r="AM484" s="14">
        <v>0.99896898742590934</v>
      </c>
    </row>
    <row r="485" spans="1:39" x14ac:dyDescent="0.25">
      <c r="A485" t="s">
        <v>1019</v>
      </c>
      <c r="B485" s="5" t="s">
        <v>2076</v>
      </c>
      <c r="C485" s="5" t="s">
        <v>1072</v>
      </c>
      <c r="D485" s="5" t="s">
        <v>1099</v>
      </c>
      <c r="E485"/>
      <c r="F485" s="5">
        <v>57.56</v>
      </c>
      <c r="G485" s="12">
        <v>59.5</v>
      </c>
      <c r="H485" s="12">
        <v>0.9673949579831933</v>
      </c>
      <c r="I485" s="16">
        <v>8094027970.7599993</v>
      </c>
      <c r="J485" s="11" t="e">
        <v>#VALUE!</v>
      </c>
      <c r="K485" s="11">
        <v>0</v>
      </c>
      <c r="L485" s="11">
        <v>1.3023583245336183</v>
      </c>
      <c r="M485" s="11">
        <v>14.206349206349214</v>
      </c>
      <c r="N485" s="11">
        <v>17.469387755102044</v>
      </c>
      <c r="O485" s="11">
        <v>-1.221856123009329</v>
      </c>
      <c r="P485" s="12">
        <v>16.97091194739922</v>
      </c>
      <c r="Q485" s="12">
        <v>18.301960737067617</v>
      </c>
      <c r="R485" s="17">
        <v>24.950151712180322</v>
      </c>
      <c r="S485" s="17"/>
      <c r="T485" s="18">
        <v>16.380193511667613</v>
      </c>
      <c r="U485" s="12">
        <v>19.165629651616079</v>
      </c>
      <c r="V485" s="12">
        <v>19.165629651616079</v>
      </c>
      <c r="W485" s="12">
        <v>1.4593467230263313</v>
      </c>
      <c r="X485" s="12">
        <v>2.6611038013054142</v>
      </c>
      <c r="Y485" s="12">
        <v>51.276390539286695</v>
      </c>
      <c r="Z485" s="12">
        <v>89.063182407147295</v>
      </c>
      <c r="AA485" s="12">
        <v>2.3261087947986185</v>
      </c>
      <c r="AB485" s="12">
        <v>2.1456379891527324</v>
      </c>
      <c r="AC485" s="12">
        <v>2.8672757839542653</v>
      </c>
      <c r="AD485" s="12">
        <v>8.1016987349866358</v>
      </c>
      <c r="AE485" s="13">
        <v>3.130382</v>
      </c>
      <c r="AF485" s="13">
        <v>2.843261</v>
      </c>
      <c r="AG485" s="13">
        <v>2.3069999999999999</v>
      </c>
      <c r="AH485" s="13">
        <v>3.5140000000000002</v>
      </c>
      <c r="AI485" s="19">
        <v>-9.1720754847172015E-2</v>
      </c>
      <c r="AJ485" s="20">
        <v>-0.18860772894222522</v>
      </c>
      <c r="AK485" s="20">
        <v>0.5231902904204595</v>
      </c>
      <c r="AL485" s="14">
        <v>-1.3228594529030735</v>
      </c>
      <c r="AM485" s="14">
        <v>0.31308290332574301</v>
      </c>
    </row>
    <row r="486" spans="1:39" x14ac:dyDescent="0.25">
      <c r="A486" t="s">
        <v>207</v>
      </c>
      <c r="B486" s="5" t="s">
        <v>2077</v>
      </c>
      <c r="C486" s="5" t="s">
        <v>1062</v>
      </c>
      <c r="D486" s="5" t="s">
        <v>1540</v>
      </c>
      <c r="E486"/>
      <c r="F486" s="5">
        <v>53.13</v>
      </c>
      <c r="G486" s="12">
        <v>48.952381134033203</v>
      </c>
      <c r="H486" s="12">
        <v>1.0853404628985941</v>
      </c>
      <c r="I486" s="16">
        <v>7307887039.5299997</v>
      </c>
      <c r="J486" s="11" t="e">
        <v>#VALUE!</v>
      </c>
      <c r="K486" s="11">
        <v>0</v>
      </c>
      <c r="L486" s="11">
        <v>-0.78431372549018596</v>
      </c>
      <c r="M486" s="11">
        <v>-8.2858622475401287</v>
      </c>
      <c r="N486" s="11">
        <v>-3.7674334359717414</v>
      </c>
      <c r="O486" s="11">
        <v>23.471996281663959</v>
      </c>
      <c r="P486" s="12">
        <v>56.548780487804876</v>
      </c>
      <c r="Q486" s="12">
        <v>88.061147043716261</v>
      </c>
      <c r="R486" s="17">
        <v>37.441860465116278</v>
      </c>
      <c r="S486" s="17"/>
      <c r="T486" s="18">
        <v>33.37311557788945</v>
      </c>
      <c r="U486" s="12">
        <v>146.54490283605682</v>
      </c>
      <c r="V486" s="12">
        <v>146.54490283605682</v>
      </c>
      <c r="W486" s="12" t="s">
        <v>1038</v>
      </c>
      <c r="X486" s="12">
        <v>5.4242829253738991</v>
      </c>
      <c r="Y486" s="12">
        <v>-21.153846153846153</v>
      </c>
      <c r="Z486" s="12">
        <v>88.135593220338976</v>
      </c>
      <c r="AA486" s="12">
        <v>8.033419023136247</v>
      </c>
      <c r="AB486" s="12">
        <v>0.65787269681742044</v>
      </c>
      <c r="AC486" s="12">
        <v>1.5741710296684119</v>
      </c>
      <c r="AD486" s="12">
        <v>-1.6290262865605329</v>
      </c>
      <c r="AE486" s="13">
        <v>0.83</v>
      </c>
      <c r="AF486" s="13">
        <v>0.39560400000000001</v>
      </c>
      <c r="AG486" s="13">
        <v>1.419</v>
      </c>
      <c r="AH486" s="13">
        <v>1.5920000000000001</v>
      </c>
      <c r="AI486" s="19">
        <v>-0.52336867469879511</v>
      </c>
      <c r="AJ486" s="20">
        <v>2.5869202535869205</v>
      </c>
      <c r="AK486" s="20">
        <v>0.12191684284707538</v>
      </c>
      <c r="AL486" s="14">
        <v>0.14473527126783631</v>
      </c>
      <c r="AM486" s="14">
        <v>2.7373671101170602</v>
      </c>
    </row>
    <row r="487" spans="1:39" x14ac:dyDescent="0.25">
      <c r="A487" t="s">
        <v>206</v>
      </c>
      <c r="B487" s="5" t="s">
        <v>2078</v>
      </c>
      <c r="C487" s="5" t="s">
        <v>1036</v>
      </c>
      <c r="D487" s="5" t="s">
        <v>1037</v>
      </c>
      <c r="E487"/>
      <c r="F487" s="5">
        <v>18.739999999999998</v>
      </c>
      <c r="G487" s="12">
        <v>20</v>
      </c>
      <c r="H487" s="12">
        <v>0.93699999999999994</v>
      </c>
      <c r="I487" s="16">
        <v>6537256914.999999</v>
      </c>
      <c r="J487" s="11" t="e">
        <v>#VALUE!</v>
      </c>
      <c r="K487" s="11">
        <v>0</v>
      </c>
      <c r="L487" s="11">
        <v>0.10683760683760457</v>
      </c>
      <c r="M487" s="11">
        <v>2.3831117035806746</v>
      </c>
      <c r="N487" s="11">
        <v>1.7228838491852356</v>
      </c>
      <c r="O487" s="11">
        <v>-5.21327014218011</v>
      </c>
      <c r="P487" s="12">
        <v>20.812795569110627</v>
      </c>
      <c r="Q487" s="12">
        <v>18.012134592063678</v>
      </c>
      <c r="R487" s="17">
        <v>14.493426140757927</v>
      </c>
      <c r="S487" s="17"/>
      <c r="T487" s="18">
        <v>13.050139275766016</v>
      </c>
      <c r="U487" s="12">
        <v>15.739394403795396</v>
      </c>
      <c r="V487" s="12">
        <v>15.739394403795396</v>
      </c>
      <c r="W487" s="12">
        <v>3.7353254433248191</v>
      </c>
      <c r="X487" s="12">
        <v>1.1545421260001827</v>
      </c>
      <c r="Y487" s="12">
        <v>74.172062904717848</v>
      </c>
      <c r="Z487" s="12" t="s">
        <v>1038</v>
      </c>
      <c r="AA487" s="12" t="s">
        <v>1038</v>
      </c>
      <c r="AB487" s="12">
        <v>4.0781892675264303E-2</v>
      </c>
      <c r="AC487" s="12">
        <v>8.1308379055229523</v>
      </c>
      <c r="AD487" s="12">
        <v>7.2210164179507723</v>
      </c>
      <c r="AE487" s="13">
        <v>0.93137599999999998</v>
      </c>
      <c r="AF487" s="13">
        <v>1.0469269999999999</v>
      </c>
      <c r="AG487" s="13">
        <v>1.2929999999999999</v>
      </c>
      <c r="AH487" s="13">
        <v>1.4359999999999999</v>
      </c>
      <c r="AI487" s="19">
        <v>0.12406482451770273</v>
      </c>
      <c r="AJ487" s="20">
        <v>0.23504313099194118</v>
      </c>
      <c r="AK487" s="20">
        <v>0.11059551430781123</v>
      </c>
      <c r="AL487" s="14">
        <v>0.61662836431730728</v>
      </c>
      <c r="AM487" s="14">
        <v>1.1799881177318507</v>
      </c>
    </row>
    <row r="488" spans="1:39" x14ac:dyDescent="0.25">
      <c r="A488" t="s">
        <v>1020</v>
      </c>
      <c r="B488" s="5" t="s">
        <v>2079</v>
      </c>
      <c r="C488" s="5" t="s">
        <v>1062</v>
      </c>
      <c r="D488" s="5" t="s">
        <v>1140</v>
      </c>
      <c r="E488"/>
      <c r="F488" s="5">
        <v>17.78</v>
      </c>
      <c r="G488" s="12">
        <v>21.333333969116211</v>
      </c>
      <c r="H488" s="12">
        <v>0.83343747516162769</v>
      </c>
      <c r="I488" s="16">
        <v>6409819456.1800003</v>
      </c>
      <c r="J488" s="11" t="e">
        <v>#VALUE!</v>
      </c>
      <c r="K488" s="11">
        <v>0</v>
      </c>
      <c r="L488" s="11">
        <v>-3.3695652173912904</v>
      </c>
      <c r="M488" s="11">
        <v>-17.740405746142628</v>
      </c>
      <c r="N488" s="11">
        <v>-2.0525985258310024</v>
      </c>
      <c r="O488" s="11">
        <v>-9.6122170933566444</v>
      </c>
      <c r="P488" s="12">
        <v>11.633174772675792</v>
      </c>
      <c r="Q488" s="12">
        <v>10.815882743623749</v>
      </c>
      <c r="R488" s="17">
        <v>10.165809033733563</v>
      </c>
      <c r="S488" s="17"/>
      <c r="T488" s="18">
        <v>9.4173728813559325</v>
      </c>
      <c r="U488" s="12">
        <v>9.7581968777313932</v>
      </c>
      <c r="V488" s="12">
        <v>9.7581968777313932</v>
      </c>
      <c r="W488" s="12">
        <v>3.3745783118214732</v>
      </c>
      <c r="X488" s="12">
        <v>8.3548344457353636</v>
      </c>
      <c r="Y488" s="12">
        <v>7.2368261478785136</v>
      </c>
      <c r="Z488" s="12" t="s">
        <v>1038</v>
      </c>
      <c r="AA488" s="12" t="s">
        <v>1038</v>
      </c>
      <c r="AB488" s="12">
        <v>0.90439231695201661</v>
      </c>
      <c r="AC488" s="12">
        <v>7.2379138230348312</v>
      </c>
      <c r="AD488" s="12">
        <v>4.2033749892306638</v>
      </c>
      <c r="AE488" s="13">
        <v>1.8638619999999999</v>
      </c>
      <c r="AF488" s="13">
        <v>1.945681</v>
      </c>
      <c r="AG488" s="13">
        <v>1.7490000000000001</v>
      </c>
      <c r="AH488" s="13">
        <v>1.8880000000000001</v>
      </c>
      <c r="AI488" s="19">
        <v>4.3897563231612757E-2</v>
      </c>
      <c r="AJ488" s="20">
        <v>-0.10108594368758284</v>
      </c>
      <c r="AK488" s="20">
        <v>7.9473985134362435E-2</v>
      </c>
      <c r="AL488" s="14">
        <v>-1.0056600020624142</v>
      </c>
      <c r="AM488" s="14">
        <v>1.1849629618339237</v>
      </c>
    </row>
    <row r="489" spans="1:39" x14ac:dyDescent="0.25">
      <c r="A489" t="s">
        <v>1021</v>
      </c>
      <c r="B489" s="5" t="s">
        <v>2080</v>
      </c>
      <c r="C489" s="5" t="s">
        <v>1062</v>
      </c>
      <c r="D489" s="5" t="s">
        <v>1200</v>
      </c>
      <c r="E489"/>
      <c r="F489" s="5">
        <v>23.58</v>
      </c>
      <c r="G489" s="12">
        <v>26.666666030883789</v>
      </c>
      <c r="H489" s="12">
        <v>0.88425002108216333</v>
      </c>
      <c r="I489" s="16">
        <v>5588831267.0999994</v>
      </c>
      <c r="J489" s="11" t="e">
        <v>#VALUE!</v>
      </c>
      <c r="K489" s="11">
        <v>0</v>
      </c>
      <c r="L489" s="11">
        <v>-1.7909204498125917</v>
      </c>
      <c r="M489" s="11">
        <v>2.452249778411161</v>
      </c>
      <c r="N489" s="11">
        <v>-2.9553751116342566</v>
      </c>
      <c r="O489" s="11">
        <v>-17.048356797602221</v>
      </c>
      <c r="P489" s="12">
        <v>8.2004316184416481</v>
      </c>
      <c r="Q489" s="12">
        <v>10.010199187782787</v>
      </c>
      <c r="R489" s="17">
        <v>8.0698151950718682</v>
      </c>
      <c r="S489" s="17"/>
      <c r="T489" s="18">
        <v>6.5264323277055079</v>
      </c>
      <c r="U489" s="12">
        <v>8.2820243275530281</v>
      </c>
      <c r="V489" s="12">
        <v>8.2820243275530281</v>
      </c>
      <c r="W489" s="12">
        <v>2.3748939880584641</v>
      </c>
      <c r="X489" s="12">
        <v>1.2051886956908204</v>
      </c>
      <c r="Y489" s="12">
        <v>35.570469798657719</v>
      </c>
      <c r="Z489" s="12">
        <v>70.415879017013225</v>
      </c>
      <c r="AA489" s="12">
        <v>7.8884047603563765</v>
      </c>
      <c r="AB489" s="12">
        <v>0.89500299991428811</v>
      </c>
      <c r="AC489" s="12">
        <v>3.6855104281009878</v>
      </c>
      <c r="AD489" s="12">
        <v>5.5520636915985753</v>
      </c>
      <c r="AE489" s="13">
        <v>3.8193920000000001</v>
      </c>
      <c r="AF489" s="13">
        <v>3.2771080000000001</v>
      </c>
      <c r="AG489" s="13">
        <v>2.9220000000000002</v>
      </c>
      <c r="AH489" s="13">
        <v>3.613</v>
      </c>
      <c r="AI489" s="19">
        <v>-0.14198176044773614</v>
      </c>
      <c r="AJ489" s="20">
        <v>-0.10836017610649384</v>
      </c>
      <c r="AK489" s="20">
        <v>0.23648186173853514</v>
      </c>
      <c r="AL489" s="14">
        <v>-0.74472149132916154</v>
      </c>
      <c r="AM489" s="14">
        <v>0.27598024980543417</v>
      </c>
    </row>
    <row r="490" spans="1:39" x14ac:dyDescent="0.25">
      <c r="A490" t="s">
        <v>205</v>
      </c>
      <c r="B490" s="5" t="s">
        <v>2081</v>
      </c>
      <c r="C490" s="5" t="s">
        <v>1065</v>
      </c>
      <c r="D490" s="5" t="s">
        <v>1136</v>
      </c>
      <c r="E490"/>
      <c r="F490" s="5">
        <v>43.45</v>
      </c>
      <c r="G490" s="12">
        <v>45.454544067382813</v>
      </c>
      <c r="H490" s="12">
        <v>0.95590002917175387</v>
      </c>
      <c r="I490" s="16">
        <v>6836919546.6000004</v>
      </c>
      <c r="J490" s="11" t="e">
        <v>#VALUE!</v>
      </c>
      <c r="K490" s="11">
        <v>0</v>
      </c>
      <c r="L490" s="11">
        <v>-1.0475973582327345</v>
      </c>
      <c r="M490" s="11">
        <v>4.6332418243991702</v>
      </c>
      <c r="N490" s="11">
        <v>6.7743338583992996</v>
      </c>
      <c r="O490" s="11">
        <v>10.67441345108038</v>
      </c>
      <c r="P490" s="12">
        <v>298.9816861383012</v>
      </c>
      <c r="Q490" s="12">
        <v>160.07705379116371</v>
      </c>
      <c r="R490" s="17">
        <v>73.644067796610173</v>
      </c>
      <c r="S490" s="17"/>
      <c r="T490" s="18">
        <v>135.78125</v>
      </c>
      <c r="U490" s="12">
        <v>136.36206957427873</v>
      </c>
      <c r="V490" s="12">
        <v>136.36206957427873</v>
      </c>
      <c r="W490" s="12">
        <v>3.4966643223522285</v>
      </c>
      <c r="X490" s="12">
        <v>4.5696629729305309</v>
      </c>
      <c r="Y490" s="12">
        <v>104.77744055194975</v>
      </c>
      <c r="Z490" s="12">
        <v>63.737808660668726</v>
      </c>
      <c r="AA490" s="12">
        <v>50.68124606514381</v>
      </c>
      <c r="AB490" s="12">
        <v>0.15816163743281114</v>
      </c>
      <c r="AC490" s="12">
        <v>3.8390014240514709</v>
      </c>
      <c r="AD490" s="12">
        <v>25.894067234240296</v>
      </c>
      <c r="AE490" s="13">
        <v>0.15378700000000001</v>
      </c>
      <c r="AF490" s="13">
        <v>0.27305600000000002</v>
      </c>
      <c r="AG490" s="13">
        <v>0.59</v>
      </c>
      <c r="AH490" s="13">
        <v>0.32</v>
      </c>
      <c r="AI490" s="19">
        <v>0.77554669770526763</v>
      </c>
      <c r="AJ490" s="20">
        <v>1.1607289347240122</v>
      </c>
      <c r="AK490" s="20">
        <v>-0.4576271186440678</v>
      </c>
      <c r="AL490" s="14">
        <v>0.63446396133926486</v>
      </c>
      <c r="AM490" s="14">
        <v>-2.9670717592592593</v>
      </c>
    </row>
    <row r="491" spans="1:39" x14ac:dyDescent="0.25">
      <c r="A491" t="s">
        <v>204</v>
      </c>
      <c r="B491" s="5" t="s">
        <v>2082</v>
      </c>
      <c r="C491" s="5" t="s">
        <v>1065</v>
      </c>
      <c r="D491" s="5" t="s">
        <v>1136</v>
      </c>
      <c r="E491"/>
      <c r="F491" s="5">
        <v>17.04</v>
      </c>
      <c r="G491" s="12">
        <v>17.005556106567383</v>
      </c>
      <c r="H491" s="12">
        <v>1.0020254494011704</v>
      </c>
      <c r="I491" s="16">
        <v>7180351205.5199995</v>
      </c>
      <c r="J491" s="11" t="e">
        <v>#VALUE!</v>
      </c>
      <c r="K491" s="11">
        <v>0</v>
      </c>
      <c r="L491" s="11">
        <v>0.29429075927016313</v>
      </c>
      <c r="M491" s="11">
        <v>6.3670411985018704</v>
      </c>
      <c r="N491" s="11">
        <v>12.576306122988287</v>
      </c>
      <c r="O491" s="11">
        <v>22.02457678095729</v>
      </c>
      <c r="P491" s="12">
        <v>27.519373485805538</v>
      </c>
      <c r="Q491" s="12">
        <v>22.343191420214492</v>
      </c>
      <c r="R491" s="17">
        <v>17.787056367432147</v>
      </c>
      <c r="S491" s="17"/>
      <c r="T491" s="18">
        <v>31.038251366120214</v>
      </c>
      <c r="U491" s="12">
        <v>24.353121551978827</v>
      </c>
      <c r="V491" s="12">
        <v>24.353121551978827</v>
      </c>
      <c r="W491" s="12">
        <v>6.5727699810350453</v>
      </c>
      <c r="X491" s="12">
        <v>1.6519261849517948</v>
      </c>
      <c r="Y491" s="12">
        <v>88.234098406355983</v>
      </c>
      <c r="Z491" s="12">
        <v>72.517558994430814</v>
      </c>
      <c r="AA491" s="12">
        <v>52.525744607497785</v>
      </c>
      <c r="AB491" s="12">
        <v>0.10569326536514956</v>
      </c>
      <c r="AC491" s="12">
        <v>2.6069532354774165</v>
      </c>
      <c r="AD491" s="12">
        <v>10.384444897848983</v>
      </c>
      <c r="AE491" s="13">
        <v>0.91965399999999997</v>
      </c>
      <c r="AF491" s="13">
        <v>0.821519</v>
      </c>
      <c r="AG491" s="13">
        <v>0.95800000000000007</v>
      </c>
      <c r="AH491" s="13">
        <v>0.54900000000000004</v>
      </c>
      <c r="AI491" s="19">
        <v>-0.10670860997723053</v>
      </c>
      <c r="AJ491" s="20">
        <v>0.16613249358809723</v>
      </c>
      <c r="AK491" s="20">
        <v>-0.42693110647181631</v>
      </c>
      <c r="AL491" s="14">
        <v>1.0706548721006208</v>
      </c>
      <c r="AM491" s="14">
        <v>-0.72700843053161768</v>
      </c>
    </row>
    <row r="492" spans="1:39" x14ac:dyDescent="0.25">
      <c r="A492" t="s">
        <v>1022</v>
      </c>
      <c r="B492" s="5" t="s">
        <v>2083</v>
      </c>
      <c r="C492" s="5" t="s">
        <v>1062</v>
      </c>
      <c r="D492" s="5" t="s">
        <v>1347</v>
      </c>
      <c r="E492"/>
      <c r="F492" s="5">
        <v>26.3</v>
      </c>
      <c r="G492" s="12">
        <v>25</v>
      </c>
      <c r="H492" s="12">
        <v>1.052</v>
      </c>
      <c r="I492" s="16">
        <v>5403871625.2000008</v>
      </c>
      <c r="J492" s="11" t="e">
        <v>#VALUE!</v>
      </c>
      <c r="K492" s="11">
        <v>0</v>
      </c>
      <c r="L492" s="11">
        <v>-0.45420136260409155</v>
      </c>
      <c r="M492" s="11">
        <v>5.7498994772818639</v>
      </c>
      <c r="N492" s="11">
        <v>-4.7111806755723666</v>
      </c>
      <c r="O492" s="11">
        <v>-3.183888031982443</v>
      </c>
      <c r="P492" s="12">
        <v>13.172975354690822</v>
      </c>
      <c r="Q492" s="12">
        <v>12.647959183673469</v>
      </c>
      <c r="R492" s="17">
        <v>9.6196049743964895</v>
      </c>
      <c r="S492" s="17"/>
      <c r="T492" s="18">
        <v>13.697916666666668</v>
      </c>
      <c r="U492" s="12">
        <v>7.2001866127064815</v>
      </c>
      <c r="V492" s="12">
        <v>7.2001866127064815</v>
      </c>
      <c r="W492" s="12">
        <v>3.8008361839604716</v>
      </c>
      <c r="X492" s="12">
        <v>13.978222707396712</v>
      </c>
      <c r="Y492" s="12">
        <v>91.688299647691437</v>
      </c>
      <c r="Z492" s="12">
        <v>88.211116152928909</v>
      </c>
      <c r="AA492" s="12">
        <v>23.991156768929446</v>
      </c>
      <c r="AB492" s="12">
        <v>1.0830848781768541</v>
      </c>
      <c r="AC492" s="12">
        <v>17.531749131683629</v>
      </c>
      <c r="AD492" s="12" t="s">
        <v>1038</v>
      </c>
      <c r="AE492" s="13">
        <v>1.5468440000000001</v>
      </c>
      <c r="AF492" s="13">
        <v>1.97</v>
      </c>
      <c r="AG492" s="13">
        <v>2.734</v>
      </c>
      <c r="AH492" s="13">
        <v>1.92</v>
      </c>
      <c r="AI492" s="19">
        <v>0.27356087620988268</v>
      </c>
      <c r="AJ492" s="20">
        <v>0.38781725888324869</v>
      </c>
      <c r="AK492" s="20">
        <v>-0.2977322604242868</v>
      </c>
      <c r="AL492" s="14">
        <v>0.24804478795237023</v>
      </c>
      <c r="AM492" s="14">
        <v>-0.46007498976248978</v>
      </c>
    </row>
    <row r="493" spans="1:39" x14ac:dyDescent="0.25">
      <c r="A493" t="s">
        <v>1023</v>
      </c>
      <c r="B493" s="5" t="s">
        <v>2084</v>
      </c>
      <c r="C493" s="5" t="s">
        <v>1041</v>
      </c>
      <c r="D493" s="5" t="s">
        <v>1042</v>
      </c>
      <c r="E493"/>
      <c r="F493" s="5">
        <v>27.44</v>
      </c>
      <c r="G493" s="12">
        <v>37.714286804199219</v>
      </c>
      <c r="H493" s="12">
        <v>0.72757573654938512</v>
      </c>
      <c r="I493" s="16">
        <v>5484088263.3599997</v>
      </c>
      <c r="J493" s="11" t="e">
        <v>#VALUE!</v>
      </c>
      <c r="K493" s="11">
        <v>0</v>
      </c>
      <c r="L493" s="11">
        <v>4.0971168437025867</v>
      </c>
      <c r="M493" s="11">
        <v>-0.39927404718693071</v>
      </c>
      <c r="N493" s="11">
        <v>-8.3806343906510783</v>
      </c>
      <c r="O493" s="11">
        <v>17.415489944373128</v>
      </c>
      <c r="P493" s="12" t="s">
        <v>1038</v>
      </c>
      <c r="Q493" s="12">
        <v>14.58709229701596</v>
      </c>
      <c r="R493" s="17">
        <v>7.8602119736465195</v>
      </c>
      <c r="S493" s="17"/>
      <c r="T493" s="18">
        <v>6.348912540490514</v>
      </c>
      <c r="U493" s="12">
        <v>8.9087873738257688</v>
      </c>
      <c r="V493" s="12">
        <v>8.9087873738257688</v>
      </c>
      <c r="W493" s="12" t="s">
        <v>1038</v>
      </c>
      <c r="X493" s="12">
        <v>3.3438713930809021</v>
      </c>
      <c r="Y493" s="12">
        <v>108.40336134453781</v>
      </c>
      <c r="Z493" s="12">
        <v>79.865771812080538</v>
      </c>
      <c r="AA493" s="12">
        <v>26.344980587909042</v>
      </c>
      <c r="AB493" s="12">
        <v>0.41945107398568021</v>
      </c>
      <c r="AC493" s="12">
        <v>3.952685421994885</v>
      </c>
      <c r="AD493" s="12">
        <v>27.186512118018967</v>
      </c>
      <c r="AE493" s="13">
        <v>-1.435751</v>
      </c>
      <c r="AF493" s="13">
        <v>2.177387</v>
      </c>
      <c r="AG493" s="13">
        <v>3.4910000000000001</v>
      </c>
      <c r="AH493" s="13">
        <v>4.3220000000000001</v>
      </c>
      <c r="AI493" s="19" t="s">
        <v>1079</v>
      </c>
      <c r="AJ493" s="20">
        <v>0.60329789789320887</v>
      </c>
      <c r="AK493" s="20">
        <v>0.23804067602406187</v>
      </c>
      <c r="AL493" s="14">
        <v>0.1302874086101635</v>
      </c>
      <c r="AM493" s="14">
        <v>0.2667154473989457</v>
      </c>
    </row>
    <row r="494" spans="1:39" x14ac:dyDescent="0.25">
      <c r="A494" t="s">
        <v>1024</v>
      </c>
      <c r="B494" s="5" t="s">
        <v>2085</v>
      </c>
      <c r="C494" s="5" t="s">
        <v>1036</v>
      </c>
      <c r="D494" s="5" t="s">
        <v>1049</v>
      </c>
      <c r="E494"/>
      <c r="F494" s="5">
        <v>41.21</v>
      </c>
      <c r="G494" s="12">
        <v>49.692306518554687</v>
      </c>
      <c r="H494" s="12">
        <v>0.82930342516124778</v>
      </c>
      <c r="I494" s="16">
        <v>4936243748.2800007</v>
      </c>
      <c r="J494" s="11" t="e">
        <v>#VALUE!</v>
      </c>
      <c r="K494" s="11">
        <v>0</v>
      </c>
      <c r="L494" s="11">
        <v>-0.6509161041465672</v>
      </c>
      <c r="M494" s="11">
        <v>-2.4615384615384595</v>
      </c>
      <c r="N494" s="11">
        <v>-12.838409475465312</v>
      </c>
      <c r="O494" s="11">
        <v>-23.48681767545488</v>
      </c>
      <c r="P494" s="12" t="s">
        <v>1038</v>
      </c>
      <c r="Q494" s="12" t="s">
        <v>1038</v>
      </c>
      <c r="R494" s="17">
        <v>5.0564417177914107</v>
      </c>
      <c r="S494" s="17"/>
      <c r="T494" s="18">
        <v>4.4730272441115808</v>
      </c>
      <c r="U494" s="12" t="s">
        <v>1038</v>
      </c>
      <c r="V494" s="12" t="s">
        <v>1038</v>
      </c>
      <c r="W494" s="12" t="s">
        <v>1038</v>
      </c>
      <c r="X494" s="12">
        <v>0.34005164234271074</v>
      </c>
      <c r="Y494" s="12">
        <v>61.463414634146339</v>
      </c>
      <c r="Z494" s="12" t="s">
        <v>1038</v>
      </c>
      <c r="AA494" s="12" t="s">
        <v>1038</v>
      </c>
      <c r="AB494" s="12">
        <v>3.0673223916327822E-2</v>
      </c>
      <c r="AC494" s="12">
        <v>15.186097967797938</v>
      </c>
      <c r="AD494" s="12">
        <v>-2.5734418082173129</v>
      </c>
      <c r="AE494" s="13" t="s">
        <v>1038</v>
      </c>
      <c r="AF494" s="13">
        <v>-1.3755170000000001</v>
      </c>
      <c r="AG494" s="13">
        <v>8.15</v>
      </c>
      <c r="AH494" s="13">
        <v>9.213000000000001</v>
      </c>
      <c r="AI494" s="19" t="e">
        <v>#VALUE!</v>
      </c>
      <c r="AJ494" s="20" t="s">
        <v>1079</v>
      </c>
      <c r="AK494" s="20">
        <v>0.13042944785276078</v>
      </c>
      <c r="AL494" s="14" t="e">
        <v>#VALUE!</v>
      </c>
      <c r="AM494" s="14">
        <v>0.34294611514119822</v>
      </c>
    </row>
    <row r="495" spans="1:39" x14ac:dyDescent="0.25">
      <c r="A495" t="s">
        <v>1025</v>
      </c>
      <c r="B495" s="5" t="s">
        <v>2086</v>
      </c>
      <c r="C495" s="5" t="s">
        <v>1072</v>
      </c>
      <c r="D495" s="5" t="s">
        <v>1083</v>
      </c>
      <c r="E495"/>
      <c r="F495" s="5">
        <v>51.51</v>
      </c>
      <c r="G495" s="12">
        <v>48.615383148193359</v>
      </c>
      <c r="H495" s="12">
        <v>1.059541171217</v>
      </c>
      <c r="I495" s="16">
        <v>6740217425.999999</v>
      </c>
      <c r="J495" s="11" t="e">
        <v>#VALUE!</v>
      </c>
      <c r="K495" s="11">
        <v>0</v>
      </c>
      <c r="L495" s="11">
        <v>0.31158714703017837</v>
      </c>
      <c r="M495" s="11">
        <v>19.070735090152567</v>
      </c>
      <c r="N495" s="11">
        <v>26.561129443214565</v>
      </c>
      <c r="O495" s="11">
        <v>14.052529260418822</v>
      </c>
      <c r="P495" s="12">
        <v>24.108935258101077</v>
      </c>
      <c r="Q495" s="12">
        <v>32.211179335912981</v>
      </c>
      <c r="R495" s="17">
        <v>30.371462264150942</v>
      </c>
      <c r="S495" s="17"/>
      <c r="T495" s="18">
        <v>24.516896715849594</v>
      </c>
      <c r="U495" s="12">
        <v>36.510732299653966</v>
      </c>
      <c r="V495" s="12">
        <v>36.510732299653966</v>
      </c>
      <c r="W495" s="12">
        <v>1.4754416432988873</v>
      </c>
      <c r="X495" s="12">
        <v>4.1468207274476789</v>
      </c>
      <c r="Y495" s="12">
        <v>-15.853852432082935</v>
      </c>
      <c r="Z495" s="12">
        <v>75.903100712826046</v>
      </c>
      <c r="AA495" s="12">
        <v>8.8159491656402604</v>
      </c>
      <c r="AB495" s="12">
        <v>0.80682576701002784</v>
      </c>
      <c r="AC495" s="12">
        <v>2.9407997030890116</v>
      </c>
      <c r="AD495" s="12">
        <v>-1.7989855823760277</v>
      </c>
      <c r="AE495" s="13">
        <v>2.00264</v>
      </c>
      <c r="AF495" s="13">
        <v>1.314676</v>
      </c>
      <c r="AG495" s="13">
        <v>1.696</v>
      </c>
      <c r="AH495" s="13">
        <v>2.101</v>
      </c>
      <c r="AI495" s="19">
        <v>-0.34352854232413221</v>
      </c>
      <c r="AJ495" s="20">
        <v>0.29005169334497616</v>
      </c>
      <c r="AK495" s="20">
        <v>0.23879716981132071</v>
      </c>
      <c r="AL495" s="14">
        <v>1.0471051526676767</v>
      </c>
      <c r="AM495" s="14">
        <v>1.026682884693356</v>
      </c>
    </row>
    <row r="496" spans="1:39" x14ac:dyDescent="0.25">
      <c r="A496" t="s">
        <v>1026</v>
      </c>
      <c r="B496" s="5" t="s">
        <v>2087</v>
      </c>
      <c r="C496" s="5" t="s">
        <v>1072</v>
      </c>
      <c r="D496" s="5" t="s">
        <v>1099</v>
      </c>
      <c r="E496"/>
      <c r="F496" s="5">
        <v>34</v>
      </c>
      <c r="G496" s="12">
        <v>46.875</v>
      </c>
      <c r="H496" s="12">
        <v>0.72533333333333339</v>
      </c>
      <c r="I496" s="16">
        <v>5075984576</v>
      </c>
      <c r="J496" s="11" t="e">
        <v>#VALUE!</v>
      </c>
      <c r="K496" s="11">
        <v>0</v>
      </c>
      <c r="L496" s="11">
        <v>-0.41007615700058747</v>
      </c>
      <c r="M496" s="11">
        <v>0.8902077151335227</v>
      </c>
      <c r="N496" s="11">
        <v>-5.6079955580233287</v>
      </c>
      <c r="O496" s="11">
        <v>-5.5293136982495188</v>
      </c>
      <c r="P496" s="12">
        <v>29.691818519515664</v>
      </c>
      <c r="Q496" s="12">
        <v>23.782203420234758</v>
      </c>
      <c r="R496" s="17">
        <v>12.587930396149574</v>
      </c>
      <c r="S496" s="17"/>
      <c r="T496" s="18">
        <v>10.96774193548387</v>
      </c>
      <c r="U496" s="12">
        <v>20.51097669048152</v>
      </c>
      <c r="V496" s="12">
        <v>20.51097669048152</v>
      </c>
      <c r="W496" s="12" t="s">
        <v>1038</v>
      </c>
      <c r="X496" s="12">
        <v>1.3734661431830621</v>
      </c>
      <c r="Y496" s="12">
        <v>92.923864250108466</v>
      </c>
      <c r="Z496" s="12">
        <v>92.19962176356141</v>
      </c>
      <c r="AA496" s="12">
        <v>3.9582091671263595</v>
      </c>
      <c r="AB496" s="12">
        <v>1.6202295872853092</v>
      </c>
      <c r="AC496" s="12">
        <v>1.6595451295877519</v>
      </c>
      <c r="AD496" s="12">
        <v>8.7490967202940286</v>
      </c>
      <c r="AE496" s="13">
        <v>1.1750039999999999</v>
      </c>
      <c r="AF496" s="13">
        <v>1.659646</v>
      </c>
      <c r="AG496" s="13">
        <v>2.7010000000000001</v>
      </c>
      <c r="AH496" s="13">
        <v>3.1</v>
      </c>
      <c r="AI496" s="19">
        <v>0.41245987247702987</v>
      </c>
      <c r="AJ496" s="20">
        <v>0.62745549352090757</v>
      </c>
      <c r="AK496" s="20">
        <v>0.14772306553128467</v>
      </c>
      <c r="AL496" s="14">
        <v>0.20061869767867654</v>
      </c>
      <c r="AM496" s="14">
        <v>0.74245290645969786</v>
      </c>
    </row>
    <row r="497" spans="1:39" x14ac:dyDescent="0.25">
      <c r="A497" t="s">
        <v>1027</v>
      </c>
      <c r="B497" s="5" t="s">
        <v>2088</v>
      </c>
      <c r="C497" s="5" t="s">
        <v>1062</v>
      </c>
      <c r="D497" s="5" t="s">
        <v>1180</v>
      </c>
      <c r="E497"/>
      <c r="F497" s="5">
        <v>45.42</v>
      </c>
      <c r="G497" s="12">
        <v>51</v>
      </c>
      <c r="H497" s="12">
        <v>0.89058823529411768</v>
      </c>
      <c r="I497" s="16">
        <v>5911887093.96</v>
      </c>
      <c r="J497" s="11" t="e">
        <v>#VALUE!</v>
      </c>
      <c r="K497" s="11">
        <v>0</v>
      </c>
      <c r="L497" s="11">
        <v>1.8385650224215253</v>
      </c>
      <c r="M497" s="11">
        <v>3.0165570424132415</v>
      </c>
      <c r="N497" s="11">
        <v>10.531925766933879</v>
      </c>
      <c r="O497" s="11">
        <v>-0.51930586918573041</v>
      </c>
      <c r="P497" s="12">
        <v>19.984520990901892</v>
      </c>
      <c r="Q497" s="12">
        <v>20.974549737104034</v>
      </c>
      <c r="R497" s="17">
        <v>17.224118316268488</v>
      </c>
      <c r="S497" s="17"/>
      <c r="T497" s="18">
        <v>15.287781891618984</v>
      </c>
      <c r="U497" s="12">
        <v>20.533202428788307</v>
      </c>
      <c r="V497" s="12">
        <v>20.533202428788307</v>
      </c>
      <c r="W497" s="12">
        <v>3.3465433309698671</v>
      </c>
      <c r="X497" s="12">
        <v>5.2376721873602055</v>
      </c>
      <c r="Y497" s="12">
        <v>68.034765813616602</v>
      </c>
      <c r="Z497" s="12">
        <v>88.674801969599642</v>
      </c>
      <c r="AA497" s="12">
        <v>12.056899437091129</v>
      </c>
      <c r="AB497" s="12">
        <v>1.1913941231680023</v>
      </c>
      <c r="AC497" s="12">
        <v>2.863923218511701</v>
      </c>
      <c r="AD497" s="12">
        <v>24.923716446291959</v>
      </c>
      <c r="AE497" s="13">
        <v>2.482415</v>
      </c>
      <c r="AF497" s="13">
        <v>2.2949999999999999</v>
      </c>
      <c r="AG497" s="13">
        <v>2.637</v>
      </c>
      <c r="AH497" s="13">
        <v>2.9710000000000001</v>
      </c>
      <c r="AI497" s="19">
        <v>-7.5497046223133579E-2</v>
      </c>
      <c r="AJ497" s="20">
        <v>0.14901960784313739</v>
      </c>
      <c r="AK497" s="20">
        <v>0.12665908229048162</v>
      </c>
      <c r="AL497" s="14">
        <v>1.1558289922759106</v>
      </c>
      <c r="AM497" s="14">
        <v>1.2070024206047683</v>
      </c>
    </row>
    <row r="498" spans="1:39" x14ac:dyDescent="0.25">
      <c r="A498" t="s">
        <v>1028</v>
      </c>
      <c r="B498" s="5" t="s">
        <v>2089</v>
      </c>
      <c r="C498" s="5" t="s">
        <v>1072</v>
      </c>
      <c r="D498" s="5" t="s">
        <v>1261</v>
      </c>
      <c r="E498"/>
      <c r="F498" s="5">
        <v>61.4</v>
      </c>
      <c r="G498" s="12">
        <v>77.25</v>
      </c>
      <c r="H498" s="12">
        <v>0.7948220064724919</v>
      </c>
      <c r="I498" s="16">
        <v>5273509692.000001</v>
      </c>
      <c r="J498" s="11" t="e">
        <v>#VALUE!</v>
      </c>
      <c r="K498" s="11">
        <v>0</v>
      </c>
      <c r="L498" s="11">
        <v>-3.2562683165097889E-2</v>
      </c>
      <c r="M498" s="11">
        <v>-12.981859410430843</v>
      </c>
      <c r="N498" s="11">
        <v>-4.1523571651576701</v>
      </c>
      <c r="O498" s="11">
        <v>-5.05644038967064</v>
      </c>
      <c r="P498" s="12">
        <v>23.194179296666018</v>
      </c>
      <c r="Q498" s="12">
        <v>22.035890726095399</v>
      </c>
      <c r="R498" s="17">
        <v>13.71454098726826</v>
      </c>
      <c r="S498" s="17"/>
      <c r="T498" s="18">
        <v>13.201462051171792</v>
      </c>
      <c r="U498" s="12">
        <v>17.676033868281568</v>
      </c>
      <c r="V498" s="12">
        <v>17.676033868281568</v>
      </c>
      <c r="W498" s="12" t="s">
        <v>1038</v>
      </c>
      <c r="X498" s="12">
        <v>2.2975069339247356</v>
      </c>
      <c r="Y498" s="12">
        <v>192.42443521613893</v>
      </c>
      <c r="Z498" s="12" t="s">
        <v>1038</v>
      </c>
      <c r="AA498" s="12">
        <v>-0.38819225291144205</v>
      </c>
      <c r="AB498" s="12">
        <v>0.50872266728076787</v>
      </c>
      <c r="AC498" s="12">
        <v>3.2668132578486979</v>
      </c>
      <c r="AD498" s="12">
        <v>7.6555193473877878</v>
      </c>
      <c r="AE498" s="13">
        <v>3.349923</v>
      </c>
      <c r="AF498" s="13">
        <v>3.0996480000000002</v>
      </c>
      <c r="AG498" s="13">
        <v>4.4770000000000003</v>
      </c>
      <c r="AH498" s="13">
        <v>4.6509999999999998</v>
      </c>
      <c r="AI498" s="19">
        <v>-7.4710672454262328E-2</v>
      </c>
      <c r="AJ498" s="20">
        <v>0.44435755285761491</v>
      </c>
      <c r="AK498" s="20">
        <v>3.8865311592584106E-2</v>
      </c>
      <c r="AL498" s="14">
        <v>0.30863751272081558</v>
      </c>
      <c r="AM498" s="14">
        <v>3.3967210116722089</v>
      </c>
    </row>
    <row r="499" spans="1:39" x14ac:dyDescent="0.25">
      <c r="A499" t="s">
        <v>203</v>
      </c>
      <c r="B499" s="5" t="s">
        <v>2090</v>
      </c>
      <c r="C499" s="5" t="s">
        <v>1062</v>
      </c>
      <c r="D499" s="5" t="s">
        <v>1491</v>
      </c>
      <c r="E499"/>
      <c r="F499" s="5">
        <v>15.25</v>
      </c>
      <c r="G499" s="12">
        <v>16.083333969116211</v>
      </c>
      <c r="H499" s="12">
        <v>0.94818649101508379</v>
      </c>
      <c r="I499" s="16">
        <v>5248333722.75</v>
      </c>
      <c r="J499" s="11" t="e">
        <v>#VALUE!</v>
      </c>
      <c r="K499" s="11">
        <v>0</v>
      </c>
      <c r="L499" s="11">
        <v>-0.3919007184846538</v>
      </c>
      <c r="M499" s="11">
        <v>-2.1181001283697052</v>
      </c>
      <c r="N499" s="11">
        <v>-3.4810126582278529</v>
      </c>
      <c r="O499" s="11">
        <v>2.7974384900572908</v>
      </c>
      <c r="P499" s="12">
        <v>28.990417903977001</v>
      </c>
      <c r="Q499" s="12" t="s">
        <v>1038</v>
      </c>
      <c r="R499" s="17" t="s">
        <v>1038</v>
      </c>
      <c r="S499" s="17"/>
      <c r="T499" s="18">
        <v>62.244897959183675</v>
      </c>
      <c r="U499" s="12" t="s">
        <v>1038</v>
      </c>
      <c r="V499" s="12" t="s">
        <v>1038</v>
      </c>
      <c r="W499" s="12" t="s">
        <v>1038</v>
      </c>
      <c r="X499" s="12">
        <v>7.905541055256931</v>
      </c>
      <c r="Y499" s="12">
        <v>172.36001074902467</v>
      </c>
      <c r="Z499" s="12">
        <v>121.2153468514059</v>
      </c>
      <c r="AA499" s="12">
        <v>-8.1887958318303493</v>
      </c>
      <c r="AB499" s="12">
        <v>0.84143421934880402</v>
      </c>
      <c r="AC499" s="12">
        <v>3.4737991022135803</v>
      </c>
      <c r="AD499" s="12">
        <v>-105.20199342748853</v>
      </c>
      <c r="AE499" s="13">
        <v>0.96589599999999998</v>
      </c>
      <c r="AF499" s="13">
        <v>-1.4861310000000001</v>
      </c>
      <c r="AG499" s="13">
        <v>-0.88100000000000001</v>
      </c>
      <c r="AH499" s="13">
        <v>0.245</v>
      </c>
      <c r="AI499" s="19">
        <v>-2.5386035349561444</v>
      </c>
      <c r="AJ499" s="20" t="s">
        <v>1079</v>
      </c>
      <c r="AK499" s="20" t="s">
        <v>1079</v>
      </c>
      <c r="AL499" s="14" t="e">
        <v>#VALUE!</v>
      </c>
      <c r="AM499" s="14" t="e">
        <v>#VALUE!</v>
      </c>
    </row>
    <row r="500" spans="1:39" x14ac:dyDescent="0.25">
      <c r="A500" t="s">
        <v>202</v>
      </c>
      <c r="B500" s="5" t="s">
        <v>2091</v>
      </c>
      <c r="C500" s="5" t="s">
        <v>1062</v>
      </c>
      <c r="D500" s="5" t="s">
        <v>1165</v>
      </c>
      <c r="E500"/>
      <c r="F500" s="5">
        <v>53.2</v>
      </c>
      <c r="G500" s="12">
        <v>58</v>
      </c>
      <c r="H500" s="12">
        <v>0.91724137931034488</v>
      </c>
      <c r="I500" s="16">
        <v>6219561300.4000006</v>
      </c>
      <c r="J500" s="11" t="e">
        <v>#VALUE!</v>
      </c>
      <c r="K500" s="11">
        <v>0</v>
      </c>
      <c r="L500" s="11">
        <v>4.9309664694280073</v>
      </c>
      <c r="M500" s="11">
        <v>12.354804646251322</v>
      </c>
      <c r="N500" s="11">
        <v>-2.1027663329205173</v>
      </c>
      <c r="O500" s="11">
        <v>26.853624746948491</v>
      </c>
      <c r="P500" s="12">
        <v>15.688773377572765</v>
      </c>
      <c r="Q500" s="12">
        <v>13.667942354684412</v>
      </c>
      <c r="R500" s="17">
        <v>12.931453573164804</v>
      </c>
      <c r="S500" s="17"/>
      <c r="T500" s="18">
        <v>11.793393925958767</v>
      </c>
      <c r="U500" s="12">
        <v>12.574659264070311</v>
      </c>
      <c r="V500" s="12">
        <v>12.574659264070311</v>
      </c>
      <c r="W500" s="12">
        <v>2.5934974539214966</v>
      </c>
      <c r="X500" s="12">
        <v>2.4531261344330519</v>
      </c>
      <c r="Y500" s="12">
        <v>50</v>
      </c>
      <c r="Z500" s="12">
        <v>97.818181818181813</v>
      </c>
      <c r="AA500" s="12">
        <v>7.5815985607812904</v>
      </c>
      <c r="AB500" s="12">
        <v>1.991326530612245</v>
      </c>
      <c r="AC500" s="12">
        <v>1.4918722509083955</v>
      </c>
      <c r="AD500" s="12">
        <v>10.027958993476235</v>
      </c>
      <c r="AE500" s="13">
        <v>4.3612510000000002</v>
      </c>
      <c r="AF500" s="13">
        <v>5.0216419999999999</v>
      </c>
      <c r="AG500" s="13">
        <v>4.1139999999999999</v>
      </c>
      <c r="AH500" s="13">
        <v>4.5110000000000001</v>
      </c>
      <c r="AI500" s="19">
        <v>0.15142237857899032</v>
      </c>
      <c r="AJ500" s="20">
        <v>-0.18074605875926641</v>
      </c>
      <c r="AK500" s="20">
        <v>9.6499756927564517E-2</v>
      </c>
      <c r="AL500" s="14">
        <v>-0.71544871638877927</v>
      </c>
      <c r="AM500" s="14">
        <v>1.2221164385741641</v>
      </c>
    </row>
    <row r="501" spans="1:39" x14ac:dyDescent="0.25">
      <c r="A501" t="s">
        <v>1029</v>
      </c>
      <c r="B501" s="5" t="s">
        <v>2092</v>
      </c>
      <c r="C501" s="5" t="s">
        <v>1124</v>
      </c>
      <c r="D501" s="5" t="s">
        <v>1176</v>
      </c>
      <c r="E501"/>
      <c r="F501" s="5">
        <v>45.19</v>
      </c>
      <c r="G501" s="12">
        <v>46</v>
      </c>
      <c r="H501" s="12">
        <v>0.98239130434782607</v>
      </c>
      <c r="I501" s="16">
        <v>5485689702.8699999</v>
      </c>
      <c r="J501" s="11" t="e">
        <v>#VALUE!</v>
      </c>
      <c r="K501" s="11">
        <v>0</v>
      </c>
      <c r="L501" s="11">
        <v>0.51156583629892549</v>
      </c>
      <c r="M501" s="11">
        <v>2.1935775667118929</v>
      </c>
      <c r="N501" s="11">
        <v>2.7979981801637783</v>
      </c>
      <c r="O501" s="11">
        <v>5.3625553742130965</v>
      </c>
      <c r="P501" s="12">
        <v>22.277735675317402</v>
      </c>
      <c r="Q501" s="12">
        <v>22.991197351754675</v>
      </c>
      <c r="R501" s="17">
        <v>12.476532302595251</v>
      </c>
      <c r="S501" s="17"/>
      <c r="T501" s="18">
        <v>11.286213786213784</v>
      </c>
      <c r="U501" s="12">
        <v>35.235948798873594</v>
      </c>
      <c r="V501" s="12">
        <v>35.235948798873594</v>
      </c>
      <c r="W501" s="12" t="s">
        <v>1038</v>
      </c>
      <c r="X501" s="12">
        <v>1.1859907936529301</v>
      </c>
      <c r="Y501" s="12">
        <v>85.621327635604345</v>
      </c>
      <c r="Z501" s="12">
        <v>114.04441490834583</v>
      </c>
      <c r="AA501" s="12">
        <v>2.5603314874733032</v>
      </c>
      <c r="AB501" s="12">
        <v>0.54468839355885157</v>
      </c>
      <c r="AC501" s="12">
        <v>2.5102767364856202</v>
      </c>
      <c r="AD501" s="12">
        <v>-32.631608169006263</v>
      </c>
      <c r="AE501" s="13">
        <v>2.843683</v>
      </c>
      <c r="AF501" s="13">
        <v>1.5404230000000001</v>
      </c>
      <c r="AG501" s="13">
        <v>3.6219999999999999</v>
      </c>
      <c r="AH501" s="13">
        <v>4.0040000000000004</v>
      </c>
      <c r="AI501" s="19">
        <v>-0.45830002851935325</v>
      </c>
      <c r="AJ501" s="20">
        <v>1.3513022072508654</v>
      </c>
      <c r="AK501" s="20">
        <v>0.10546659304251804</v>
      </c>
      <c r="AL501" s="14">
        <v>9.2329696759527444E-2</v>
      </c>
      <c r="AM501" s="14">
        <v>1.0701221553315783</v>
      </c>
    </row>
    <row r="502" spans="1:39" x14ac:dyDescent="0.25">
      <c r="A502" t="s">
        <v>201</v>
      </c>
      <c r="B502" s="5" t="s">
        <v>2093</v>
      </c>
      <c r="C502" s="5" t="s">
        <v>1036</v>
      </c>
      <c r="D502" s="5" t="s">
        <v>1049</v>
      </c>
      <c r="E502"/>
      <c r="F502" s="5">
        <v>104.52</v>
      </c>
      <c r="G502" s="12">
        <v>124.25</v>
      </c>
      <c r="H502" s="12">
        <v>0.84120724346076459</v>
      </c>
      <c r="I502" s="16">
        <v>6567970011.7199993</v>
      </c>
      <c r="J502" s="11" t="e">
        <v>#VALUE!</v>
      </c>
      <c r="K502" s="11">
        <v>0.53866871873797839</v>
      </c>
      <c r="L502" s="11">
        <v>-0.17764024984242263</v>
      </c>
      <c r="M502" s="11">
        <v>-3.7524747916570766</v>
      </c>
      <c r="N502" s="11">
        <v>11.719184231903885</v>
      </c>
      <c r="O502" s="11">
        <v>16.388353147117897</v>
      </c>
      <c r="P502" s="12">
        <v>8.0546655561648546</v>
      </c>
      <c r="Q502" s="12">
        <v>16.478726281395005</v>
      </c>
      <c r="R502" s="17">
        <v>13.749013417521704</v>
      </c>
      <c r="S502" s="17"/>
      <c r="T502" s="18">
        <v>12.302259887005649</v>
      </c>
      <c r="U502" s="12">
        <v>21.831533876907578</v>
      </c>
      <c r="V502" s="12">
        <v>21.831533876907578</v>
      </c>
      <c r="W502" s="12">
        <v>2.1433355750997447</v>
      </c>
      <c r="X502" s="12">
        <v>1.3222290282579618</v>
      </c>
      <c r="Y502" s="12">
        <v>159.62335216572504</v>
      </c>
      <c r="Z502" s="12" t="s">
        <v>1038</v>
      </c>
      <c r="AA502" s="12" t="s">
        <v>1038</v>
      </c>
      <c r="AB502" s="12">
        <v>0.18595088110775718</v>
      </c>
      <c r="AC502" s="12">
        <v>7.3550405678301276</v>
      </c>
      <c r="AD502" s="12">
        <v>9.2009422390117344</v>
      </c>
      <c r="AE502" s="13">
        <v>11.653596</v>
      </c>
      <c r="AF502" s="13">
        <v>6.1596760000000002</v>
      </c>
      <c r="AG502" s="13">
        <v>7.6020000000000003</v>
      </c>
      <c r="AH502" s="13">
        <v>8.4960000000000004</v>
      </c>
      <c r="AI502" s="19">
        <v>-0.47143559807633628</v>
      </c>
      <c r="AJ502" s="20">
        <v>0.23415582248157207</v>
      </c>
      <c r="AK502" s="20">
        <v>0.11760063141278621</v>
      </c>
      <c r="AL502" s="14">
        <v>0.58717367229267781</v>
      </c>
      <c r="AM502" s="14">
        <v>1.046104917908466</v>
      </c>
    </row>
    <row r="503" spans="1:39" x14ac:dyDescent="0.25">
      <c r="A503" t="s">
        <v>1030</v>
      </c>
      <c r="B503" s="5" t="s">
        <v>2094</v>
      </c>
      <c r="C503" s="5" t="s">
        <v>1093</v>
      </c>
      <c r="D503" s="5" t="s">
        <v>1568</v>
      </c>
      <c r="E503"/>
      <c r="F503" s="5">
        <v>37.590000000000003</v>
      </c>
      <c r="G503" s="12">
        <v>40.0625</v>
      </c>
      <c r="H503" s="12">
        <v>0.93828393135725441</v>
      </c>
      <c r="I503" s="16">
        <v>5361289387.4400005</v>
      </c>
      <c r="J503" s="11" t="e">
        <v>#VALUE!</v>
      </c>
      <c r="K503" s="11">
        <v>0</v>
      </c>
      <c r="L503" s="11">
        <v>-2.3636363636363549</v>
      </c>
      <c r="M503" s="11">
        <v>-8.1602736379183884</v>
      </c>
      <c r="N503" s="11">
        <v>6.6612943499875135</v>
      </c>
      <c r="O503" s="11">
        <v>-3.6423153528885415</v>
      </c>
      <c r="P503" s="12">
        <v>17.615384615384617</v>
      </c>
      <c r="Q503" s="12">
        <v>9.4386494901278564</v>
      </c>
      <c r="R503" s="17">
        <v>12.673634524612273</v>
      </c>
      <c r="S503" s="17"/>
      <c r="T503" s="18">
        <v>14.309097830224591</v>
      </c>
      <c r="U503" s="12">
        <v>10.95940737933074</v>
      </c>
      <c r="V503" s="12">
        <v>10.95940737933074</v>
      </c>
      <c r="W503" s="12">
        <v>1.316307532276743</v>
      </c>
      <c r="X503" s="12">
        <v>1.0071894363537697</v>
      </c>
      <c r="Y503" s="12">
        <v>55.581947743467929</v>
      </c>
      <c r="Z503" s="12">
        <v>1026.8292682926829</v>
      </c>
      <c r="AA503" s="12">
        <v>2.9952348536419331</v>
      </c>
      <c r="AB503" s="12">
        <v>0.22430645203783228</v>
      </c>
      <c r="AC503" s="12">
        <v>3.4178532311062431</v>
      </c>
      <c r="AD503" s="12">
        <v>-4.1879194630872485</v>
      </c>
      <c r="AE503" s="13">
        <v>4.16</v>
      </c>
      <c r="AF503" s="13">
        <v>4.2145859999999997</v>
      </c>
      <c r="AG503" s="13">
        <v>2.9660000000000002</v>
      </c>
      <c r="AH503" s="13">
        <v>2.6270000000000002</v>
      </c>
      <c r="AI503" s="19">
        <v>1.3121634615384403E-2</v>
      </c>
      <c r="AJ503" s="20">
        <v>-0.2962535347481341</v>
      </c>
      <c r="AK503" s="20">
        <v>-0.11429534726904922</v>
      </c>
      <c r="AL503" s="14">
        <v>-0.42779690495126138</v>
      </c>
      <c r="AM503" s="14">
        <v>-1.2519405358243698</v>
      </c>
    </row>
    <row r="504" spans="1:39" x14ac:dyDescent="0.25">
      <c r="A504" t="s">
        <v>1031</v>
      </c>
      <c r="B504" s="5" t="s">
        <v>2095</v>
      </c>
      <c r="C504" s="5" t="s">
        <v>1072</v>
      </c>
      <c r="D504" s="5" t="s">
        <v>1172</v>
      </c>
      <c r="E504"/>
      <c r="F504" s="5">
        <v>147.58000000000001</v>
      </c>
      <c r="G504" s="12">
        <v>149.77777099609375</v>
      </c>
      <c r="H504" s="12">
        <v>0.98532645410946162</v>
      </c>
      <c r="I504" s="16">
        <v>5929915374.3400011</v>
      </c>
      <c r="J504" s="11" t="e">
        <v>#VALUE!</v>
      </c>
      <c r="K504" s="11">
        <v>0</v>
      </c>
      <c r="L504" s="11">
        <v>2.7072169253253637</v>
      </c>
      <c r="M504" s="11">
        <v>9.8555902932857009</v>
      </c>
      <c r="N504" s="11">
        <v>24.56846707688673</v>
      </c>
      <c r="O504" s="11">
        <v>-3.1551040764364604</v>
      </c>
      <c r="P504" s="12">
        <v>38.768417887245228</v>
      </c>
      <c r="Q504" s="12">
        <v>23.071565440755119</v>
      </c>
      <c r="R504" s="17">
        <v>16.749517648394054</v>
      </c>
      <c r="S504" s="17"/>
      <c r="T504" s="18">
        <v>15.083810302534751</v>
      </c>
      <c r="U504" s="12">
        <v>19.12315722972793</v>
      </c>
      <c r="V504" s="12">
        <v>19.12315722972793</v>
      </c>
      <c r="W504" s="12">
        <v>0.35235125418519697</v>
      </c>
      <c r="X504" s="12">
        <v>3.6856440064383471</v>
      </c>
      <c r="Y504" s="12">
        <v>76.989097657156108</v>
      </c>
      <c r="Z504" s="12">
        <v>92.530585962652921</v>
      </c>
      <c r="AA504" s="12">
        <v>15.026675415822661</v>
      </c>
      <c r="AB504" s="12">
        <v>1.2743857898768907</v>
      </c>
      <c r="AC504" s="12">
        <v>1.7584651470499792</v>
      </c>
      <c r="AD504" s="12">
        <v>21.169792065314454</v>
      </c>
      <c r="AE504" s="13">
        <v>7.1455780000000004</v>
      </c>
      <c r="AF504" s="13">
        <v>7.6977960000000003</v>
      </c>
      <c r="AG504" s="13">
        <v>8.8109999999999999</v>
      </c>
      <c r="AH504" s="13">
        <v>9.7840000000000007</v>
      </c>
      <c r="AI504" s="19">
        <v>7.7281082090210118E-2</v>
      </c>
      <c r="AJ504" s="20">
        <v>0.14461334127326819</v>
      </c>
      <c r="AK504" s="20">
        <v>0.11043014413800933</v>
      </c>
      <c r="AL504" s="14">
        <v>1.1582276919211332</v>
      </c>
      <c r="AM504" s="14">
        <v>1.365914209410418</v>
      </c>
    </row>
    <row r="505" spans="1:39" x14ac:dyDescent="0.25">
      <c r="A505" t="s">
        <v>200</v>
      </c>
      <c r="B505" s="5" t="s">
        <v>2096</v>
      </c>
      <c r="C505" s="5" t="s">
        <v>1041</v>
      </c>
      <c r="D505" s="5" t="s">
        <v>1042</v>
      </c>
      <c r="E505"/>
      <c r="F505" s="5">
        <v>16.53</v>
      </c>
      <c r="G505" s="12">
        <v>21.248332977294922</v>
      </c>
      <c r="H505" s="12">
        <v>0.77794338114257089</v>
      </c>
      <c r="I505" s="16">
        <v>4123483628.8499999</v>
      </c>
      <c r="J505" s="11" t="e">
        <v>#VALUE!</v>
      </c>
      <c r="K505" s="11">
        <v>0</v>
      </c>
      <c r="L505" s="11">
        <v>11.238223418573364</v>
      </c>
      <c r="M505" s="11">
        <v>14.236351071181758</v>
      </c>
      <c r="N505" s="11">
        <v>1.0372670427804038</v>
      </c>
      <c r="O505" s="11">
        <v>5.2852829900256086</v>
      </c>
      <c r="P505" s="12" t="s">
        <v>1038</v>
      </c>
      <c r="Q505" s="12">
        <v>38.721245616623349</v>
      </c>
      <c r="R505" s="17">
        <v>16.064139941690964</v>
      </c>
      <c r="S505" s="17"/>
      <c r="T505" s="18">
        <v>16.53</v>
      </c>
      <c r="U505" s="12">
        <v>23.600463566547464</v>
      </c>
      <c r="V505" s="12">
        <v>23.600463566547464</v>
      </c>
      <c r="W505" s="12">
        <v>0.48396853122722722</v>
      </c>
      <c r="X505" s="12">
        <v>0.71530306225553297</v>
      </c>
      <c r="Y505" s="12">
        <v>-18.279669909629181</v>
      </c>
      <c r="Z505" s="12">
        <v>250.88019952161486</v>
      </c>
      <c r="AA505" s="12">
        <v>11.523118703067906</v>
      </c>
      <c r="AB505" s="12">
        <v>0.23450860015985558</v>
      </c>
      <c r="AC505" s="12">
        <v>2.0577507636837096</v>
      </c>
      <c r="AD505" s="12">
        <v>1.1007773024260787</v>
      </c>
      <c r="AE505" s="13">
        <v>-0.25546799999999997</v>
      </c>
      <c r="AF505" s="13">
        <v>0.458513</v>
      </c>
      <c r="AG505" s="13">
        <v>1.0289999999999999</v>
      </c>
      <c r="AH505" s="13">
        <v>1</v>
      </c>
      <c r="AI505" s="19" t="s">
        <v>1079</v>
      </c>
      <c r="AJ505" s="20">
        <v>1.244211178309012</v>
      </c>
      <c r="AK505" s="20">
        <v>-2.8182701652089359E-2</v>
      </c>
      <c r="AL505" s="14">
        <v>0.12911104016541217</v>
      </c>
      <c r="AM505" s="14">
        <v>-5.8653000000000102</v>
      </c>
    </row>
    <row r="506" spans="1:39" x14ac:dyDescent="0.25">
      <c r="A506" t="s">
        <v>199</v>
      </c>
      <c r="B506" s="5" t="s">
        <v>2097</v>
      </c>
      <c r="C506" s="5" t="s">
        <v>1036</v>
      </c>
      <c r="D506" s="5" t="s">
        <v>1328</v>
      </c>
      <c r="E506"/>
      <c r="F506" s="5">
        <v>13.26</v>
      </c>
      <c r="G506" s="12">
        <v>17.15625</v>
      </c>
      <c r="H506" s="12">
        <v>0.77289617486338802</v>
      </c>
      <c r="I506" s="16">
        <v>3508958077.5599999</v>
      </c>
      <c r="J506" s="11" t="e">
        <v>#VALUE!</v>
      </c>
      <c r="K506" s="11">
        <v>0</v>
      </c>
      <c r="L506" s="11">
        <v>-0.7485029940119734</v>
      </c>
      <c r="M506" s="11">
        <v>-0.22573363431150761</v>
      </c>
      <c r="N506" s="11">
        <v>-7.2727272727272796</v>
      </c>
      <c r="O506" s="11">
        <v>-3.2363994599919748</v>
      </c>
      <c r="P506" s="12">
        <v>8.9975334819961716</v>
      </c>
      <c r="Q506" s="12">
        <v>7.0238124114772891</v>
      </c>
      <c r="R506" s="17">
        <v>6.9826224328593991</v>
      </c>
      <c r="S506" s="17"/>
      <c r="T506" s="18">
        <v>6.7139240506329108</v>
      </c>
      <c r="U506" s="12">
        <v>6.6181503162995829</v>
      </c>
      <c r="V506" s="12">
        <v>6.6181503162995829</v>
      </c>
      <c r="W506" s="12">
        <v>4.8265458951348812</v>
      </c>
      <c r="X506" s="12">
        <v>0.94612279500637753</v>
      </c>
      <c r="Y506" s="12">
        <v>41.460055096418735</v>
      </c>
      <c r="Z506" s="12" t="s">
        <v>1038</v>
      </c>
      <c r="AA506" s="12" t="s">
        <v>1038</v>
      </c>
      <c r="AB506" s="12">
        <v>4.8276734277353545E-2</v>
      </c>
      <c r="AC506" s="12">
        <v>33.010904515587868</v>
      </c>
      <c r="AD506" s="12">
        <v>8.2988695891921704</v>
      </c>
      <c r="AE506" s="13">
        <v>1.8555379999999999</v>
      </c>
      <c r="AF506" s="13">
        <v>1.936909</v>
      </c>
      <c r="AG506" s="13">
        <v>1.899</v>
      </c>
      <c r="AH506" s="13">
        <v>1.9750000000000001</v>
      </c>
      <c r="AI506" s="19">
        <v>4.3853049627655238E-2</v>
      </c>
      <c r="AJ506" s="20">
        <v>-1.9571905546414414E-2</v>
      </c>
      <c r="AK506" s="20">
        <v>4.0021063717746275E-2</v>
      </c>
      <c r="AL506" s="14">
        <v>-3.5676763390770705</v>
      </c>
      <c r="AM506" s="14">
        <v>1.67759760159893</v>
      </c>
    </row>
  </sheetData>
  <autoFilter ref="A1:AM36"/>
  <conditionalFormatting sqref="AL2:AM48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K48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84 L507:L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484 V507:V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484 M507:M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484 N507:N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484 O507:O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85:AM5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85:AK5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5:L5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5:V5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5:M5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5:N5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5:O5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484 J507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5:J5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9" sqref="F19"/>
    </sheetView>
  </sheetViews>
  <sheetFormatPr defaultRowHeight="15" outlineLevelCol="1" x14ac:dyDescent="0.25"/>
  <cols>
    <col min="1" max="1" width="16.140625" style="5" bestFit="1" customWidth="1"/>
    <col min="2" max="2" width="33.5703125" style="5" bestFit="1" customWidth="1"/>
    <col min="3" max="3" width="22.5703125" bestFit="1" customWidth="1"/>
    <col min="4" max="4" width="31.42578125" bestFit="1" customWidth="1"/>
    <col min="5" max="5" width="17.140625" bestFit="1" customWidth="1"/>
    <col min="6" max="6" width="15.7109375" style="5" bestFit="1" customWidth="1"/>
    <col min="7" max="7" width="19.28515625" style="5" bestFit="1" customWidth="1"/>
    <col min="8" max="8" width="12.42578125" style="5" bestFit="1" customWidth="1"/>
    <col min="9" max="9" width="20.5703125" style="5" bestFit="1" customWidth="1"/>
    <col min="10" max="10" width="11.5703125" style="5" customWidth="1" outlineLevel="1"/>
    <col min="11" max="11" width="16" style="5" customWidth="1" outlineLevel="1"/>
    <col min="12" max="12" width="14.5703125" style="5" bestFit="1" customWidth="1" outlineLevel="1"/>
    <col min="13" max="13" width="11.5703125" style="5" customWidth="1" outlineLevel="1"/>
    <col min="14" max="15" width="14.42578125" style="5" bestFit="1" customWidth="1" outlineLevel="1"/>
    <col min="16" max="17" width="12.85546875" bestFit="1" customWidth="1"/>
    <col min="18" max="18" width="13.140625" customWidth="1"/>
    <col min="19" max="19" width="13.5703125" bestFit="1" customWidth="1"/>
    <col min="20" max="20" width="13.7109375" customWidth="1"/>
    <col min="21" max="21" width="17.42578125" bestFit="1" customWidth="1"/>
    <col min="22" max="22" width="12" style="5" bestFit="1" customWidth="1" collapsed="1"/>
    <col min="25" max="25" width="14.7109375" bestFit="1" customWidth="1"/>
    <col min="26" max="26" width="18.85546875" bestFit="1" customWidth="1"/>
    <col min="27" max="27" width="20.5703125" bestFit="1" customWidth="1"/>
    <col min="28" max="28" width="16.7109375" bestFit="1" customWidth="1"/>
    <col min="29" max="29" width="16.42578125" bestFit="1" customWidth="1"/>
    <col min="30" max="30" width="12.5703125" bestFit="1" customWidth="1"/>
    <col min="31" max="32" width="11.42578125" bestFit="1" customWidth="1"/>
    <col min="33" max="34" width="12.42578125" bestFit="1" customWidth="1"/>
    <col min="35" max="35" width="20.140625" bestFit="1" customWidth="1"/>
    <col min="36" max="37" width="21.140625" bestFit="1" customWidth="1"/>
    <col min="38" max="39" width="10.7109375" bestFit="1" customWidth="1"/>
  </cols>
  <sheetData>
    <row r="1" spans="1:39" x14ac:dyDescent="0.25">
      <c r="A1" s="15" t="s">
        <v>0</v>
      </c>
      <c r="B1" s="15" t="s">
        <v>1</v>
      </c>
      <c r="C1" s="15" t="s">
        <v>35</v>
      </c>
      <c r="D1" s="15" t="s">
        <v>36</v>
      </c>
      <c r="E1" s="15" t="s">
        <v>38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7</v>
      </c>
      <c r="L1" s="15" t="s">
        <v>8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5" t="s">
        <v>14</v>
      </c>
      <c r="S1" s="15" t="s">
        <v>37</v>
      </c>
      <c r="T1" s="15" t="s">
        <v>15</v>
      </c>
      <c r="U1" s="15" t="s">
        <v>16</v>
      </c>
      <c r="V1" s="15" t="s">
        <v>17</v>
      </c>
      <c r="W1" s="15" t="s">
        <v>18</v>
      </c>
      <c r="X1" s="15" t="s">
        <v>19</v>
      </c>
      <c r="Y1" s="15" t="s">
        <v>20</v>
      </c>
      <c r="Z1" s="15" t="s">
        <v>21</v>
      </c>
      <c r="AA1" s="15" t="s">
        <v>22</v>
      </c>
      <c r="AB1" s="15" t="s">
        <v>23</v>
      </c>
      <c r="AC1" s="15" t="s">
        <v>24</v>
      </c>
      <c r="AD1" s="15" t="s">
        <v>25</v>
      </c>
      <c r="AE1" s="15" t="s">
        <v>26</v>
      </c>
      <c r="AF1" s="15" t="s">
        <v>27</v>
      </c>
      <c r="AG1" s="15" t="s">
        <v>28</v>
      </c>
      <c r="AH1" s="15" t="s">
        <v>29</v>
      </c>
      <c r="AI1" s="15" t="s">
        <v>30</v>
      </c>
      <c r="AJ1" s="15" t="s">
        <v>31</v>
      </c>
      <c r="AK1" s="15" t="s">
        <v>32</v>
      </c>
      <c r="AL1" s="15" t="s">
        <v>33</v>
      </c>
      <c r="AM1" s="15" t="s">
        <v>34</v>
      </c>
    </row>
    <row r="2" spans="1:39" x14ac:dyDescent="0.25">
      <c r="A2" s="4" t="s">
        <v>2099</v>
      </c>
      <c r="B2" s="5" t="s">
        <v>2599</v>
      </c>
      <c r="C2" s="5" t="s">
        <v>1072</v>
      </c>
      <c r="D2" s="5" t="s">
        <v>1237</v>
      </c>
      <c r="E2" s="2"/>
      <c r="F2" s="5">
        <v>12.76</v>
      </c>
      <c r="G2" s="12">
        <v>14.633749961853027</v>
      </c>
      <c r="H2" s="12">
        <v>0.8719569511070312</v>
      </c>
      <c r="I2" s="16">
        <v>26363143348.360001</v>
      </c>
      <c r="J2" s="11">
        <v>0.16246953696181618</v>
      </c>
      <c r="K2" s="11">
        <v>3.4874290348742876</v>
      </c>
      <c r="L2" s="11">
        <v>0.94936708860758867</v>
      </c>
      <c r="M2" s="11">
        <v>-9.6317280453257759</v>
      </c>
      <c r="N2" s="11">
        <v>-21.645686214307645</v>
      </c>
      <c r="O2" s="11">
        <v>-20.399251403618223</v>
      </c>
      <c r="P2" s="12">
        <v>11.568144499178983</v>
      </c>
      <c r="Q2" s="12">
        <v>17.926829268292682</v>
      </c>
      <c r="R2" s="17">
        <v>17.428180574555405</v>
      </c>
      <c r="S2" s="17"/>
      <c r="T2" s="18">
        <v>19.043348281016442</v>
      </c>
      <c r="U2" s="12">
        <v>17.45973197956658</v>
      </c>
      <c r="V2" s="12">
        <v>17.378066766585771</v>
      </c>
      <c r="W2" s="12">
        <v>1.8838299999999999</v>
      </c>
      <c r="X2" s="12">
        <v>1.6813024033419508</v>
      </c>
      <c r="Y2" s="12">
        <v>73.346380405935079</v>
      </c>
      <c r="Z2" s="12" t="s">
        <v>1038</v>
      </c>
      <c r="AA2" s="12">
        <v>33.027698421293515</v>
      </c>
      <c r="AB2" s="12">
        <v>0.30249872434617764</v>
      </c>
      <c r="AC2" s="12">
        <v>1.5622191980270677</v>
      </c>
      <c r="AD2" s="12">
        <v>10.16665326469186</v>
      </c>
      <c r="AE2" s="13">
        <v>0.83608413793103442</v>
      </c>
      <c r="AF2" s="13">
        <v>0.81672599999999995</v>
      </c>
      <c r="AG2" s="13">
        <v>0.73099999999999998</v>
      </c>
      <c r="AH2" s="13">
        <v>0.66900000000000004</v>
      </c>
      <c r="AI2" s="19">
        <v>-2.3153337149701136E-2</v>
      </c>
      <c r="AJ2" s="20">
        <v>-0.10496298636262347</v>
      </c>
      <c r="AK2" s="20">
        <v>-8.4815321477428096E-2</v>
      </c>
      <c r="AL2" s="14">
        <v>-1.6604120346142752</v>
      </c>
      <c r="AM2" s="14">
        <v>-2.2452721924875858</v>
      </c>
    </row>
    <row r="3" spans="1:39" x14ac:dyDescent="0.25">
      <c r="A3" s="5" t="s">
        <v>2100</v>
      </c>
      <c r="B3" s="5" t="s">
        <v>2600</v>
      </c>
      <c r="C3" s="5" t="s">
        <v>1062</v>
      </c>
      <c r="D3" s="5" t="s">
        <v>1102</v>
      </c>
      <c r="E3" s="2"/>
      <c r="F3" s="5">
        <v>3.89</v>
      </c>
      <c r="G3" s="12" t="s">
        <v>1038</v>
      </c>
      <c r="H3" s="12" t="e">
        <v>#VALUE!</v>
      </c>
      <c r="I3" s="16">
        <v>7760000000</v>
      </c>
      <c r="J3" s="11">
        <v>0</v>
      </c>
      <c r="K3" s="11">
        <v>1.0389610389610398</v>
      </c>
      <c r="L3" s="11">
        <v>2.3684210526315872</v>
      </c>
      <c r="M3" s="11">
        <v>-5.3527980535279855</v>
      </c>
      <c r="N3" s="11">
        <v>-9.7447795823665775</v>
      </c>
      <c r="O3" s="11">
        <v>-24.524641055490878</v>
      </c>
      <c r="P3" s="12" t="s">
        <v>1038</v>
      </c>
      <c r="Q3" s="12" t="s">
        <v>1038</v>
      </c>
      <c r="R3" s="17">
        <v>13.614035087719296</v>
      </c>
      <c r="S3" s="17"/>
      <c r="T3" s="18">
        <v>11.246376811594201</v>
      </c>
      <c r="U3" s="12" t="s">
        <v>1038</v>
      </c>
      <c r="V3" s="12" t="s">
        <v>1038</v>
      </c>
      <c r="W3" s="12">
        <v>0.78092790000000001</v>
      </c>
      <c r="X3" s="12">
        <v>1.135423106812929</v>
      </c>
      <c r="Y3" s="12">
        <v>-42.886257948552448</v>
      </c>
      <c r="Z3" s="12" t="s">
        <v>1038</v>
      </c>
      <c r="AA3" s="12">
        <v>-3.9779455542115825</v>
      </c>
      <c r="AB3" s="12">
        <v>0.87421326858453818</v>
      </c>
      <c r="AC3" s="12">
        <v>2.9752526900367533</v>
      </c>
      <c r="AD3" s="12">
        <v>3.8770712109888819</v>
      </c>
      <c r="AE3" s="13">
        <v>-5.0425999999999999E-2</v>
      </c>
      <c r="AF3" s="13">
        <v>-0.21348300000000001</v>
      </c>
      <c r="AG3" s="13">
        <v>0.28500000000000003</v>
      </c>
      <c r="AH3" s="13">
        <v>0.34500000000000003</v>
      </c>
      <c r="AI3" s="19" t="s">
        <v>1079</v>
      </c>
      <c r="AJ3" s="20" t="s">
        <v>1079</v>
      </c>
      <c r="AK3" s="20">
        <v>0.21052631578947367</v>
      </c>
      <c r="AL3" s="14" t="e">
        <v>#VALUE!</v>
      </c>
      <c r="AM3" s="14">
        <v>0.53420289855072467</v>
      </c>
    </row>
    <row r="4" spans="1:39" x14ac:dyDescent="0.25">
      <c r="A4" s="6" t="s">
        <v>2101</v>
      </c>
      <c r="B4" s="5" t="s">
        <v>2601</v>
      </c>
      <c r="C4" s="5" t="s">
        <v>1072</v>
      </c>
      <c r="D4" s="5" t="s">
        <v>1237</v>
      </c>
      <c r="E4" s="2"/>
      <c r="F4" s="5">
        <v>3.14</v>
      </c>
      <c r="G4" s="12" t="s">
        <v>1038</v>
      </c>
      <c r="H4" s="12" t="e">
        <v>#VALUE!</v>
      </c>
      <c r="I4" s="16">
        <v>9626796669.4400005</v>
      </c>
      <c r="J4" s="11">
        <v>0</v>
      </c>
      <c r="K4" s="11">
        <v>1.2903225806451624</v>
      </c>
      <c r="L4" s="11">
        <v>0.64102564102564163</v>
      </c>
      <c r="M4" s="11">
        <v>-5.9880239520958005</v>
      </c>
      <c r="N4" s="11">
        <v>-13.972602739726023</v>
      </c>
      <c r="O4" s="11">
        <v>-17.994254374510309</v>
      </c>
      <c r="P4" s="12">
        <v>67.5</v>
      </c>
      <c r="Q4" s="12">
        <v>32.333333333333336</v>
      </c>
      <c r="R4" s="17">
        <v>15.7</v>
      </c>
      <c r="S4" s="17"/>
      <c r="T4" s="18">
        <v>14.272727272727273</v>
      </c>
      <c r="U4" s="12">
        <v>19.487837936162812</v>
      </c>
      <c r="V4" s="12">
        <v>18.805576270373216</v>
      </c>
      <c r="W4" s="12">
        <v>0.63897760000000003</v>
      </c>
      <c r="X4" s="12">
        <v>0.8804855530980561</v>
      </c>
      <c r="Y4" s="12">
        <v>64.191737332715647</v>
      </c>
      <c r="Z4" s="12" t="s">
        <v>1038</v>
      </c>
      <c r="AA4" s="12">
        <v>17.798862116934032</v>
      </c>
      <c r="AB4" s="12">
        <v>0.23977690080762043</v>
      </c>
      <c r="AC4" s="12">
        <v>1.9105577473797368</v>
      </c>
      <c r="AD4" s="12">
        <v>4.6360052531770179</v>
      </c>
      <c r="AE4" s="13">
        <v>5.7091999999999997E-2</v>
      </c>
      <c r="AF4" s="13">
        <v>0.119613</v>
      </c>
      <c r="AG4" s="13">
        <v>0.2</v>
      </c>
      <c r="AH4" s="13">
        <v>0.22</v>
      </c>
      <c r="AI4" s="19">
        <v>1.095092131997478</v>
      </c>
      <c r="AJ4" s="20">
        <v>0.67205905712589775</v>
      </c>
      <c r="AK4" s="20">
        <v>9.9999999999999867E-2</v>
      </c>
      <c r="AL4" s="14">
        <v>0.23361042208317259</v>
      </c>
      <c r="AM4" s="14">
        <v>1.4272727272727295</v>
      </c>
    </row>
    <row r="5" spans="1:39" x14ac:dyDescent="0.25">
      <c r="A5" s="6" t="s">
        <v>2102</v>
      </c>
      <c r="B5" s="5" t="s">
        <v>2602</v>
      </c>
      <c r="C5" s="5" t="s">
        <v>1093</v>
      </c>
      <c r="D5" s="5" t="s">
        <v>1163</v>
      </c>
      <c r="E5" s="2"/>
      <c r="F5" s="5">
        <v>7.39</v>
      </c>
      <c r="G5" s="12" t="s">
        <v>1038</v>
      </c>
      <c r="H5" s="12" t="e">
        <v>#VALUE!</v>
      </c>
      <c r="I5" s="16">
        <v>17831462902.599998</v>
      </c>
      <c r="J5" s="11">
        <v>0.13831258644536357</v>
      </c>
      <c r="K5" s="11">
        <v>2.0718232044198821</v>
      </c>
      <c r="L5" s="11">
        <v>3.2122905027932891</v>
      </c>
      <c r="M5" s="11">
        <v>-3.9011703511053297</v>
      </c>
      <c r="N5" s="11">
        <v>-6.5739570164348979</v>
      </c>
      <c r="O5" s="11">
        <v>-9.657701711491443</v>
      </c>
      <c r="P5" s="12">
        <v>26.805034223890484</v>
      </c>
      <c r="Q5" s="12">
        <v>23.734095040249287</v>
      </c>
      <c r="R5" s="17">
        <v>15.395833333333334</v>
      </c>
      <c r="S5" s="17"/>
      <c r="T5" s="18">
        <v>12.964912280701752</v>
      </c>
      <c r="U5" s="12">
        <v>69.697569960040994</v>
      </c>
      <c r="V5" s="12">
        <v>18.221664315991802</v>
      </c>
      <c r="W5" s="12">
        <v>2.7027030000000001</v>
      </c>
      <c r="X5" s="12">
        <v>1.3975604313339203</v>
      </c>
      <c r="Y5" s="12">
        <v>48.342478775516781</v>
      </c>
      <c r="Z5" s="12" t="s">
        <v>1038</v>
      </c>
      <c r="AA5" s="12">
        <v>19.421268213436544</v>
      </c>
      <c r="AB5" s="12">
        <v>0.28472111402268957</v>
      </c>
      <c r="AC5" s="12">
        <v>5.9638244656854482</v>
      </c>
      <c r="AD5" s="12">
        <v>8.1648377059505926</v>
      </c>
      <c r="AE5" s="13">
        <v>0.46706900000000001</v>
      </c>
      <c r="AF5" s="13">
        <v>8.5250000000000006E-2</v>
      </c>
      <c r="AG5" s="13">
        <v>0.48</v>
      </c>
      <c r="AH5" s="13">
        <v>0.57000000000000006</v>
      </c>
      <c r="AI5" s="19">
        <v>-0.81747878793069118</v>
      </c>
      <c r="AJ5" s="20">
        <v>4.6304985337243396</v>
      </c>
      <c r="AK5" s="20">
        <v>0.18750000000000022</v>
      </c>
      <c r="AL5" s="14">
        <v>3.3248759763563444E-2</v>
      </c>
      <c r="AM5" s="14">
        <v>0.69146198830409267</v>
      </c>
    </row>
    <row r="6" spans="1:39" x14ac:dyDescent="0.25">
      <c r="A6" s="6" t="s">
        <v>2103</v>
      </c>
      <c r="B6" s="5" t="s">
        <v>2603</v>
      </c>
      <c r="C6" s="5" t="s">
        <v>1096</v>
      </c>
      <c r="D6" s="5" t="s">
        <v>1108</v>
      </c>
      <c r="E6" s="2"/>
      <c r="F6" s="5">
        <v>1.85</v>
      </c>
      <c r="G6" s="12" t="s">
        <v>1038</v>
      </c>
      <c r="H6" s="12" t="e">
        <v>#VALUE!</v>
      </c>
      <c r="I6" s="16">
        <v>20251116789.600002</v>
      </c>
      <c r="J6" s="11">
        <v>-0.54054054054055301</v>
      </c>
      <c r="K6" s="11">
        <v>0.54347826086957773</v>
      </c>
      <c r="L6" s="11">
        <v>-0.53763440860213918</v>
      </c>
      <c r="M6" s="11" t="e">
        <v>#VALUE!</v>
      </c>
      <c r="N6" s="11" t="e">
        <v>#VALUE!</v>
      </c>
      <c r="O6" s="11">
        <v>-15.137614678899084</v>
      </c>
      <c r="P6" s="12" t="s">
        <v>1038</v>
      </c>
      <c r="Q6" s="12">
        <v>12.17292377701934</v>
      </c>
      <c r="R6" s="17">
        <v>7.4</v>
      </c>
      <c r="S6" s="17"/>
      <c r="T6" s="18">
        <v>6.6071428571428568</v>
      </c>
      <c r="U6" s="12">
        <v>6.4391501151802375</v>
      </c>
      <c r="V6" s="12">
        <v>6.7339577975293929</v>
      </c>
      <c r="W6" s="12" t="s">
        <v>1038</v>
      </c>
      <c r="X6" s="12">
        <v>1.0244648622264283</v>
      </c>
      <c r="Y6" s="12">
        <v>95.577273220559263</v>
      </c>
      <c r="Z6" s="12" t="s">
        <v>1038</v>
      </c>
      <c r="AA6" s="12">
        <v>5.2735195494382481</v>
      </c>
      <c r="AB6" s="12">
        <v>0.72623661523561389</v>
      </c>
      <c r="AC6" s="12">
        <v>3.2668477704116516</v>
      </c>
      <c r="AD6" s="12">
        <v>16.528939209288744</v>
      </c>
      <c r="AE6" s="13">
        <v>-1.6637692307692305E-2</v>
      </c>
      <c r="AF6" s="13">
        <v>0.16547400000000001</v>
      </c>
      <c r="AG6" s="13">
        <v>0.25</v>
      </c>
      <c r="AH6" s="13">
        <v>0.28000000000000003</v>
      </c>
      <c r="AI6" s="19" t="s">
        <v>1079</v>
      </c>
      <c r="AJ6" s="20">
        <v>0.51081136613606959</v>
      </c>
      <c r="AK6" s="20">
        <v>0.12000000000000011</v>
      </c>
      <c r="AL6" s="14">
        <v>0.14486756737571876</v>
      </c>
      <c r="AM6" s="14">
        <v>0.55059523809523758</v>
      </c>
    </row>
    <row r="7" spans="1:39" x14ac:dyDescent="0.25">
      <c r="A7" s="4" t="s">
        <v>2104</v>
      </c>
      <c r="B7" s="5" t="s">
        <v>2604</v>
      </c>
      <c r="C7" s="5" t="s">
        <v>1072</v>
      </c>
      <c r="D7" s="5" t="s">
        <v>1226</v>
      </c>
      <c r="E7" s="2"/>
      <c r="F7" s="5">
        <v>4.26</v>
      </c>
      <c r="G7" s="12">
        <v>4.7399997711181641</v>
      </c>
      <c r="H7" s="12">
        <v>0.89873422061264518</v>
      </c>
      <c r="I7" s="16">
        <v>15601605275.538641</v>
      </c>
      <c r="J7" s="11">
        <v>-0.23584905660376854</v>
      </c>
      <c r="K7" s="11">
        <v>0.70921985815601318</v>
      </c>
      <c r="L7" s="11">
        <v>2.6506024096385401</v>
      </c>
      <c r="M7" s="11">
        <v>1.6706443914080999</v>
      </c>
      <c r="N7" s="11">
        <v>-14.268464479774611</v>
      </c>
      <c r="O7" s="11">
        <v>-25.26315789473685</v>
      </c>
      <c r="P7" s="12">
        <v>13.132250084717047</v>
      </c>
      <c r="Q7" s="12">
        <v>8.0808748011815492</v>
      </c>
      <c r="R7" s="17">
        <v>25.357142857142854</v>
      </c>
      <c r="S7" s="17"/>
      <c r="T7" s="18">
        <v>11.486486486486486</v>
      </c>
      <c r="U7" s="12">
        <v>18.486217980783032</v>
      </c>
      <c r="V7" s="12">
        <v>15.260213571177228</v>
      </c>
      <c r="W7" s="12">
        <v>1.176471</v>
      </c>
      <c r="X7" s="12">
        <v>0.62227138595892817</v>
      </c>
      <c r="Y7" s="12">
        <v>82.875042634694779</v>
      </c>
      <c r="Z7" s="12" t="s">
        <v>1038</v>
      </c>
      <c r="AA7" s="12">
        <v>29.46762918420799</v>
      </c>
      <c r="AB7" s="12">
        <v>0.15982339018379635</v>
      </c>
      <c r="AC7" s="12">
        <v>2.1450994582248057</v>
      </c>
      <c r="AD7" s="12">
        <v>4.0317283692653856</v>
      </c>
      <c r="AE7" s="13">
        <v>0.42314499999999999</v>
      </c>
      <c r="AF7" s="13">
        <v>0.463619</v>
      </c>
      <c r="AG7" s="13">
        <v>0.16800000000000001</v>
      </c>
      <c r="AH7" s="13">
        <v>0.37</v>
      </c>
      <c r="AI7" s="19">
        <v>9.5650427158538998E-2</v>
      </c>
      <c r="AJ7" s="20">
        <v>-0.63763348784238782</v>
      </c>
      <c r="AK7" s="20">
        <v>1.2023809523809521</v>
      </c>
      <c r="AL7" s="14">
        <v>-0.39767583322742156</v>
      </c>
      <c r="AM7" s="14">
        <v>9.5531174739095545E-2</v>
      </c>
    </row>
    <row r="8" spans="1:39" x14ac:dyDescent="0.25">
      <c r="A8" s="7" t="s">
        <v>2105</v>
      </c>
      <c r="B8" s="5" t="s">
        <v>2605</v>
      </c>
      <c r="C8" s="5" t="s">
        <v>1062</v>
      </c>
      <c r="D8" s="5" t="s">
        <v>1224</v>
      </c>
      <c r="E8" s="2"/>
      <c r="F8" s="5">
        <v>9.5399999999999991</v>
      </c>
      <c r="G8" s="12">
        <v>15</v>
      </c>
      <c r="H8" s="12">
        <v>0.6359999999999999</v>
      </c>
      <c r="I8" s="16">
        <v>13263643234.519999</v>
      </c>
      <c r="J8" s="11">
        <v>-1.1554621848739437</v>
      </c>
      <c r="K8" s="11">
        <v>1.3815090329436663</v>
      </c>
      <c r="L8" s="11">
        <v>1.4893617021276466</v>
      </c>
      <c r="M8" s="11">
        <v>-4.6000000000000085</v>
      </c>
      <c r="N8" s="11">
        <v>-17.970765262252808</v>
      </c>
      <c r="O8" s="11">
        <v>-26.275115919629062</v>
      </c>
      <c r="P8" s="12">
        <v>29.39934753406256</v>
      </c>
      <c r="Q8" s="12">
        <v>23.747714808043874</v>
      </c>
      <c r="R8" s="17">
        <v>16.778169014084504</v>
      </c>
      <c r="S8" s="17"/>
      <c r="T8" s="18">
        <v>16.070826306913997</v>
      </c>
      <c r="U8" s="12">
        <v>23.085065277617154</v>
      </c>
      <c r="V8" s="12">
        <v>17.558339996114672</v>
      </c>
      <c r="W8" s="12">
        <v>1.8887719999999999</v>
      </c>
      <c r="X8" s="12">
        <v>1.0309750777253777</v>
      </c>
      <c r="Y8" s="12">
        <v>99.064837417653578</v>
      </c>
      <c r="Z8" s="12" t="s">
        <v>1038</v>
      </c>
      <c r="AA8" s="12">
        <v>28.6222476024342</v>
      </c>
      <c r="AB8" s="12">
        <v>0.1735653366068261</v>
      </c>
      <c r="AC8" s="12">
        <v>1.1937727576566739</v>
      </c>
      <c r="AD8" s="12">
        <v>5.8863717904748913</v>
      </c>
      <c r="AE8" s="13">
        <v>0.53540399999999999</v>
      </c>
      <c r="AF8" s="13">
        <v>0.46508899999999997</v>
      </c>
      <c r="AG8" s="13">
        <v>0.56800000000000006</v>
      </c>
      <c r="AH8" s="13">
        <v>0.59299999999999997</v>
      </c>
      <c r="AI8" s="19">
        <v>-0.13133073342746793</v>
      </c>
      <c r="AJ8" s="20">
        <v>0.22127162758095786</v>
      </c>
      <c r="AK8" s="20">
        <v>4.4014084507042028E-2</v>
      </c>
      <c r="AL8" s="14">
        <v>0.75826120128961338</v>
      </c>
      <c r="AM8" s="14">
        <v>3.6512917369308786</v>
      </c>
    </row>
    <row r="9" spans="1:39" x14ac:dyDescent="0.25">
      <c r="A9" s="5" t="s">
        <v>2106</v>
      </c>
      <c r="B9" s="5" t="s">
        <v>2606</v>
      </c>
      <c r="C9" s="5" t="s">
        <v>1072</v>
      </c>
      <c r="D9" s="5" t="s">
        <v>1099</v>
      </c>
      <c r="E9" s="2"/>
      <c r="F9" s="5">
        <v>3.68</v>
      </c>
      <c r="G9" s="12" t="s">
        <v>1038</v>
      </c>
      <c r="H9" s="12" t="e">
        <v>#VALUE!</v>
      </c>
      <c r="I9" s="16">
        <v>13286733876.800001</v>
      </c>
      <c r="J9" s="11">
        <v>-0.54495912806539559</v>
      </c>
      <c r="K9" s="11">
        <v>0.82191780821918492</v>
      </c>
      <c r="L9" s="11">
        <v>1.6574585635359129</v>
      </c>
      <c r="M9" s="11">
        <v>-4.166666666666659</v>
      </c>
      <c r="N9" s="11">
        <v>7.4452554744525656</v>
      </c>
      <c r="O9" s="11">
        <v>-3.3613445378151177</v>
      </c>
      <c r="P9" s="12">
        <v>13.70338248048569</v>
      </c>
      <c r="Q9" s="12">
        <v>12.303506650544136</v>
      </c>
      <c r="R9" s="17">
        <v>10.222222222222223</v>
      </c>
      <c r="S9" s="17"/>
      <c r="T9" s="18">
        <v>8.4597701149425291</v>
      </c>
      <c r="U9" s="12">
        <v>11.729532497680236</v>
      </c>
      <c r="V9" s="12">
        <v>11.617298620626395</v>
      </c>
      <c r="W9" s="12">
        <v>1.3586959999999999</v>
      </c>
      <c r="X9" s="12">
        <v>1.0126503714130795</v>
      </c>
      <c r="Y9" s="12">
        <v>80.265887487437865</v>
      </c>
      <c r="Z9" s="12" t="s">
        <v>1038</v>
      </c>
      <c r="AA9" s="12">
        <v>8.3684304676919741</v>
      </c>
      <c r="AB9" s="12">
        <v>0.51290780656084278</v>
      </c>
      <c r="AC9" s="12">
        <v>6.0025526450440125</v>
      </c>
      <c r="AD9" s="12">
        <v>9.5546696406978864</v>
      </c>
      <c r="AE9" s="13">
        <v>0.34297299999999997</v>
      </c>
      <c r="AF9" s="13">
        <v>0.32686700000000002</v>
      </c>
      <c r="AG9" s="13">
        <v>0.36</v>
      </c>
      <c r="AH9" s="13">
        <v>0.435</v>
      </c>
      <c r="AI9" s="19">
        <v>-4.6959964778568453E-2</v>
      </c>
      <c r="AJ9" s="20">
        <v>0.10136538714523025</v>
      </c>
      <c r="AK9" s="20">
        <v>0.20833333333333348</v>
      </c>
      <c r="AL9" s="14">
        <v>1.0084529354755423</v>
      </c>
      <c r="AM9" s="14">
        <v>0.40606896551724109</v>
      </c>
    </row>
    <row r="10" spans="1:39" x14ac:dyDescent="0.25">
      <c r="A10" s="4" t="s">
        <v>2107</v>
      </c>
      <c r="B10" s="5" t="s">
        <v>2607</v>
      </c>
      <c r="C10" s="5" t="s">
        <v>1065</v>
      </c>
      <c r="D10" s="5" t="s">
        <v>1066</v>
      </c>
      <c r="E10" s="2"/>
      <c r="F10" s="5">
        <v>14.34</v>
      </c>
      <c r="G10" s="12" t="s">
        <v>1038</v>
      </c>
      <c r="H10" s="12" t="e">
        <v>#VALUE!</v>
      </c>
      <c r="I10" s="16">
        <v>6212639664</v>
      </c>
      <c r="J10" s="11">
        <v>3.0324400564174874</v>
      </c>
      <c r="K10" s="11">
        <v>-1.8480492813141656</v>
      </c>
      <c r="L10" s="11">
        <v>5.4411764705882364</v>
      </c>
      <c r="M10" s="11">
        <v>-13.405797101449268</v>
      </c>
      <c r="N10" s="11">
        <v>-28.692192938836396</v>
      </c>
      <c r="O10" s="11">
        <v>-35.637342908438065</v>
      </c>
      <c r="P10" s="12">
        <v>31.062854059886703</v>
      </c>
      <c r="Q10" s="12">
        <v>31.981258366800535</v>
      </c>
      <c r="R10" s="17" t="s">
        <v>1038</v>
      </c>
      <c r="S10" s="17"/>
      <c r="T10" s="18" t="s">
        <v>1038</v>
      </c>
      <c r="U10" s="12">
        <v>32.061034373783009</v>
      </c>
      <c r="V10" s="12">
        <v>21.447054994119728</v>
      </c>
      <c r="W10" s="12" t="s">
        <v>1038</v>
      </c>
      <c r="X10" s="12">
        <v>3.0790713541142676</v>
      </c>
      <c r="Y10" s="12">
        <v>85.045520053919446</v>
      </c>
      <c r="Z10" s="12" t="s">
        <v>1038</v>
      </c>
      <c r="AA10" s="12">
        <v>59.072391774790745</v>
      </c>
      <c r="AB10" s="12" t="s">
        <v>1038</v>
      </c>
      <c r="AC10" s="12">
        <v>2.4138822222634393</v>
      </c>
      <c r="AD10" s="12">
        <v>15.295061702289042</v>
      </c>
      <c r="AE10" s="13">
        <v>1.3258970000000001</v>
      </c>
      <c r="AF10" s="13">
        <v>0.55666300000000002</v>
      </c>
      <c r="AG10" s="13" t="s">
        <v>1038</v>
      </c>
      <c r="AH10" s="13" t="s">
        <v>1038</v>
      </c>
      <c r="AI10" s="19">
        <v>-0.5801612040754297</v>
      </c>
      <c r="AJ10" s="20" t="e">
        <v>#VALUE!</v>
      </c>
      <c r="AK10" s="20" t="e">
        <v>#VALUE!</v>
      </c>
      <c r="AL10" s="14" t="e">
        <v>#VALUE!</v>
      </c>
      <c r="AM10" s="14" t="e">
        <v>#VALUE!</v>
      </c>
    </row>
    <row r="11" spans="1:39" x14ac:dyDescent="0.25">
      <c r="A11" s="4" t="s">
        <v>2108</v>
      </c>
      <c r="B11" s="5" t="s">
        <v>2608</v>
      </c>
      <c r="C11" s="5" t="s">
        <v>1072</v>
      </c>
      <c r="D11" s="5" t="s">
        <v>1308</v>
      </c>
      <c r="E11" s="2"/>
      <c r="F11" s="5">
        <v>17.28</v>
      </c>
      <c r="G11" s="12">
        <v>29.799999237060547</v>
      </c>
      <c r="H11" s="12">
        <v>0.57986578665780164</v>
      </c>
      <c r="I11" s="16">
        <v>18538224014.899998</v>
      </c>
      <c r="J11" s="11">
        <v>0.12277470841006491</v>
      </c>
      <c r="K11" s="11">
        <v>5.947271612507679</v>
      </c>
      <c r="L11" s="11">
        <v>8.1351689612015061</v>
      </c>
      <c r="M11" s="11">
        <v>-8.3775185577942661</v>
      </c>
      <c r="N11" s="11">
        <v>-19.639120122773562</v>
      </c>
      <c r="O11" s="11">
        <v>-27.217589082638362</v>
      </c>
      <c r="P11" s="12">
        <v>20.568525724167749</v>
      </c>
      <c r="Q11" s="12">
        <v>20.48053978441537</v>
      </c>
      <c r="R11" s="17">
        <v>11.597593582887702</v>
      </c>
      <c r="S11" s="17"/>
      <c r="T11" s="18">
        <v>9.3932827735644633</v>
      </c>
      <c r="U11" s="12">
        <v>15.021411252006224</v>
      </c>
      <c r="V11" s="12">
        <v>13.284727602960253</v>
      </c>
      <c r="W11" s="12">
        <v>2.1013829999999998</v>
      </c>
      <c r="X11" s="12">
        <v>2.264110453955944</v>
      </c>
      <c r="Y11" s="12">
        <v>65.318294476703215</v>
      </c>
      <c r="Z11" s="12" t="s">
        <v>1038</v>
      </c>
      <c r="AA11" s="12">
        <v>6.9238342916102091</v>
      </c>
      <c r="AB11" s="12">
        <v>1.4406183586550814</v>
      </c>
      <c r="AC11" s="12">
        <v>2.7996766644450313</v>
      </c>
      <c r="AD11" s="12">
        <v>18.104549638178604</v>
      </c>
      <c r="AE11" s="13">
        <v>0.93185399999999996</v>
      </c>
      <c r="AF11" s="13">
        <v>1.1070599999999999</v>
      </c>
      <c r="AG11" s="13">
        <v>1.496</v>
      </c>
      <c r="AH11" s="13">
        <v>1.8460000000000001</v>
      </c>
      <c r="AI11" s="19">
        <v>0.18801872396319586</v>
      </c>
      <c r="AJ11" s="20">
        <v>0.35132693801600645</v>
      </c>
      <c r="AK11" s="20">
        <v>0.23395721925133706</v>
      </c>
      <c r="AL11" s="14">
        <v>0.33010829310103501</v>
      </c>
      <c r="AM11" s="14">
        <v>0.40149574369292651</v>
      </c>
    </row>
    <row r="12" spans="1:39" x14ac:dyDescent="0.25">
      <c r="A12" s="7" t="s">
        <v>2109</v>
      </c>
      <c r="B12" s="5" t="s">
        <v>2609</v>
      </c>
      <c r="C12" s="5" t="s">
        <v>1072</v>
      </c>
      <c r="D12" s="5" t="s">
        <v>1308</v>
      </c>
      <c r="E12" s="2"/>
      <c r="F12" s="5">
        <v>8.2899999999999991</v>
      </c>
      <c r="G12" s="12" t="s">
        <v>1038</v>
      </c>
      <c r="H12" s="12" t="e">
        <v>#VALUE!</v>
      </c>
      <c r="I12" s="16">
        <v>8886139794.1899986</v>
      </c>
      <c r="J12" s="11">
        <v>-0.61050061050059745</v>
      </c>
      <c r="K12" s="11">
        <v>1.842751842751825</v>
      </c>
      <c r="L12" s="11">
        <v>1.5931372549019485</v>
      </c>
      <c r="M12" s="11">
        <v>-4.0509259259259416</v>
      </c>
      <c r="N12" s="11">
        <v>-16.515609264853985</v>
      </c>
      <c r="O12" s="11">
        <v>-23.311748381128599</v>
      </c>
      <c r="P12" s="12">
        <v>564.07407407407413</v>
      </c>
      <c r="Q12" s="12">
        <v>375.15527950310559</v>
      </c>
      <c r="R12" s="17" t="s">
        <v>1038</v>
      </c>
      <c r="S12" s="17"/>
      <c r="T12" s="18" t="s">
        <v>1038</v>
      </c>
      <c r="U12" s="12">
        <v>169.58167048896445</v>
      </c>
      <c r="V12" s="12">
        <v>185.84943644023284</v>
      </c>
      <c r="W12" s="12" t="s">
        <v>1038</v>
      </c>
      <c r="X12" s="12">
        <v>1.7570761397347332</v>
      </c>
      <c r="Y12" s="12">
        <v>158.42138829023506</v>
      </c>
      <c r="Z12" s="12" t="s">
        <v>1038</v>
      </c>
      <c r="AA12" s="12">
        <v>0.92321802719796708</v>
      </c>
      <c r="AB12" s="12">
        <v>2.2864517290115671</v>
      </c>
      <c r="AC12" s="12">
        <v>4.6420205327111965</v>
      </c>
      <c r="AD12" s="12">
        <v>0.95179952829064041</v>
      </c>
      <c r="AE12" s="13">
        <v>-9.3229999999999993E-2</v>
      </c>
      <c r="AF12" s="13">
        <v>2.8348999999999999E-2</v>
      </c>
      <c r="AG12" s="13" t="s">
        <v>1038</v>
      </c>
      <c r="AH12" s="13" t="s">
        <v>1038</v>
      </c>
      <c r="AI12" s="19" t="s">
        <v>1079</v>
      </c>
      <c r="AJ12" s="20" t="e">
        <v>#VALUE!</v>
      </c>
      <c r="AK12" s="20" t="e">
        <v>#VALUE!</v>
      </c>
      <c r="AL12" s="14" t="e">
        <v>#VALUE!</v>
      </c>
      <c r="AM12" s="14" t="e">
        <v>#VALUE!</v>
      </c>
    </row>
    <row r="13" spans="1:39" x14ac:dyDescent="0.25">
      <c r="A13" s="7" t="s">
        <v>2110</v>
      </c>
      <c r="B13" s="5" t="s">
        <v>2610</v>
      </c>
      <c r="C13" s="5" t="s">
        <v>1062</v>
      </c>
      <c r="D13" s="5" t="s">
        <v>1180</v>
      </c>
      <c r="E13" s="2"/>
      <c r="F13" s="5">
        <v>10.63</v>
      </c>
      <c r="G13" s="12" t="s">
        <v>1038</v>
      </c>
      <c r="H13" s="12" t="e">
        <v>#VALUE!</v>
      </c>
      <c r="I13" s="16">
        <v>13909155389.859999</v>
      </c>
      <c r="J13" s="11">
        <v>-0.38204393505253981</v>
      </c>
      <c r="K13" s="11">
        <v>1.9175455417066258</v>
      </c>
      <c r="L13" s="11">
        <v>2.1133525456292088</v>
      </c>
      <c r="M13" s="11">
        <v>-7.5652173913043406</v>
      </c>
      <c r="N13" s="11">
        <v>-24.427697995165644</v>
      </c>
      <c r="O13" s="11">
        <v>-31.902626521460594</v>
      </c>
      <c r="P13" s="12">
        <v>12.776119402985074</v>
      </c>
      <c r="Q13" s="12">
        <v>20.861111111111111</v>
      </c>
      <c r="R13" s="17">
        <v>11.048805815160957</v>
      </c>
      <c r="S13" s="17"/>
      <c r="T13" s="18">
        <v>8.9261744966442969</v>
      </c>
      <c r="U13" s="12">
        <v>14.414165360768953</v>
      </c>
      <c r="V13" s="12">
        <v>14.522413581996195</v>
      </c>
      <c r="W13" s="12">
        <v>2.0319850000000002</v>
      </c>
      <c r="X13" s="12">
        <v>0.98442416879370043</v>
      </c>
      <c r="Y13" s="12">
        <v>82.164032964489792</v>
      </c>
      <c r="Z13" s="12" t="s">
        <v>1038</v>
      </c>
      <c r="AA13" s="12">
        <v>3.7728148494943805</v>
      </c>
      <c r="AB13" s="12">
        <v>1.4603256033270695</v>
      </c>
      <c r="AC13" s="12">
        <v>1.7626742730789482</v>
      </c>
      <c r="AD13" s="12">
        <v>6.9276302736576536</v>
      </c>
      <c r="AE13" s="13">
        <v>1.3580220000000001</v>
      </c>
      <c r="AF13" s="13">
        <v>0.724522</v>
      </c>
      <c r="AG13" s="13">
        <v>0.96299999999999997</v>
      </c>
      <c r="AH13" s="13">
        <v>1.1919999999999999</v>
      </c>
      <c r="AI13" s="19">
        <v>-0.46648728812935292</v>
      </c>
      <c r="AJ13" s="20">
        <v>0.32915218585494976</v>
      </c>
      <c r="AK13" s="20">
        <v>0.23779854620976115</v>
      </c>
      <c r="AL13" s="14">
        <v>0.33567469061347588</v>
      </c>
      <c r="AM13" s="14">
        <v>0.37536707599425578</v>
      </c>
    </row>
    <row r="14" spans="1:39" x14ac:dyDescent="0.25">
      <c r="A14" s="4" t="s">
        <v>2111</v>
      </c>
      <c r="B14" s="5" t="s">
        <v>2611</v>
      </c>
      <c r="C14" s="5" t="s">
        <v>1124</v>
      </c>
      <c r="D14" s="5" t="s">
        <v>1125</v>
      </c>
      <c r="E14" s="2"/>
      <c r="F14" s="5">
        <v>16.43</v>
      </c>
      <c r="G14" s="12">
        <v>25.155000686645508</v>
      </c>
      <c r="H14" s="12">
        <v>0.65315044927518096</v>
      </c>
      <c r="I14" s="16">
        <v>17192557460.800003</v>
      </c>
      <c r="J14" s="11">
        <v>0.18679950186800212</v>
      </c>
      <c r="K14" s="11">
        <v>2.1131137352392781</v>
      </c>
      <c r="L14" s="11">
        <v>-5.4116292458261439</v>
      </c>
      <c r="M14" s="11">
        <v>-15.760869565217398</v>
      </c>
      <c r="N14" s="11">
        <v>-23.238646981872549</v>
      </c>
      <c r="O14" s="11">
        <v>-15.868708075170259</v>
      </c>
      <c r="P14" s="12">
        <v>22.550213024954353</v>
      </c>
      <c r="Q14" s="12">
        <v>25.536524969046638</v>
      </c>
      <c r="R14" s="17">
        <v>17.202505219206678</v>
      </c>
      <c r="S14" s="17"/>
      <c r="T14" s="18">
        <v>14.622892635314996</v>
      </c>
      <c r="U14" s="12">
        <v>18.76699211938487</v>
      </c>
      <c r="V14" s="12">
        <v>18.997281869568127</v>
      </c>
      <c r="W14" s="12">
        <v>0.49049350000000003</v>
      </c>
      <c r="X14" s="12">
        <v>2.3059227354454563</v>
      </c>
      <c r="Y14" s="12">
        <v>80.801466772099275</v>
      </c>
      <c r="Z14" s="12" t="s">
        <v>1038</v>
      </c>
      <c r="AA14" s="12">
        <v>16.698465726511333</v>
      </c>
      <c r="AB14" s="12">
        <v>0.77143511833866596</v>
      </c>
      <c r="AC14" s="12">
        <v>1.2500487280523009</v>
      </c>
      <c r="AD14" s="12">
        <v>12.403607749894729</v>
      </c>
      <c r="AE14" s="13">
        <v>0.68355277777777779</v>
      </c>
      <c r="AF14" s="13">
        <v>0.82738916666666673</v>
      </c>
      <c r="AG14" s="13">
        <v>0.95800000000000007</v>
      </c>
      <c r="AH14" s="13">
        <v>1.127</v>
      </c>
      <c r="AI14" s="19">
        <v>0.21042470101065103</v>
      </c>
      <c r="AJ14" s="20">
        <v>0.15785900830624855</v>
      </c>
      <c r="AK14" s="20">
        <v>0.17640918580375775</v>
      </c>
      <c r="AL14" s="14">
        <v>1.0897385840555638</v>
      </c>
      <c r="AM14" s="14">
        <v>0.82891900264093321</v>
      </c>
    </row>
    <row r="15" spans="1:39" x14ac:dyDescent="0.25">
      <c r="A15" s="6" t="s">
        <v>2112</v>
      </c>
      <c r="B15" s="5" t="s">
        <v>2612</v>
      </c>
      <c r="C15" s="5" t="s">
        <v>1065</v>
      </c>
      <c r="D15" s="5" t="s">
        <v>1066</v>
      </c>
      <c r="E15" s="2"/>
      <c r="F15" s="5">
        <v>7.6</v>
      </c>
      <c r="G15" s="12">
        <v>8.5799999237060547</v>
      </c>
      <c r="H15" s="12">
        <v>0.88578089365730983</v>
      </c>
      <c r="I15" s="16">
        <v>9368553211.039999</v>
      </c>
      <c r="J15" s="11">
        <v>0.94722598105548417</v>
      </c>
      <c r="K15" s="11">
        <v>1.8766756032171539</v>
      </c>
      <c r="L15" s="11">
        <v>5.8495821727019486</v>
      </c>
      <c r="M15" s="11">
        <v>4.1095890410958882</v>
      </c>
      <c r="N15" s="11">
        <v>-7.5425790754258024</v>
      </c>
      <c r="O15" s="11">
        <v>-10.871349829951914</v>
      </c>
      <c r="P15" s="12">
        <v>13.964955049519315</v>
      </c>
      <c r="Q15" s="12">
        <v>11.583673469387755</v>
      </c>
      <c r="R15" s="17">
        <v>5.75</v>
      </c>
      <c r="S15" s="17"/>
      <c r="T15" s="18">
        <v>5.4604316546762588</v>
      </c>
      <c r="U15" s="12">
        <v>10.129292026898822</v>
      </c>
      <c r="V15" s="12">
        <v>8.2467485098868423</v>
      </c>
      <c r="W15" s="12">
        <v>0.82453829999999995</v>
      </c>
      <c r="X15" s="12">
        <v>0.90919342434242645</v>
      </c>
      <c r="Y15" s="12">
        <v>72.428330326899342</v>
      </c>
      <c r="Z15" s="12" t="s">
        <v>1038</v>
      </c>
      <c r="AA15" s="12">
        <v>43.397976576729945</v>
      </c>
      <c r="AB15" s="12">
        <v>0.1406114375704145</v>
      </c>
      <c r="AC15" s="12">
        <v>2.5652957365910303</v>
      </c>
      <c r="AD15" s="12">
        <v>11.103191341388131</v>
      </c>
      <c r="AE15" s="13">
        <v>0.74899187499999997</v>
      </c>
      <c r="AF15" s="13">
        <v>0.58001812499999994</v>
      </c>
      <c r="AG15" s="13">
        <v>1.32</v>
      </c>
      <c r="AH15" s="13">
        <v>1.3900000000000001</v>
      </c>
      <c r="AI15" s="19">
        <v>-0.22560157945638604</v>
      </c>
      <c r="AJ15" s="20">
        <v>1.2757909504983145</v>
      </c>
      <c r="AK15" s="20">
        <v>5.3030303030302983E-2</v>
      </c>
      <c r="AL15" s="14">
        <v>4.5070079841482591E-2</v>
      </c>
      <c r="AM15" s="14">
        <v>1.0296813977389525</v>
      </c>
    </row>
    <row r="16" spans="1:39" x14ac:dyDescent="0.25">
      <c r="A16" s="7" t="s">
        <v>2113</v>
      </c>
      <c r="B16" s="5" t="s">
        <v>2613</v>
      </c>
      <c r="C16" s="5" t="s">
        <v>1149</v>
      </c>
      <c r="D16" s="5" t="s">
        <v>1150</v>
      </c>
      <c r="E16" s="2"/>
      <c r="F16" s="5">
        <v>6.5</v>
      </c>
      <c r="G16" s="12" t="s">
        <v>1038</v>
      </c>
      <c r="H16" s="12" t="e">
        <v>#VALUE!</v>
      </c>
      <c r="I16" s="16">
        <v>6085864273.2799997</v>
      </c>
      <c r="J16" s="11">
        <v>-1.3782542113323102</v>
      </c>
      <c r="K16" s="11">
        <v>0.93167701863353436</v>
      </c>
      <c r="L16" s="11">
        <v>4.1666666666666625</v>
      </c>
      <c r="M16" s="11">
        <v>-6.8767908309455645</v>
      </c>
      <c r="N16" s="11">
        <v>-19.792694965449154</v>
      </c>
      <c r="O16" s="11">
        <v>-12.245173484541651</v>
      </c>
      <c r="P16" s="12">
        <v>42.407407407407405</v>
      </c>
      <c r="Q16" s="12">
        <v>27.066666666666666</v>
      </c>
      <c r="R16" s="17">
        <v>11.000000000000002</v>
      </c>
      <c r="S16" s="17"/>
      <c r="T16" s="18" t="s">
        <v>1038</v>
      </c>
      <c r="U16" s="12">
        <v>16.906148136203029</v>
      </c>
      <c r="V16" s="12">
        <v>23.197211227301096</v>
      </c>
      <c r="W16" s="12">
        <v>0.46224959999999998</v>
      </c>
      <c r="X16" s="12">
        <v>1.6462213149363309</v>
      </c>
      <c r="Y16" s="12">
        <v>59.610681907705633</v>
      </c>
      <c r="Z16" s="12" t="s">
        <v>1038</v>
      </c>
      <c r="AA16" s="12">
        <v>3.0033066241594204</v>
      </c>
      <c r="AB16" s="12">
        <v>1.9165821895049866</v>
      </c>
      <c r="AC16" s="12">
        <v>3.3848128976873459</v>
      </c>
      <c r="AD16" s="12">
        <v>7.3574799984914669</v>
      </c>
      <c r="AE16" s="13">
        <v>0.22686300000000001</v>
      </c>
      <c r="AF16" s="13">
        <v>0.41478500000000001</v>
      </c>
      <c r="AG16" s="13">
        <v>0.59</v>
      </c>
      <c r="AH16" s="13" t="s">
        <v>1038</v>
      </c>
      <c r="AI16" s="19">
        <v>0.8283501496497887</v>
      </c>
      <c r="AJ16" s="20">
        <v>0.42242366527236985</v>
      </c>
      <c r="AK16" s="20" t="e">
        <v>#VALUE!</v>
      </c>
      <c r="AL16" s="14">
        <v>0.26040207744770727</v>
      </c>
      <c r="AM16" s="14" t="e">
        <v>#VALUE!</v>
      </c>
    </row>
    <row r="17" spans="1:39" x14ac:dyDescent="0.25">
      <c r="A17" s="6" t="s">
        <v>2114</v>
      </c>
      <c r="B17" s="5" t="s">
        <v>2614</v>
      </c>
      <c r="C17" s="5" t="s">
        <v>1124</v>
      </c>
      <c r="D17" s="5" t="s">
        <v>1125</v>
      </c>
      <c r="E17" s="2"/>
      <c r="F17" s="5">
        <v>12.28</v>
      </c>
      <c r="G17" s="12">
        <v>19.350000381469727</v>
      </c>
      <c r="H17" s="12">
        <v>0.63462531048628712</v>
      </c>
      <c r="I17" s="16">
        <v>16596414742.520002</v>
      </c>
      <c r="J17" s="11">
        <v>0.75062552126772197</v>
      </c>
      <c r="K17" s="11">
        <v>1.6556291390728419</v>
      </c>
      <c r="L17" s="11">
        <v>2.2481265611989971</v>
      </c>
      <c r="M17" s="11">
        <v>-0.40551500405515584</v>
      </c>
      <c r="N17" s="11">
        <v>-10.371505729508804</v>
      </c>
      <c r="O17" s="11">
        <v>-22.34728721386114</v>
      </c>
      <c r="P17" s="12">
        <v>31.096272188242335</v>
      </c>
      <c r="Q17" s="12">
        <v>11.38255266504223</v>
      </c>
      <c r="R17" s="17">
        <v>15.402010050251254</v>
      </c>
      <c r="S17" s="17"/>
      <c r="T17" s="18">
        <v>12.770833333333334</v>
      </c>
      <c r="U17" s="12">
        <v>21.800012853973413</v>
      </c>
      <c r="V17" s="12">
        <v>7.5602431295717345</v>
      </c>
      <c r="W17" s="12">
        <v>1.3050569999999999</v>
      </c>
      <c r="X17" s="12">
        <v>1.4212133239472857</v>
      </c>
      <c r="Y17" s="12">
        <v>67.549728394369922</v>
      </c>
      <c r="Z17" s="12" t="s">
        <v>1038</v>
      </c>
      <c r="AA17" s="12">
        <v>23.160799586749572</v>
      </c>
      <c r="AB17" s="12">
        <v>0.50937741730069497</v>
      </c>
      <c r="AC17" s="12">
        <v>2.8665035786613213</v>
      </c>
      <c r="AD17" s="12">
        <v>18.685535937807828</v>
      </c>
      <c r="AE17" s="13">
        <v>0.52590899999999996</v>
      </c>
      <c r="AF17" s="13">
        <v>0.55985300000000005</v>
      </c>
      <c r="AG17" s="13">
        <v>0.79600000000000004</v>
      </c>
      <c r="AH17" s="13">
        <v>0.96</v>
      </c>
      <c r="AI17" s="19">
        <v>6.4543485660066846E-2</v>
      </c>
      <c r="AJ17" s="20">
        <v>0.4218017943996013</v>
      </c>
      <c r="AK17" s="20">
        <v>0.20603015075376874</v>
      </c>
      <c r="AL17" s="14">
        <v>0.3651480447629365</v>
      </c>
      <c r="AM17" s="14">
        <v>0.61985264227642312</v>
      </c>
    </row>
    <row r="18" spans="1:39" x14ac:dyDescent="0.25">
      <c r="A18" s="4" t="s">
        <v>2115</v>
      </c>
      <c r="B18" s="5" t="s">
        <v>2615</v>
      </c>
      <c r="C18" s="5" t="s">
        <v>1062</v>
      </c>
      <c r="D18" s="5" t="s">
        <v>1140</v>
      </c>
      <c r="E18" s="2"/>
      <c r="F18" s="5" t="s">
        <v>1038</v>
      </c>
      <c r="G18" s="12" t="s">
        <v>1038</v>
      </c>
      <c r="H18" s="12" t="e">
        <v>#VALUE!</v>
      </c>
      <c r="I18" s="16" t="s">
        <v>1038</v>
      </c>
      <c r="J18" s="11" t="e">
        <v>#VALUE!</v>
      </c>
      <c r="K18" s="11" t="e">
        <v>#VALUE!</v>
      </c>
      <c r="L18" s="11" t="e">
        <v>#VALUE!</v>
      </c>
      <c r="M18" s="11" t="e">
        <v>#VALUE!</v>
      </c>
      <c r="N18" s="11" t="e">
        <v>#VALUE!</v>
      </c>
      <c r="O18" s="11" t="e">
        <v>#VALUE!</v>
      </c>
      <c r="P18" s="12">
        <v>58.557588805166851</v>
      </c>
      <c r="Q18" s="12">
        <v>62.20794392523365</v>
      </c>
      <c r="R18" s="17" t="s">
        <v>1038</v>
      </c>
      <c r="S18" s="17"/>
      <c r="T18" s="18" t="s">
        <v>1038</v>
      </c>
      <c r="U18" s="12" t="s">
        <v>1038</v>
      </c>
      <c r="V18" s="12" t="s">
        <v>1038</v>
      </c>
      <c r="W18" s="12" t="s">
        <v>1038</v>
      </c>
      <c r="X18" s="12" t="s">
        <v>1038</v>
      </c>
      <c r="Y18" s="12">
        <v>73.328574136927955</v>
      </c>
      <c r="Z18" s="12" t="s">
        <v>1038</v>
      </c>
      <c r="AA18" s="12">
        <v>10.494336834910959</v>
      </c>
      <c r="AB18" s="12">
        <v>0.70176235393725794</v>
      </c>
      <c r="AC18" s="12">
        <v>3.5207125804918151</v>
      </c>
      <c r="AD18" s="12">
        <v>7.2273026516286478</v>
      </c>
      <c r="AE18" s="13">
        <v>0.18318499999999999</v>
      </c>
      <c r="AF18" s="13">
        <v>9.3039999999999998E-2</v>
      </c>
      <c r="AG18" s="13" t="s">
        <v>1038</v>
      </c>
      <c r="AH18" s="13" t="s">
        <v>1038</v>
      </c>
      <c r="AI18" s="19">
        <v>-0.49209815214127794</v>
      </c>
      <c r="AJ18" s="20" t="e">
        <v>#VALUE!</v>
      </c>
      <c r="AK18" s="20" t="e">
        <v>#VALUE!</v>
      </c>
      <c r="AL18" s="14" t="e">
        <v>#VALUE!</v>
      </c>
      <c r="AM18" s="14" t="e">
        <v>#VALUE!</v>
      </c>
    </row>
    <row r="19" spans="1:39" x14ac:dyDescent="0.25">
      <c r="A19" s="6" t="s">
        <v>2116</v>
      </c>
      <c r="B19" s="5" t="s">
        <v>2616</v>
      </c>
      <c r="C19" s="5" t="s">
        <v>1065</v>
      </c>
      <c r="D19" s="5" t="s">
        <v>1066</v>
      </c>
      <c r="E19" s="2"/>
      <c r="F19" s="5">
        <v>4.79</v>
      </c>
      <c r="G19" s="12" t="s">
        <v>1038</v>
      </c>
      <c r="H19" s="12" t="e">
        <v>#VALUE!</v>
      </c>
      <c r="I19" s="16">
        <v>11532506280.778521</v>
      </c>
      <c r="J19" s="11">
        <v>0</v>
      </c>
      <c r="K19" s="11">
        <v>0.41928721174005168</v>
      </c>
      <c r="L19" s="11">
        <v>-1.0330578512396658</v>
      </c>
      <c r="M19" s="11">
        <v>-8.761904761904761</v>
      </c>
      <c r="N19" s="11">
        <v>-19.087837837837839</v>
      </c>
      <c r="O19" s="11">
        <v>-33.49993058447869</v>
      </c>
      <c r="P19" s="12">
        <v>13.865340592555079</v>
      </c>
      <c r="Q19" s="12">
        <v>7.9619876582167519</v>
      </c>
      <c r="R19" s="17">
        <v>7.2575757575757569</v>
      </c>
      <c r="S19" s="17"/>
      <c r="T19" s="18" t="s">
        <v>1038</v>
      </c>
      <c r="U19" s="12">
        <v>10.449321252800001</v>
      </c>
      <c r="V19" s="12">
        <v>10.052449831986031</v>
      </c>
      <c r="W19" s="12">
        <v>1.2552300000000001</v>
      </c>
      <c r="X19" s="12">
        <v>0.99394061280068691</v>
      </c>
      <c r="Y19" s="12">
        <v>70.862008331192214</v>
      </c>
      <c r="Z19" s="12" t="s">
        <v>1038</v>
      </c>
      <c r="AA19" s="12">
        <v>26.942830034774623</v>
      </c>
      <c r="AB19" s="12">
        <v>0.18293529573303668</v>
      </c>
      <c r="AC19" s="12">
        <v>4.9497910737964954</v>
      </c>
      <c r="AD19" s="12">
        <v>10.319976729235723</v>
      </c>
      <c r="AE19" s="13">
        <v>0.38391599999999998</v>
      </c>
      <c r="AF19" s="13">
        <v>0.42838900000000002</v>
      </c>
      <c r="AG19" s="13">
        <v>0.66</v>
      </c>
      <c r="AH19" s="13" t="s">
        <v>1038</v>
      </c>
      <c r="AI19" s="19">
        <v>0.11584044426384943</v>
      </c>
      <c r="AJ19" s="20">
        <v>0.54065580582134465</v>
      </c>
      <c r="AK19" s="20" t="e">
        <v>#VALUE!</v>
      </c>
      <c r="AL19" s="14">
        <v>0.13423652681488016</v>
      </c>
      <c r="AM19" s="14" t="e">
        <v>#VALUE!</v>
      </c>
    </row>
    <row r="20" spans="1:39" x14ac:dyDescent="0.25">
      <c r="A20" s="6" t="s">
        <v>2117</v>
      </c>
      <c r="B20" s="5" t="s">
        <v>2617</v>
      </c>
      <c r="C20" s="5" t="s">
        <v>1093</v>
      </c>
      <c r="D20" s="5" t="s">
        <v>1163</v>
      </c>
      <c r="E20" s="2"/>
      <c r="F20" s="5">
        <v>6.13</v>
      </c>
      <c r="G20" s="12" t="s">
        <v>1038</v>
      </c>
      <c r="H20" s="12" t="e">
        <v>#VALUE!</v>
      </c>
      <c r="I20" s="16">
        <v>16711584900.540001</v>
      </c>
      <c r="J20" s="11">
        <v>-0.49261083743842771</v>
      </c>
      <c r="K20" s="11">
        <v>1.15511551155116</v>
      </c>
      <c r="L20" s="11">
        <v>0.65681444991789872</v>
      </c>
      <c r="M20" s="11">
        <v>-6.12557427258806</v>
      </c>
      <c r="N20" s="11">
        <v>-8.0132052821128426</v>
      </c>
      <c r="O20" s="11">
        <v>-2.8526148969889022</v>
      </c>
      <c r="P20" s="12">
        <v>45.721271393643036</v>
      </c>
      <c r="Q20" s="12">
        <v>28.40498192044998</v>
      </c>
      <c r="R20" s="17" t="s">
        <v>1038</v>
      </c>
      <c r="S20" s="17"/>
      <c r="T20" s="18" t="s">
        <v>1038</v>
      </c>
      <c r="U20" s="12">
        <v>22.153477389145582</v>
      </c>
      <c r="V20" s="12">
        <v>22.197036222958609</v>
      </c>
      <c r="W20" s="12">
        <v>1.631321</v>
      </c>
      <c r="X20" s="12">
        <v>1.0372031004965161</v>
      </c>
      <c r="Y20" s="12">
        <v>53.862283449634631</v>
      </c>
      <c r="Z20" s="12" t="s">
        <v>1038</v>
      </c>
      <c r="AA20" s="12">
        <v>7.6089554478511454</v>
      </c>
      <c r="AB20" s="12">
        <v>0.71809283032986726</v>
      </c>
      <c r="AC20" s="12">
        <v>2.3879160703443607</v>
      </c>
      <c r="AD20" s="12">
        <v>4.8121814612042444</v>
      </c>
      <c r="AE20" s="13">
        <v>0.35545599999999999</v>
      </c>
      <c r="AF20" s="13">
        <v>0.24987000000000001</v>
      </c>
      <c r="AG20" s="13" t="s">
        <v>1038</v>
      </c>
      <c r="AH20" s="13" t="s">
        <v>1038</v>
      </c>
      <c r="AI20" s="19">
        <v>-0.29704379726323371</v>
      </c>
      <c r="AJ20" s="20" t="e">
        <v>#VALUE!</v>
      </c>
      <c r="AK20" s="20" t="e">
        <v>#VALUE!</v>
      </c>
      <c r="AL20" s="14" t="e">
        <v>#VALUE!</v>
      </c>
      <c r="AM20" s="14" t="e">
        <v>#VALUE!</v>
      </c>
    </row>
    <row r="21" spans="1:39" x14ac:dyDescent="0.25">
      <c r="A21" s="4" t="s">
        <v>2118</v>
      </c>
      <c r="B21" s="5" t="s">
        <v>2618</v>
      </c>
      <c r="C21" s="5" t="s">
        <v>1149</v>
      </c>
      <c r="D21" s="5" t="s">
        <v>1150</v>
      </c>
      <c r="E21" s="2"/>
      <c r="F21" s="5">
        <v>3.03</v>
      </c>
      <c r="G21" s="12" t="s">
        <v>1038</v>
      </c>
      <c r="H21" s="12" t="e">
        <v>#VALUE!</v>
      </c>
      <c r="I21" s="16">
        <v>5899152816.6299992</v>
      </c>
      <c r="J21" s="11">
        <v>0</v>
      </c>
      <c r="K21" s="11">
        <v>1.6778523489932826</v>
      </c>
      <c r="L21" s="11">
        <v>3.7671232876712284</v>
      </c>
      <c r="M21" s="11">
        <v>-1.9417475728155358</v>
      </c>
      <c r="N21" s="11">
        <v>-9.38995215311005</v>
      </c>
      <c r="O21" s="11">
        <v>-20.742872089981692</v>
      </c>
      <c r="P21" s="12">
        <v>147.42268041237114</v>
      </c>
      <c r="Q21" s="12">
        <v>81.709741550695838</v>
      </c>
      <c r="R21" s="17">
        <v>31.237113402061851</v>
      </c>
      <c r="S21" s="17"/>
      <c r="T21" s="18">
        <v>25.897435897435894</v>
      </c>
      <c r="U21" s="12">
        <v>48.517260798529598</v>
      </c>
      <c r="V21" s="12">
        <v>56.711835954738532</v>
      </c>
      <c r="W21" s="12">
        <v>0.16501650000000001</v>
      </c>
      <c r="X21" s="12">
        <v>1.2463587583912383</v>
      </c>
      <c r="Y21" s="12">
        <v>96.101566051570387</v>
      </c>
      <c r="Z21" s="12" t="s">
        <v>1038</v>
      </c>
      <c r="AA21" s="12">
        <v>11.220479976172424</v>
      </c>
      <c r="AB21" s="12">
        <v>0.27519918058456261</v>
      </c>
      <c r="AC21" s="12">
        <v>1.6835828113159692</v>
      </c>
      <c r="AD21" s="12">
        <v>2.2110300155685287</v>
      </c>
      <c r="AE21" s="13">
        <v>4.5215999999999999E-2</v>
      </c>
      <c r="AF21" s="13">
        <v>6.1484999999999998E-2</v>
      </c>
      <c r="AG21" s="13">
        <v>9.7000000000000003E-2</v>
      </c>
      <c r="AH21" s="13">
        <v>0.11700000000000001</v>
      </c>
      <c r="AI21" s="19">
        <v>0.35980626326963905</v>
      </c>
      <c r="AJ21" s="20">
        <v>0.57762055785964073</v>
      </c>
      <c r="AK21" s="20">
        <v>0.20618556701030921</v>
      </c>
      <c r="AL21" s="14">
        <v>0.54078950233021894</v>
      </c>
      <c r="AM21" s="14">
        <v>1.2560256410256412</v>
      </c>
    </row>
    <row r="22" spans="1:39" x14ac:dyDescent="0.25">
      <c r="A22" s="4" t="s">
        <v>2119</v>
      </c>
      <c r="B22" s="5" t="s">
        <v>2619</v>
      </c>
      <c r="C22" s="5" t="s">
        <v>1062</v>
      </c>
      <c r="D22" s="5" t="s">
        <v>1463</v>
      </c>
      <c r="E22" s="2"/>
      <c r="F22" s="5">
        <v>12.56</v>
      </c>
      <c r="G22" s="12" t="s">
        <v>1038</v>
      </c>
      <c r="H22" s="12" t="e">
        <v>#VALUE!</v>
      </c>
      <c r="I22" s="16">
        <v>10973570567.150002</v>
      </c>
      <c r="J22" s="11">
        <v>0.4878048780487701</v>
      </c>
      <c r="K22" s="11">
        <v>1.6181229773462869</v>
      </c>
      <c r="L22" s="11">
        <v>2.1138211382113803</v>
      </c>
      <c r="M22" s="11">
        <v>-7.5110456553755496</v>
      </c>
      <c r="N22" s="11">
        <v>-14.604296981234699</v>
      </c>
      <c r="O22" s="11">
        <v>-26.669780476412893</v>
      </c>
      <c r="P22" s="12">
        <v>19.905414864774645</v>
      </c>
      <c r="Q22" s="12">
        <v>22.372727272727271</v>
      </c>
      <c r="R22" s="17" t="s">
        <v>1038</v>
      </c>
      <c r="S22" s="17"/>
      <c r="T22" s="18" t="s">
        <v>1038</v>
      </c>
      <c r="U22" s="12">
        <v>39.683022885429594</v>
      </c>
      <c r="V22" s="12">
        <v>14.652314237536618</v>
      </c>
      <c r="W22" s="12">
        <v>0.79681279999999999</v>
      </c>
      <c r="X22" s="12">
        <v>1.0755516972949961</v>
      </c>
      <c r="Y22" s="12">
        <v>70.202262852551726</v>
      </c>
      <c r="Z22" s="12" t="s">
        <v>1038</v>
      </c>
      <c r="AA22" s="12">
        <v>11.112156225570804</v>
      </c>
      <c r="AB22" s="12">
        <v>0.71469171567395484</v>
      </c>
      <c r="AC22" s="12">
        <v>1.9577080142615213</v>
      </c>
      <c r="AD22" s="12">
        <v>8.7452578249570436</v>
      </c>
      <c r="AE22" s="13">
        <v>0.16957076923076922</v>
      </c>
      <c r="AF22" s="13">
        <v>0.18837615384615383</v>
      </c>
      <c r="AG22" s="13" t="s">
        <v>1038</v>
      </c>
      <c r="AH22" s="13" t="s">
        <v>1038</v>
      </c>
      <c r="AI22" s="19">
        <v>0.1108999192531368</v>
      </c>
      <c r="AJ22" s="20" t="e">
        <v>#VALUE!</v>
      </c>
      <c r="AK22" s="20" t="e">
        <v>#VALUE!</v>
      </c>
      <c r="AL22" s="14" t="e">
        <v>#VALUE!</v>
      </c>
      <c r="AM22" s="14" t="e">
        <v>#VALUE!</v>
      </c>
    </row>
    <row r="23" spans="1:39" x14ac:dyDescent="0.25">
      <c r="A23" s="7" t="s">
        <v>2120</v>
      </c>
      <c r="B23" s="5" t="s">
        <v>2620</v>
      </c>
      <c r="C23" s="5" t="s">
        <v>1062</v>
      </c>
      <c r="D23" s="5" t="s">
        <v>1165</v>
      </c>
      <c r="F23" s="5" t="s">
        <v>1038</v>
      </c>
      <c r="G23" s="12" t="s">
        <v>1038</v>
      </c>
      <c r="H23" s="12" t="e">
        <v>#VALUE!</v>
      </c>
      <c r="I23" s="16" t="s">
        <v>1038</v>
      </c>
      <c r="J23" s="11" t="e">
        <v>#VALUE!</v>
      </c>
      <c r="K23" s="11" t="e">
        <v>#VALUE!</v>
      </c>
      <c r="L23" s="11" t="e">
        <v>#VALUE!</v>
      </c>
      <c r="M23" s="11" t="e">
        <v>#VALUE!</v>
      </c>
      <c r="N23" s="11" t="e">
        <v>#VALUE!</v>
      </c>
      <c r="O23" s="11" t="e">
        <v>#VALUE!</v>
      </c>
      <c r="P23" s="12">
        <v>31.317273193234239</v>
      </c>
      <c r="Q23" s="12">
        <v>18.387096774193548</v>
      </c>
      <c r="R23" s="17" t="s">
        <v>1038</v>
      </c>
      <c r="S23" s="17"/>
      <c r="T23" s="18" t="s">
        <v>1038</v>
      </c>
      <c r="U23" s="12" t="s">
        <v>1038</v>
      </c>
      <c r="V23" s="12" t="s">
        <v>1038</v>
      </c>
      <c r="W23" s="12">
        <v>0.73825499999999999</v>
      </c>
      <c r="X23" s="12" t="s">
        <v>1038</v>
      </c>
      <c r="Y23" s="12">
        <v>84.713674748330519</v>
      </c>
      <c r="Z23" s="12" t="s">
        <v>1038</v>
      </c>
      <c r="AA23" s="12">
        <v>5.7412975939110948</v>
      </c>
      <c r="AB23" s="12">
        <v>0.90601235639217881</v>
      </c>
      <c r="AC23" s="12">
        <v>2.3353565597121806</v>
      </c>
      <c r="AD23" s="12">
        <v>7.2172987114638296</v>
      </c>
      <c r="AE23" s="13">
        <v>0.30488300000000002</v>
      </c>
      <c r="AF23" s="13">
        <v>0.37712699999999999</v>
      </c>
      <c r="AG23" s="13">
        <v>0.60299999999999998</v>
      </c>
      <c r="AH23" s="13">
        <v>0.69000000000000006</v>
      </c>
      <c r="AI23" s="19">
        <v>0.2369564718268975</v>
      </c>
      <c r="AJ23" s="20">
        <v>0.59893086413860575</v>
      </c>
      <c r="AK23" s="20">
        <v>0.14427860696517425</v>
      </c>
      <c r="AL23" s="14" t="e">
        <v>#VALUE!</v>
      </c>
      <c r="AM23" s="14" t="e">
        <v>#VALUE!</v>
      </c>
    </row>
    <row r="24" spans="1:39" x14ac:dyDescent="0.25">
      <c r="A24" s="6" t="s">
        <v>2121</v>
      </c>
      <c r="B24" s="5" t="s">
        <v>2621</v>
      </c>
      <c r="C24" s="5" t="s">
        <v>1072</v>
      </c>
      <c r="D24" s="5" t="s">
        <v>1089</v>
      </c>
      <c r="F24" s="5">
        <v>8.3699999999999992</v>
      </c>
      <c r="G24" s="12">
        <v>11.600000381469727</v>
      </c>
      <c r="H24" s="12">
        <v>0.72155170040947147</v>
      </c>
      <c r="I24" s="16">
        <v>10927218085.379999</v>
      </c>
      <c r="J24" s="11">
        <v>-0.84745762711864758</v>
      </c>
      <c r="K24" s="11">
        <v>2.1978021978021944</v>
      </c>
      <c r="L24" s="11">
        <v>1.454545454545445</v>
      </c>
      <c r="M24" s="11">
        <v>-6.1659192825112186</v>
      </c>
      <c r="N24" s="11">
        <v>-6.102759703836667</v>
      </c>
      <c r="O24" s="11">
        <v>-9.1303875800673229</v>
      </c>
      <c r="P24" s="12">
        <v>43.675675675675677</v>
      </c>
      <c r="Q24" s="12">
        <v>42.766798418972336</v>
      </c>
      <c r="R24" s="17">
        <v>24.617647058823525</v>
      </c>
      <c r="S24" s="17"/>
      <c r="T24" s="18">
        <v>21.243654822335021</v>
      </c>
      <c r="U24" s="12">
        <v>29.273922375346537</v>
      </c>
      <c r="V24" s="12">
        <v>29.501643863901485</v>
      </c>
      <c r="W24" s="12">
        <v>0.95579449999999999</v>
      </c>
      <c r="X24" s="12">
        <v>2.026191302145588</v>
      </c>
      <c r="Y24" s="12">
        <v>73.649639182346021</v>
      </c>
      <c r="Z24" s="12" t="s">
        <v>1038</v>
      </c>
      <c r="AA24" s="12">
        <v>4.1138624766787819</v>
      </c>
      <c r="AB24" s="12">
        <v>1.4580702516949506</v>
      </c>
      <c r="AC24" s="12">
        <v>1.5893984554644802</v>
      </c>
      <c r="AD24" s="12">
        <v>7.0730448080111152</v>
      </c>
      <c r="AE24" s="13">
        <v>0.18257799999999999</v>
      </c>
      <c r="AF24" s="13">
        <v>0.25506499999999999</v>
      </c>
      <c r="AG24" s="13">
        <v>0.34</v>
      </c>
      <c r="AH24" s="13">
        <v>0.39400000000000002</v>
      </c>
      <c r="AI24" s="19">
        <v>0.39701935611081285</v>
      </c>
      <c r="AJ24" s="20">
        <v>0.33299355066355663</v>
      </c>
      <c r="AK24" s="20">
        <v>0.15882352941176459</v>
      </c>
      <c r="AL24" s="14">
        <v>0.73928299841747425</v>
      </c>
      <c r="AM24" s="14">
        <v>1.3375634517766504</v>
      </c>
    </row>
    <row r="25" spans="1:39" x14ac:dyDescent="0.25">
      <c r="A25" s="7" t="s">
        <v>2122</v>
      </c>
      <c r="B25" s="5" t="s">
        <v>2622</v>
      </c>
      <c r="C25" s="5" t="s">
        <v>1096</v>
      </c>
      <c r="D25" s="5" t="s">
        <v>1108</v>
      </c>
      <c r="F25" s="5">
        <v>4.87</v>
      </c>
      <c r="G25" s="12" t="s">
        <v>1038</v>
      </c>
      <c r="H25" s="12" t="e">
        <v>#VALUE!</v>
      </c>
      <c r="I25" s="16">
        <v>16480682725.040003</v>
      </c>
      <c r="J25" s="11">
        <v>-0.41237113402060982</v>
      </c>
      <c r="K25" s="11">
        <v>0.82815734989648104</v>
      </c>
      <c r="L25" s="11">
        <v>0.6198347107438068</v>
      </c>
      <c r="M25" s="11">
        <v>-0.20491803278688087</v>
      </c>
      <c r="N25" s="11">
        <v>1.7763845350052239</v>
      </c>
      <c r="O25" s="11">
        <v>-4.7898338220918886</v>
      </c>
      <c r="P25" s="12">
        <v>26.25</v>
      </c>
      <c r="Q25" s="12">
        <v>9.9565217391304355</v>
      </c>
      <c r="R25" s="17" t="s">
        <v>1038</v>
      </c>
      <c r="S25" s="17"/>
      <c r="T25" s="18" t="s">
        <v>1038</v>
      </c>
      <c r="U25" s="12">
        <v>6.1342635439422635</v>
      </c>
      <c r="V25" s="12">
        <v>6.3782513585687086</v>
      </c>
      <c r="W25" s="12" t="s">
        <v>1038</v>
      </c>
      <c r="X25" s="12">
        <v>0.93022937132733652</v>
      </c>
      <c r="Y25" s="12">
        <v>76.282376842692017</v>
      </c>
      <c r="Z25" s="12" t="s">
        <v>1038</v>
      </c>
      <c r="AA25" s="12">
        <v>8.2349095881856389</v>
      </c>
      <c r="AB25" s="12">
        <v>1.1317273352332131</v>
      </c>
      <c r="AC25" s="12">
        <v>1.5926279183924976</v>
      </c>
      <c r="AD25" s="12">
        <v>15.81084544576794</v>
      </c>
      <c r="AE25" s="13">
        <v>0.19738615384615385</v>
      </c>
      <c r="AF25" s="13">
        <v>0.55921692307692306</v>
      </c>
      <c r="AG25" s="13" t="s">
        <v>1038</v>
      </c>
      <c r="AH25" s="13" t="s">
        <v>1038</v>
      </c>
      <c r="AI25" s="19">
        <v>1.8331111994450549</v>
      </c>
      <c r="AJ25" s="20" t="e">
        <v>#VALUE!</v>
      </c>
      <c r="AK25" s="20" t="e">
        <v>#VALUE!</v>
      </c>
      <c r="AL25" s="14" t="e">
        <v>#VALUE!</v>
      </c>
      <c r="AM25" s="14" t="e">
        <v>#VALUE!</v>
      </c>
    </row>
    <row r="26" spans="1:39" x14ac:dyDescent="0.25">
      <c r="A26" s="4" t="s">
        <v>2123</v>
      </c>
      <c r="B26" s="5" t="s">
        <v>2623</v>
      </c>
      <c r="C26" s="5" t="s">
        <v>1062</v>
      </c>
      <c r="D26" s="5" t="s">
        <v>1063</v>
      </c>
      <c r="E26" s="1"/>
      <c r="F26" s="5">
        <v>15.48</v>
      </c>
      <c r="G26" s="12">
        <v>20.773334503173828</v>
      </c>
      <c r="H26" s="12">
        <v>0.7451860941070827</v>
      </c>
      <c r="I26" s="16">
        <v>11197804800.000002</v>
      </c>
      <c r="J26" s="11">
        <v>2.9512697323266965</v>
      </c>
      <c r="K26" s="11">
        <v>3.2000000000000028</v>
      </c>
      <c r="L26" s="11">
        <v>-0.64184852374839307</v>
      </c>
      <c r="M26" s="11">
        <v>-17.26349545697488</v>
      </c>
      <c r="N26" s="11">
        <v>-30.753746365466338</v>
      </c>
      <c r="O26" s="11">
        <v>-30.846549028367214</v>
      </c>
      <c r="P26" s="12">
        <v>31.298507462686565</v>
      </c>
      <c r="Q26" s="12">
        <v>26.417721518987342</v>
      </c>
      <c r="R26" s="17">
        <v>16.881134133042529</v>
      </c>
      <c r="S26" s="17"/>
      <c r="T26" s="18">
        <v>14.837164750957854</v>
      </c>
      <c r="U26" s="12">
        <v>18.07633690345321</v>
      </c>
      <c r="V26" s="12">
        <v>17.782120482805606</v>
      </c>
      <c r="W26" s="12">
        <v>0.6464124</v>
      </c>
      <c r="X26" s="12">
        <v>1.8900688837322026</v>
      </c>
      <c r="Y26" s="12">
        <v>50.861704825764001</v>
      </c>
      <c r="Z26" s="12" t="s">
        <v>1038</v>
      </c>
      <c r="AA26" s="12">
        <v>11.128222196971612</v>
      </c>
      <c r="AB26" s="12">
        <v>0.96244751887956437</v>
      </c>
      <c r="AC26" s="12">
        <v>2.2430373126115692</v>
      </c>
      <c r="AD26" s="12">
        <v>11.152883131031867</v>
      </c>
      <c r="AE26" s="13">
        <v>0.66617999999999999</v>
      </c>
      <c r="AF26" s="13">
        <v>0.78106399999999998</v>
      </c>
      <c r="AG26" s="13">
        <v>0.91700000000000004</v>
      </c>
      <c r="AH26" s="13">
        <v>1.044</v>
      </c>
      <c r="AI26" s="19">
        <v>0.17245188987961213</v>
      </c>
      <c r="AJ26" s="20">
        <v>0.17403951532780937</v>
      </c>
      <c r="AK26" s="20">
        <v>0.13849509269356597</v>
      </c>
      <c r="AL26" s="14">
        <v>0.96995984511025191</v>
      </c>
      <c r="AM26" s="14">
        <v>1.0713133918605002</v>
      </c>
    </row>
    <row r="27" spans="1:39" x14ac:dyDescent="0.25">
      <c r="A27" s="6" t="s">
        <v>2124</v>
      </c>
      <c r="B27" s="5" t="s">
        <v>2624</v>
      </c>
      <c r="C27" s="5" t="s">
        <v>1096</v>
      </c>
      <c r="D27" s="5" t="s">
        <v>1214</v>
      </c>
      <c r="F27" s="5">
        <v>11.63</v>
      </c>
      <c r="G27" s="12">
        <v>13.999999046325684</v>
      </c>
      <c r="H27" s="12">
        <v>0.83071434230220953</v>
      </c>
      <c r="I27" s="16">
        <v>8457113029.6400003</v>
      </c>
      <c r="J27" s="11">
        <v>-1.5624999999999976</v>
      </c>
      <c r="K27" s="11">
        <v>2.5573192239858988</v>
      </c>
      <c r="L27" s="11">
        <v>2.376760563380294</v>
      </c>
      <c r="M27" s="11">
        <v>-9.3530787217459022</v>
      </c>
      <c r="N27" s="11">
        <v>-7.8738910012674248</v>
      </c>
      <c r="O27" s="11">
        <v>-10.840233057344371</v>
      </c>
      <c r="P27" s="12">
        <v>89.470588235294116</v>
      </c>
      <c r="Q27" s="12">
        <v>32.227676136645343</v>
      </c>
      <c r="R27" s="17">
        <v>15.143229166666668</v>
      </c>
      <c r="S27" s="17"/>
      <c r="T27" s="18">
        <v>10.992438563327033</v>
      </c>
      <c r="U27" s="12">
        <v>15.990090167143197</v>
      </c>
      <c r="V27" s="12">
        <v>22.76634286606798</v>
      </c>
      <c r="W27" s="12">
        <v>1.4330750000000001</v>
      </c>
      <c r="X27" s="12">
        <v>1.2936616691369891</v>
      </c>
      <c r="Y27" s="12">
        <v>36.211316693815689</v>
      </c>
      <c r="Z27" s="12" t="s">
        <v>1038</v>
      </c>
      <c r="AA27" s="12">
        <v>8.674511687374423</v>
      </c>
      <c r="AB27" s="12">
        <v>0.71117096933651947</v>
      </c>
      <c r="AC27" s="12">
        <v>4.3180370268056603</v>
      </c>
      <c r="AD27" s="12">
        <v>5.4677703732533081</v>
      </c>
      <c r="AE27" s="13">
        <v>8.4383333333333341E-3</v>
      </c>
      <c r="AF27" s="13">
        <v>0.56658166666666665</v>
      </c>
      <c r="AG27" s="13">
        <v>0.76800000000000002</v>
      </c>
      <c r="AH27" s="13">
        <v>1.0580000000000001</v>
      </c>
      <c r="AI27" s="19">
        <v>66.143788267825386</v>
      </c>
      <c r="AJ27" s="20">
        <v>0.3554974422633983</v>
      </c>
      <c r="AK27" s="20">
        <v>0.37760416666666674</v>
      </c>
      <c r="AL27" s="14">
        <v>0.42597294287835163</v>
      </c>
      <c r="AM27" s="14">
        <v>0.29111009712535035</v>
      </c>
    </row>
    <row r="28" spans="1:39" x14ac:dyDescent="0.25">
      <c r="A28" s="4" t="s">
        <v>2125</v>
      </c>
      <c r="B28" s="5" t="s">
        <v>2625</v>
      </c>
      <c r="C28" s="5" t="s">
        <v>1096</v>
      </c>
      <c r="D28" s="5" t="s">
        <v>1214</v>
      </c>
      <c r="F28" s="5">
        <v>4.5999999999999996</v>
      </c>
      <c r="G28" s="12" t="s">
        <v>1038</v>
      </c>
      <c r="H28" s="12" t="e">
        <v>#VALUE!</v>
      </c>
      <c r="I28" s="16">
        <v>12551545711.320002</v>
      </c>
      <c r="J28" s="11">
        <v>0</v>
      </c>
      <c r="K28" s="11">
        <v>1.3215859030836918</v>
      </c>
      <c r="L28" s="11">
        <v>1.9955654101995532</v>
      </c>
      <c r="M28" s="11">
        <v>-9.9804305283757451</v>
      </c>
      <c r="N28" s="11">
        <v>-15.207373271889404</v>
      </c>
      <c r="O28" s="11">
        <v>-26.72825740681747</v>
      </c>
      <c r="P28" s="12">
        <v>27.013888888888893</v>
      </c>
      <c r="Q28" s="12">
        <v>32.573128408527516</v>
      </c>
      <c r="R28" s="17">
        <v>15.214521452145217</v>
      </c>
      <c r="S28" s="17"/>
      <c r="T28" s="18">
        <v>12.195767195767196</v>
      </c>
      <c r="U28" s="12">
        <v>21.01910775959546</v>
      </c>
      <c r="V28" s="12">
        <v>20.69632790491821</v>
      </c>
      <c r="W28" s="12">
        <v>2.1645020000000001</v>
      </c>
      <c r="X28" s="12">
        <v>1.2433986282786127</v>
      </c>
      <c r="Y28" s="12">
        <v>86.044336750121246</v>
      </c>
      <c r="Z28" s="12" t="s">
        <v>1038</v>
      </c>
      <c r="AA28" s="12">
        <v>4.2858524284376553</v>
      </c>
      <c r="AB28" s="12">
        <v>1.0564554033298026</v>
      </c>
      <c r="AC28" s="12">
        <v>2.094872351688509</v>
      </c>
      <c r="AD28" s="12">
        <v>6.1018465410899783</v>
      </c>
      <c r="AE28" s="13">
        <v>0.28891499999999998</v>
      </c>
      <c r="AF28" s="13">
        <v>0.19896800000000001</v>
      </c>
      <c r="AG28" s="13">
        <v>0.30299999999999999</v>
      </c>
      <c r="AH28" s="13">
        <v>0.378</v>
      </c>
      <c r="AI28" s="19">
        <v>-0.31132686084142391</v>
      </c>
      <c r="AJ28" s="20">
        <v>0.52285794700655375</v>
      </c>
      <c r="AK28" s="20">
        <v>0.24752475247524752</v>
      </c>
      <c r="AL28" s="14">
        <v>0.29098766766864331</v>
      </c>
      <c r="AM28" s="14">
        <v>0.49270899470899471</v>
      </c>
    </row>
    <row r="29" spans="1:39" x14ac:dyDescent="0.25">
      <c r="A29" s="4" t="s">
        <v>2126</v>
      </c>
      <c r="B29" s="5" t="s">
        <v>2626</v>
      </c>
      <c r="C29" s="5" t="s">
        <v>1033</v>
      </c>
      <c r="D29" s="5" t="s">
        <v>1254</v>
      </c>
      <c r="F29" s="5">
        <v>4.25</v>
      </c>
      <c r="G29" s="12" t="s">
        <v>1038</v>
      </c>
      <c r="H29" s="12" t="e">
        <v>#VALUE!</v>
      </c>
      <c r="I29" s="16">
        <v>6066887174.0100002</v>
      </c>
      <c r="J29" s="11">
        <v>-3.2710280373831906</v>
      </c>
      <c r="K29" s="11">
        <v>2.6570048309178822</v>
      </c>
      <c r="L29" s="11">
        <v>10.389610389610388</v>
      </c>
      <c r="M29" s="11">
        <v>0</v>
      </c>
      <c r="N29" s="11">
        <v>-13.087934560327193</v>
      </c>
      <c r="O29" s="11">
        <v>-28.330522765598648</v>
      </c>
      <c r="P29" s="12" t="s">
        <v>1038</v>
      </c>
      <c r="Q29" s="12" t="s">
        <v>1038</v>
      </c>
      <c r="R29" s="17">
        <v>47.000000000000007</v>
      </c>
      <c r="S29" s="17"/>
      <c r="T29" s="18">
        <v>30.214285714285715</v>
      </c>
      <c r="U29" s="12" t="s">
        <v>1038</v>
      </c>
      <c r="V29" s="12" t="s">
        <v>1038</v>
      </c>
      <c r="W29" s="12" t="s">
        <v>1038</v>
      </c>
      <c r="X29" s="12">
        <v>1.0928643684906021</v>
      </c>
      <c r="Y29" s="12">
        <v>105.69650018549086</v>
      </c>
      <c r="Z29" s="12" t="s">
        <v>1038</v>
      </c>
      <c r="AA29" s="12">
        <v>-2.5155534954912535</v>
      </c>
      <c r="AB29" s="12">
        <v>0.52541763950670273</v>
      </c>
      <c r="AC29" s="12">
        <v>2.2755081619969904</v>
      </c>
      <c r="AD29" s="12">
        <v>-5.0081819144054647</v>
      </c>
      <c r="AE29" s="13">
        <v>-7.3380000000000001E-2</v>
      </c>
      <c r="AF29" s="13">
        <v>-0.27743000000000001</v>
      </c>
      <c r="AG29" s="13">
        <v>0.09</v>
      </c>
      <c r="AH29" s="13">
        <v>0.14000000000000001</v>
      </c>
      <c r="AI29" s="19" t="s">
        <v>1079</v>
      </c>
      <c r="AJ29" s="20" t="s">
        <v>1079</v>
      </c>
      <c r="AK29" s="20">
        <v>0.5555555555555558</v>
      </c>
      <c r="AL29" s="14" t="e">
        <v>#VALUE!</v>
      </c>
      <c r="AM29" s="14">
        <v>0.54385714285714271</v>
      </c>
    </row>
    <row r="30" spans="1:39" x14ac:dyDescent="0.25">
      <c r="A30" s="4" t="s">
        <v>2127</v>
      </c>
      <c r="B30" s="5" t="s">
        <v>2627</v>
      </c>
      <c r="C30" s="5" t="s">
        <v>1096</v>
      </c>
      <c r="D30" s="5" t="s">
        <v>1214</v>
      </c>
      <c r="F30" s="5">
        <v>6.88</v>
      </c>
      <c r="G30" s="12" t="s">
        <v>1038</v>
      </c>
      <c r="H30" s="12" t="e">
        <v>#VALUE!</v>
      </c>
      <c r="I30" s="16">
        <v>12002940871.200001</v>
      </c>
      <c r="J30" s="11">
        <v>0.44247787610619832</v>
      </c>
      <c r="K30" s="11">
        <v>1.027900146842869</v>
      </c>
      <c r="L30" s="11">
        <v>2.8400597907324423</v>
      </c>
      <c r="M30" s="11">
        <v>-4.8409405255878353</v>
      </c>
      <c r="N30" s="11">
        <v>-13.415554996224513</v>
      </c>
      <c r="O30" s="11">
        <v>-32.009091807490861</v>
      </c>
      <c r="P30" s="12" t="s">
        <v>1038</v>
      </c>
      <c r="Q30" s="12">
        <v>127.875</v>
      </c>
      <c r="R30" s="17">
        <v>40.588235294117645</v>
      </c>
      <c r="S30" s="17"/>
      <c r="T30" s="18">
        <v>36.315789473684212</v>
      </c>
      <c r="U30" s="12">
        <v>81.865101683187177</v>
      </c>
      <c r="V30" s="12">
        <v>75.588275002929663</v>
      </c>
      <c r="W30" s="12">
        <v>0.3333333</v>
      </c>
      <c r="X30" s="12">
        <v>0.80122518889503203</v>
      </c>
      <c r="Y30" s="12">
        <v>65.357342782944443</v>
      </c>
      <c r="Z30" s="12" t="s">
        <v>1038</v>
      </c>
      <c r="AA30" s="12">
        <v>9.8995434972561398</v>
      </c>
      <c r="AB30" s="12">
        <v>5.8844601395398377E-2</v>
      </c>
      <c r="AC30" s="12">
        <v>2.2968874101288863</v>
      </c>
      <c r="AD30" s="12">
        <v>0.97867466513506496</v>
      </c>
      <c r="AE30" s="13">
        <v>-0.230877</v>
      </c>
      <c r="AF30" s="13">
        <v>7.4607999999999994E-2</v>
      </c>
      <c r="AG30" s="13">
        <v>0.17</v>
      </c>
      <c r="AH30" s="13">
        <v>0.19</v>
      </c>
      <c r="AI30" s="19" t="s">
        <v>1079</v>
      </c>
      <c r="AJ30" s="20">
        <v>1.2785760240188724</v>
      </c>
      <c r="AK30" s="20">
        <v>0.11764705882352944</v>
      </c>
      <c r="AL30" s="14">
        <v>0.31744874400615652</v>
      </c>
      <c r="AM30" s="14">
        <v>3.0868421052631572</v>
      </c>
    </row>
    <row r="31" spans="1:39" x14ac:dyDescent="0.25">
      <c r="A31" s="4" t="s">
        <v>2128</v>
      </c>
      <c r="B31" s="5" t="s">
        <v>2628</v>
      </c>
      <c r="C31" s="5" t="s">
        <v>1065</v>
      </c>
      <c r="D31" s="5" t="s">
        <v>1066</v>
      </c>
      <c r="F31" s="5">
        <v>8.84</v>
      </c>
      <c r="G31" s="12" t="s">
        <v>1038</v>
      </c>
      <c r="H31" s="12" t="e">
        <v>#VALUE!</v>
      </c>
      <c r="I31" s="16">
        <v>7450183343.5900002</v>
      </c>
      <c r="J31" s="11">
        <v>-0.11494252873562975</v>
      </c>
      <c r="K31" s="11">
        <v>1.7261219792865403</v>
      </c>
      <c r="L31" s="11">
        <v>8.2007343941248472</v>
      </c>
      <c r="M31" s="11">
        <v>-21.282279608192344</v>
      </c>
      <c r="N31" s="11" t="e">
        <v>#VALUE!</v>
      </c>
      <c r="O31" s="11">
        <v>-27.16486775974294</v>
      </c>
      <c r="P31" s="12">
        <v>326.00276625172887</v>
      </c>
      <c r="Q31" s="12">
        <v>149.20174165457183</v>
      </c>
      <c r="R31" s="17" t="s">
        <v>1038</v>
      </c>
      <c r="S31" s="17"/>
      <c r="T31" s="18" t="s">
        <v>1038</v>
      </c>
      <c r="U31" s="12">
        <v>109.34984425642173</v>
      </c>
      <c r="V31" s="12">
        <v>123.92112727115367</v>
      </c>
      <c r="W31" s="12">
        <v>0.2491506</v>
      </c>
      <c r="X31" s="12">
        <v>4.6009723324091087</v>
      </c>
      <c r="Y31" s="12">
        <v>77.883432006915257</v>
      </c>
      <c r="Z31" s="12" t="s">
        <v>1038</v>
      </c>
      <c r="AA31" s="12">
        <v>7.7820952356616697</v>
      </c>
      <c r="AB31" s="12">
        <v>0.28069945845335087</v>
      </c>
      <c r="AC31" s="12">
        <v>2.3217260224893574</v>
      </c>
      <c r="AD31" s="12">
        <v>3.7621450318322425</v>
      </c>
      <c r="AE31" s="13">
        <v>7.3469999999999994E-2</v>
      </c>
      <c r="AF31" s="13">
        <v>7.6531000000000002E-2</v>
      </c>
      <c r="AG31" s="13" t="s">
        <v>1038</v>
      </c>
      <c r="AH31" s="13" t="s">
        <v>1038</v>
      </c>
      <c r="AI31" s="19">
        <v>4.1663263917245175E-2</v>
      </c>
      <c r="AJ31" s="20" t="e">
        <v>#VALUE!</v>
      </c>
      <c r="AK31" s="20" t="e">
        <v>#VALUE!</v>
      </c>
      <c r="AL31" s="14" t="e">
        <v>#VALUE!</v>
      </c>
      <c r="AM31" s="14" t="e">
        <v>#VALUE!</v>
      </c>
    </row>
    <row r="32" spans="1:39" x14ac:dyDescent="0.25">
      <c r="A32" s="4" t="s">
        <v>2129</v>
      </c>
      <c r="B32" s="5" t="s">
        <v>2629</v>
      </c>
      <c r="C32" s="5" t="s">
        <v>1096</v>
      </c>
      <c r="D32" s="5" t="s">
        <v>1214</v>
      </c>
      <c r="F32" s="5">
        <v>7.63</v>
      </c>
      <c r="G32" s="12">
        <v>13.348845481872559</v>
      </c>
      <c r="H32" s="12">
        <v>0.57158501162976028</v>
      </c>
      <c r="I32" s="16">
        <v>20918165704.860001</v>
      </c>
      <c r="J32" s="11">
        <v>0.266666666666661</v>
      </c>
      <c r="K32" s="11">
        <v>1.4627659574468128</v>
      </c>
      <c r="L32" s="11">
        <v>2.0053475935828806</v>
      </c>
      <c r="M32" s="11">
        <v>-3.9042821158690129</v>
      </c>
      <c r="N32" s="11">
        <v>-9.1882885027374357</v>
      </c>
      <c r="O32" s="11">
        <v>-18.299603811971306</v>
      </c>
      <c r="P32" s="12">
        <v>119.76319036460986</v>
      </c>
      <c r="Q32" s="12">
        <v>24.15909090909091</v>
      </c>
      <c r="R32" s="17">
        <v>12.330097087378642</v>
      </c>
      <c r="S32" s="17"/>
      <c r="T32" s="18">
        <v>10.583333333333334</v>
      </c>
      <c r="U32" s="12">
        <v>13.989883004688702</v>
      </c>
      <c r="V32" s="12">
        <v>14.274256149673485</v>
      </c>
      <c r="W32" s="12">
        <v>2.0189780000000002</v>
      </c>
      <c r="X32" s="12">
        <v>1.7900413440705965</v>
      </c>
      <c r="Y32" s="12">
        <v>77.874602570940851</v>
      </c>
      <c r="Z32" s="12" t="s">
        <v>1038</v>
      </c>
      <c r="AA32" s="12">
        <v>8.9652854195676603</v>
      </c>
      <c r="AB32" s="12">
        <v>1.1025807402198253</v>
      </c>
      <c r="AC32" s="12">
        <v>1.1680359881426481</v>
      </c>
      <c r="AD32" s="12">
        <v>13.142886962908237</v>
      </c>
      <c r="AE32" s="13">
        <v>7.8974615384615379E-2</v>
      </c>
      <c r="AF32" s="13">
        <v>0.41968769230769232</v>
      </c>
      <c r="AG32" s="13">
        <v>0.61799999999999999</v>
      </c>
      <c r="AH32" s="13">
        <v>0.72</v>
      </c>
      <c r="AI32" s="19">
        <v>4.314210018798641</v>
      </c>
      <c r="AJ32" s="20">
        <v>0.47252352481882132</v>
      </c>
      <c r="AK32" s="20">
        <v>0.16504854368932032</v>
      </c>
      <c r="AL32" s="14">
        <v>0.26094144396527863</v>
      </c>
      <c r="AM32" s="14">
        <v>0.64122549019607877</v>
      </c>
    </row>
    <row r="33" spans="1:39" x14ac:dyDescent="0.25">
      <c r="A33" s="6" t="s">
        <v>2130</v>
      </c>
      <c r="B33" s="5" t="s">
        <v>2630</v>
      </c>
      <c r="C33" s="5" t="s">
        <v>1124</v>
      </c>
      <c r="D33" s="5" t="s">
        <v>1266</v>
      </c>
      <c r="F33" s="5">
        <v>18.8</v>
      </c>
      <c r="G33" s="12" t="s">
        <v>1038</v>
      </c>
      <c r="H33" s="12" t="e">
        <v>#VALUE!</v>
      </c>
      <c r="I33" s="16">
        <v>16290299412.200001</v>
      </c>
      <c r="J33" s="11">
        <v>3.0612244897959133</v>
      </c>
      <c r="K33" s="11">
        <v>3.4103410341034159</v>
      </c>
      <c r="L33" s="11">
        <v>8.9223638470451849</v>
      </c>
      <c r="M33" s="11">
        <v>-4.5200609446419531</v>
      </c>
      <c r="N33" s="11">
        <v>-9.7152187484992538</v>
      </c>
      <c r="O33" s="11">
        <v>-12.533730343351628</v>
      </c>
      <c r="P33" s="12">
        <v>79.757085020242911</v>
      </c>
      <c r="Q33" s="12">
        <v>16.357954545454543</v>
      </c>
      <c r="R33" s="17">
        <v>28.680981595092021</v>
      </c>
      <c r="S33" s="17"/>
      <c r="T33" s="18">
        <v>23.14356435643564</v>
      </c>
      <c r="U33" s="12">
        <v>35.137908959693846</v>
      </c>
      <c r="V33" s="12">
        <v>34.508565501200358</v>
      </c>
      <c r="W33" s="12">
        <v>0.82270670000000001</v>
      </c>
      <c r="X33" s="12">
        <v>5.1684625630043604</v>
      </c>
      <c r="Y33" s="12">
        <v>65.849415840139002</v>
      </c>
      <c r="Z33" s="12" t="s">
        <v>1038</v>
      </c>
      <c r="AA33" s="12">
        <v>80.675553771037428</v>
      </c>
      <c r="AB33" s="12">
        <v>0.50483070659974727</v>
      </c>
      <c r="AC33" s="12">
        <v>1.7983994188400545</v>
      </c>
      <c r="AD33" s="12">
        <v>15.947069964785241</v>
      </c>
      <c r="AE33" s="13">
        <v>0.29721775147928997</v>
      </c>
      <c r="AF33" s="13">
        <v>0.47287923076923077</v>
      </c>
      <c r="AG33" s="13">
        <v>0.65200000000000002</v>
      </c>
      <c r="AH33" s="13">
        <v>0.80800000000000005</v>
      </c>
      <c r="AI33" s="19">
        <v>0.59101947449521974</v>
      </c>
      <c r="AJ33" s="20">
        <v>0.378787558378054</v>
      </c>
      <c r="AK33" s="20">
        <v>0.23926380368098155</v>
      </c>
      <c r="AL33" s="14">
        <v>0.75717855459409211</v>
      </c>
      <c r="AM33" s="14">
        <v>0.96728230515359237</v>
      </c>
    </row>
    <row r="34" spans="1:39" x14ac:dyDescent="0.25">
      <c r="A34" s="4" t="s">
        <v>2131</v>
      </c>
      <c r="B34" s="5" t="s">
        <v>2631</v>
      </c>
      <c r="C34" s="5" t="s">
        <v>1062</v>
      </c>
      <c r="D34" s="5" t="s">
        <v>1102</v>
      </c>
      <c r="F34" s="5">
        <v>1.93</v>
      </c>
      <c r="G34" s="12" t="s">
        <v>1038</v>
      </c>
      <c r="H34" s="12" t="e">
        <v>#VALUE!</v>
      </c>
      <c r="I34" s="16">
        <v>12940054702.6</v>
      </c>
      <c r="J34" s="11">
        <v>0.52356020942407266</v>
      </c>
      <c r="K34" s="11">
        <v>0.52083333333333381</v>
      </c>
      <c r="L34" s="11">
        <v>2.1164021164021061</v>
      </c>
      <c r="M34" s="11">
        <v>-4.9261083743842304</v>
      </c>
      <c r="N34" s="11">
        <v>-9.176470588235297</v>
      </c>
      <c r="O34" s="11">
        <v>-25.854782942758352</v>
      </c>
      <c r="P34" s="12">
        <v>38.625</v>
      </c>
      <c r="Q34" s="12">
        <v>140.5</v>
      </c>
      <c r="R34" s="17">
        <v>38.799999999999997</v>
      </c>
      <c r="S34" s="17"/>
      <c r="T34" s="18">
        <v>32.333333333333336</v>
      </c>
      <c r="U34" s="12" t="s">
        <v>1038</v>
      </c>
      <c r="V34" s="12" t="s">
        <v>1038</v>
      </c>
      <c r="W34" s="12">
        <v>0.26288660000000003</v>
      </c>
      <c r="X34" s="12">
        <v>0.70402900134133384</v>
      </c>
      <c r="Y34" s="12">
        <v>72.696097043236762</v>
      </c>
      <c r="Z34" s="12" t="s">
        <v>1038</v>
      </c>
      <c r="AA34" s="12">
        <v>0.944725715859979</v>
      </c>
      <c r="AB34" s="12">
        <v>0.7954217881448461</v>
      </c>
      <c r="AC34" s="12">
        <v>3.0721895951029627</v>
      </c>
      <c r="AD34" s="12">
        <v>-3.0968724383788304</v>
      </c>
      <c r="AE34" s="13">
        <v>6.6265000000000004E-2</v>
      </c>
      <c r="AF34" s="13">
        <v>-7.1448999999999999E-2</v>
      </c>
      <c r="AG34" s="13">
        <v>0.05</v>
      </c>
      <c r="AH34" s="13">
        <v>0.06</v>
      </c>
      <c r="AI34" s="19">
        <v>-2.0782313438466762</v>
      </c>
      <c r="AJ34" s="20" t="s">
        <v>1079</v>
      </c>
      <c r="AK34" s="20">
        <v>0.19999999999999996</v>
      </c>
      <c r="AL34" s="14" t="e">
        <v>#VALUE!</v>
      </c>
      <c r="AM34" s="14">
        <v>1.6166666666666671</v>
      </c>
    </row>
    <row r="35" spans="1:39" x14ac:dyDescent="0.25">
      <c r="A35" s="4" t="s">
        <v>2132</v>
      </c>
      <c r="B35" s="5" t="s">
        <v>2632</v>
      </c>
      <c r="C35" s="5" t="s">
        <v>1093</v>
      </c>
      <c r="D35" s="5" t="s">
        <v>1190</v>
      </c>
      <c r="F35" s="5">
        <v>9.27</v>
      </c>
      <c r="G35" s="12" t="s">
        <v>1038</v>
      </c>
      <c r="H35" s="12" t="e">
        <v>#VALUE!</v>
      </c>
      <c r="I35" s="16">
        <v>16298451031.040001</v>
      </c>
      <c r="J35" s="11">
        <v>0.4357298474945635</v>
      </c>
      <c r="K35" s="11">
        <v>0.54229934924076928</v>
      </c>
      <c r="L35" s="11">
        <v>-1.9047619047619018</v>
      </c>
      <c r="M35" s="11">
        <v>-12.464589235127482</v>
      </c>
      <c r="N35" s="11">
        <v>-20.017256255392581</v>
      </c>
      <c r="O35" s="11">
        <v>-25.344286059434651</v>
      </c>
      <c r="P35" s="12">
        <v>16.173608407940833</v>
      </c>
      <c r="Q35" s="12">
        <v>20.15034995247559</v>
      </c>
      <c r="R35" s="17">
        <v>11.604010025062657</v>
      </c>
      <c r="S35" s="17"/>
      <c r="T35" s="18">
        <v>9.3914807302231242</v>
      </c>
      <c r="U35" s="12">
        <v>15.557417080534554</v>
      </c>
      <c r="V35" s="12">
        <v>15.301941047673701</v>
      </c>
      <c r="W35" s="12">
        <v>1.403888</v>
      </c>
      <c r="X35" s="12">
        <v>2.1169956460248285</v>
      </c>
      <c r="Y35" s="12">
        <v>76.049055286078456</v>
      </c>
      <c r="Z35" s="12" t="s">
        <v>1038</v>
      </c>
      <c r="AA35" s="12">
        <v>51.732760554177503</v>
      </c>
      <c r="AB35" s="12">
        <v>0.29712816453225427</v>
      </c>
      <c r="AC35" s="12">
        <v>1.8377181762060253</v>
      </c>
      <c r="AD35" s="12">
        <v>20.042056047264616</v>
      </c>
      <c r="AE35" s="13">
        <v>0.45320700000000003</v>
      </c>
      <c r="AF35" s="13">
        <v>0.57611299999999999</v>
      </c>
      <c r="AG35" s="13">
        <v>0.79800000000000004</v>
      </c>
      <c r="AH35" s="13">
        <v>0.98599999999999999</v>
      </c>
      <c r="AI35" s="19">
        <v>0.27119175123067363</v>
      </c>
      <c r="AJ35" s="20">
        <v>0.38514492816513446</v>
      </c>
      <c r="AK35" s="20">
        <v>0.23558897243107757</v>
      </c>
      <c r="AL35" s="14">
        <v>0.30128944136289726</v>
      </c>
      <c r="AM35" s="14">
        <v>0.39863838418713066</v>
      </c>
    </row>
    <row r="36" spans="1:39" x14ac:dyDescent="0.25">
      <c r="A36" s="7" t="s">
        <v>2133</v>
      </c>
      <c r="B36" s="5" t="s">
        <v>2633</v>
      </c>
      <c r="C36" s="5" t="s">
        <v>1072</v>
      </c>
      <c r="D36" s="5" t="s">
        <v>1083</v>
      </c>
      <c r="F36" s="5">
        <v>2.52</v>
      </c>
      <c r="G36" s="12" t="s">
        <v>1038</v>
      </c>
      <c r="H36" s="12" t="e">
        <v>#VALUE!</v>
      </c>
      <c r="I36" s="16">
        <v>6461166600</v>
      </c>
      <c r="J36" s="11">
        <v>0</v>
      </c>
      <c r="K36" s="11">
        <v>1.2048192771084258</v>
      </c>
      <c r="L36" s="11">
        <v>2.8571428571428505</v>
      </c>
      <c r="M36" s="11">
        <v>-0.39525691699605653</v>
      </c>
      <c r="N36" s="11">
        <v>-7.352941176470579</v>
      </c>
      <c r="O36" s="11">
        <v>-19.745222929936311</v>
      </c>
      <c r="P36" s="12" t="s">
        <v>1038</v>
      </c>
      <c r="Q36" s="12">
        <v>169.60784313725489</v>
      </c>
      <c r="R36" s="17" t="s">
        <v>1038</v>
      </c>
      <c r="S36" s="17"/>
      <c r="T36" s="18" t="s">
        <v>1038</v>
      </c>
      <c r="U36" s="12">
        <v>97.708502226610577</v>
      </c>
      <c r="V36" s="12">
        <v>119.51624287059586</v>
      </c>
      <c r="W36" s="12" t="s">
        <v>1038</v>
      </c>
      <c r="X36" s="12">
        <v>1.5639209317362508</v>
      </c>
      <c r="Y36" s="12">
        <v>84.996344411928732</v>
      </c>
      <c r="Z36" s="12" t="s">
        <v>1038</v>
      </c>
      <c r="AA36" s="12">
        <v>10.305345536381543</v>
      </c>
      <c r="AB36" s="12">
        <v>0.23218793835072013</v>
      </c>
      <c r="AC36" s="12">
        <v>7.2471709575453813</v>
      </c>
      <c r="AD36" s="12">
        <v>1.3182572892241</v>
      </c>
      <c r="AE36" s="13">
        <v>-0.78370700000000004</v>
      </c>
      <c r="AF36" s="13">
        <v>2.0972999999999999E-2</v>
      </c>
      <c r="AG36" s="13" t="s">
        <v>1038</v>
      </c>
      <c r="AH36" s="13" t="s">
        <v>1038</v>
      </c>
      <c r="AI36" s="19" t="s">
        <v>1079</v>
      </c>
      <c r="AJ36" s="20" t="e">
        <v>#VALUE!</v>
      </c>
      <c r="AK36" s="20" t="e">
        <v>#VALUE!</v>
      </c>
      <c r="AL36" s="14" t="e">
        <v>#VALUE!</v>
      </c>
      <c r="AM36" s="14" t="e">
        <v>#VALUE!</v>
      </c>
    </row>
    <row r="37" spans="1:39" x14ac:dyDescent="0.25">
      <c r="A37" s="4" t="s">
        <v>2134</v>
      </c>
      <c r="B37" s="5" t="s">
        <v>2634</v>
      </c>
      <c r="C37" s="5" t="s">
        <v>1033</v>
      </c>
      <c r="D37" s="5" t="s">
        <v>1254</v>
      </c>
      <c r="F37" s="5">
        <v>11.17</v>
      </c>
      <c r="G37" s="12" t="s">
        <v>1038</v>
      </c>
      <c r="H37" s="12" t="e">
        <v>#VALUE!</v>
      </c>
      <c r="I37" s="16">
        <v>7807642176.2399998</v>
      </c>
      <c r="J37" s="11">
        <v>-1.176470588235301</v>
      </c>
      <c r="K37" s="11">
        <v>2.2893772893772892</v>
      </c>
      <c r="L37" s="11">
        <v>3.3302497687326493</v>
      </c>
      <c r="M37" s="11">
        <v>-5.8178752107925762</v>
      </c>
      <c r="N37" s="11">
        <v>-9.4079480940794831</v>
      </c>
      <c r="O37" s="11">
        <v>-20.214285714285715</v>
      </c>
      <c r="P37" s="12">
        <v>234.16666666666669</v>
      </c>
      <c r="Q37" s="12">
        <v>62.576923076923073</v>
      </c>
      <c r="R37" s="17" t="s">
        <v>1038</v>
      </c>
      <c r="S37" s="17"/>
      <c r="T37" s="18" t="s">
        <v>1038</v>
      </c>
      <c r="U37" s="12">
        <v>97.874130423525841</v>
      </c>
      <c r="V37" s="12">
        <v>42.657125564890087</v>
      </c>
      <c r="W37" s="12">
        <v>0.71684590000000004</v>
      </c>
      <c r="X37" s="12">
        <v>3.186417216427881</v>
      </c>
      <c r="Y37" s="12">
        <v>100.83532250042518</v>
      </c>
      <c r="Z37" s="12" t="s">
        <v>1038</v>
      </c>
      <c r="AA37" s="12">
        <v>31.092134312642255</v>
      </c>
      <c r="AB37" s="12">
        <v>0.25269920290082121</v>
      </c>
      <c r="AC37" s="12">
        <v>1.1440785603889734</v>
      </c>
      <c r="AD37" s="12">
        <v>8.2315642030954894</v>
      </c>
      <c r="AE37" s="13">
        <v>7.5160000000000005E-2</v>
      </c>
      <c r="AF37" s="13">
        <v>0.112535</v>
      </c>
      <c r="AG37" s="13" t="s">
        <v>1038</v>
      </c>
      <c r="AH37" s="13" t="s">
        <v>1038</v>
      </c>
      <c r="AI37" s="19">
        <v>0.49727248536455537</v>
      </c>
      <c r="AJ37" s="20" t="e">
        <v>#VALUE!</v>
      </c>
      <c r="AK37" s="20" t="e">
        <v>#VALUE!</v>
      </c>
      <c r="AL37" s="14" t="e">
        <v>#VALUE!</v>
      </c>
      <c r="AM37" s="14" t="e">
        <v>#VALUE!</v>
      </c>
    </row>
    <row r="38" spans="1:39" x14ac:dyDescent="0.25">
      <c r="A38" s="4" t="s">
        <v>2135</v>
      </c>
      <c r="B38" s="5" t="s">
        <v>2635</v>
      </c>
      <c r="C38" s="5" t="s">
        <v>1072</v>
      </c>
      <c r="D38" s="5" t="s">
        <v>1226</v>
      </c>
      <c r="F38" s="5">
        <v>9.5</v>
      </c>
      <c r="G38" s="12" t="s">
        <v>1038</v>
      </c>
      <c r="H38" s="12" t="e">
        <v>#VALUE!</v>
      </c>
      <c r="I38" s="16">
        <v>14185788389.099998</v>
      </c>
      <c r="J38" s="11">
        <v>-0.31982942430704836</v>
      </c>
      <c r="K38" s="11">
        <v>1.6042780748663141</v>
      </c>
      <c r="L38" s="11">
        <v>2.8138528138528116</v>
      </c>
      <c r="M38" s="11">
        <v>-5.3784860557768841</v>
      </c>
      <c r="N38" s="11">
        <v>-16.739702015775638</v>
      </c>
      <c r="O38" s="11" t="e">
        <v>#VALUE!</v>
      </c>
      <c r="P38" s="12">
        <v>29.98</v>
      </c>
      <c r="Q38" s="12">
        <v>47.596153846153847</v>
      </c>
      <c r="R38" s="17">
        <v>16.684210526315788</v>
      </c>
      <c r="S38" s="17"/>
      <c r="T38" s="18">
        <v>13.985294117647058</v>
      </c>
      <c r="U38" s="12">
        <v>26.722902837546197</v>
      </c>
      <c r="V38" s="12">
        <v>25.279702508463924</v>
      </c>
      <c r="W38" s="12">
        <v>0.74872720000000004</v>
      </c>
      <c r="X38" s="12">
        <v>5.7343739006104775</v>
      </c>
      <c r="Y38" s="12">
        <v>74.997273936809535</v>
      </c>
      <c r="Z38" s="12" t="s">
        <v>1038</v>
      </c>
      <c r="AA38" s="12">
        <v>11.710036472060123</v>
      </c>
      <c r="AB38" s="12">
        <v>0.90443986239944973</v>
      </c>
      <c r="AC38" s="12">
        <v>2.8135869028814557</v>
      </c>
      <c r="AD38" s="12">
        <v>20.965300443155733</v>
      </c>
      <c r="AE38" s="13">
        <v>0.31804285714285718</v>
      </c>
      <c r="AF38" s="13">
        <v>0.39060428571428579</v>
      </c>
      <c r="AG38" s="13">
        <v>0.57000000000000006</v>
      </c>
      <c r="AH38" s="13">
        <v>0.68</v>
      </c>
      <c r="AI38" s="19">
        <v>0.22814984503436198</v>
      </c>
      <c r="AJ38" s="20">
        <v>0.45927738339495927</v>
      </c>
      <c r="AK38" s="20">
        <v>0.19298245614035081</v>
      </c>
      <c r="AL38" s="14">
        <v>0.36327089313623068</v>
      </c>
      <c r="AM38" s="14">
        <v>0.7246925133689841</v>
      </c>
    </row>
    <row r="39" spans="1:39" x14ac:dyDescent="0.25">
      <c r="A39" s="4" t="s">
        <v>2136</v>
      </c>
      <c r="B39" s="5" t="s">
        <v>2636</v>
      </c>
      <c r="C39" s="5" t="s">
        <v>1033</v>
      </c>
      <c r="D39" s="5" t="s">
        <v>1121</v>
      </c>
      <c r="F39" s="5">
        <v>11.42</v>
      </c>
      <c r="G39" s="12">
        <v>14.085000038146973</v>
      </c>
      <c r="H39" s="12">
        <v>0.81079162009732009</v>
      </c>
      <c r="I39" s="16">
        <v>24261349967.700001</v>
      </c>
      <c r="J39" s="11">
        <v>-0.99909173478655244</v>
      </c>
      <c r="K39" s="11">
        <v>4.7706422018348587</v>
      </c>
      <c r="L39" s="11">
        <v>5.0597976080956828</v>
      </c>
      <c r="M39" s="11">
        <v>7.6343072573044344</v>
      </c>
      <c r="N39" s="11">
        <v>29.625425652667413</v>
      </c>
      <c r="O39" s="11">
        <v>-2.8994133151942805</v>
      </c>
      <c r="P39" s="12">
        <v>21.153846153846153</v>
      </c>
      <c r="Q39" s="12">
        <v>23.324324324324326</v>
      </c>
      <c r="R39" s="17">
        <v>19.180602006688964</v>
      </c>
      <c r="S39" s="17"/>
      <c r="T39" s="18">
        <v>15.072273324572931</v>
      </c>
      <c r="U39" s="12">
        <v>23.934531744674846</v>
      </c>
      <c r="V39" s="12">
        <v>22.509965995741798</v>
      </c>
      <c r="W39" s="12">
        <v>2.7080700000000002</v>
      </c>
      <c r="X39" s="12">
        <v>4.0973666559351436</v>
      </c>
      <c r="Y39" s="12">
        <v>81.867873550260171</v>
      </c>
      <c r="Z39" s="12" t="s">
        <v>1038</v>
      </c>
      <c r="AA39" s="12">
        <v>13.105894206906083</v>
      </c>
      <c r="AB39" s="12">
        <v>1.0260411301011507</v>
      </c>
      <c r="AC39" s="12">
        <v>2.0221496726919614</v>
      </c>
      <c r="AD39" s="12">
        <v>19.234922658805303</v>
      </c>
      <c r="AE39" s="13">
        <v>0.36192413793103451</v>
      </c>
      <c r="AF39" s="13">
        <v>0.49656965517241386</v>
      </c>
      <c r="AG39" s="13">
        <v>0.59799999999999998</v>
      </c>
      <c r="AH39" s="13">
        <v>0.76100000000000001</v>
      </c>
      <c r="AI39" s="19">
        <v>0.37202690600049548</v>
      </c>
      <c r="AJ39" s="20">
        <v>0.20426206831419957</v>
      </c>
      <c r="AK39" s="20">
        <v>0.27257525083612055</v>
      </c>
      <c r="AL39" s="14">
        <v>0.93901927876227209</v>
      </c>
      <c r="AM39" s="14">
        <v>0.55295824834936247</v>
      </c>
    </row>
    <row r="40" spans="1:39" x14ac:dyDescent="0.25">
      <c r="A40" s="6" t="s">
        <v>2137</v>
      </c>
      <c r="B40" s="5" t="s">
        <v>2637</v>
      </c>
      <c r="C40" s="5" t="s">
        <v>1033</v>
      </c>
      <c r="D40" s="5" t="s">
        <v>1121</v>
      </c>
      <c r="F40" s="5">
        <v>12.76</v>
      </c>
      <c r="G40" s="12" t="s">
        <v>1038</v>
      </c>
      <c r="H40" s="12" t="e">
        <v>#VALUE!</v>
      </c>
      <c r="I40" s="16">
        <v>6501963356.2799997</v>
      </c>
      <c r="J40" s="11">
        <v>-0.89358245329001795</v>
      </c>
      <c r="K40" s="11">
        <v>4.5901639344262346</v>
      </c>
      <c r="L40" s="11">
        <v>5.107084019769351</v>
      </c>
      <c r="M40" s="11">
        <v>-5.6213017751479279</v>
      </c>
      <c r="N40" s="11">
        <v>-18.278468041501224</v>
      </c>
      <c r="O40" s="11">
        <v>-22.95616471440648</v>
      </c>
      <c r="P40" s="12">
        <v>359.66666666666663</v>
      </c>
      <c r="Q40" s="12">
        <v>203.55555555555557</v>
      </c>
      <c r="R40" s="17">
        <v>58.090909090909086</v>
      </c>
      <c r="S40" s="17"/>
      <c r="T40" s="18">
        <v>37.588235294117645</v>
      </c>
      <c r="U40" s="12">
        <v>103.42483274772749</v>
      </c>
      <c r="V40" s="12">
        <v>98.636224756081347</v>
      </c>
      <c r="W40" s="12">
        <v>0.21909229999999999</v>
      </c>
      <c r="X40" s="12">
        <v>2.8386195705424089</v>
      </c>
      <c r="Y40" s="12">
        <v>95.587777258051986</v>
      </c>
      <c r="Z40" s="12" t="s">
        <v>1038</v>
      </c>
      <c r="AA40" s="12">
        <v>2.7572512059273988</v>
      </c>
      <c r="AB40" s="12">
        <v>0.59891117331541743</v>
      </c>
      <c r="AC40" s="12">
        <v>1.6971599115855203</v>
      </c>
      <c r="AD40" s="12">
        <v>2.7264653752913319</v>
      </c>
      <c r="AE40" s="13">
        <v>4.9993000000000003E-2</v>
      </c>
      <c r="AF40" s="13">
        <v>8.5866999999999999E-2</v>
      </c>
      <c r="AG40" s="13">
        <v>0.22</v>
      </c>
      <c r="AH40" s="13">
        <v>0.34</v>
      </c>
      <c r="AI40" s="19">
        <v>0.71758046126457686</v>
      </c>
      <c r="AJ40" s="20">
        <v>1.5621018551946615</v>
      </c>
      <c r="AK40" s="20">
        <v>0.54545454545454564</v>
      </c>
      <c r="AL40" s="14">
        <v>0.3718765770473404</v>
      </c>
      <c r="AM40" s="14">
        <v>0.68911764705882328</v>
      </c>
    </row>
    <row r="41" spans="1:39" x14ac:dyDescent="0.25">
      <c r="A41" s="7" t="s">
        <v>2138</v>
      </c>
      <c r="B41" s="5" t="s">
        <v>2638</v>
      </c>
      <c r="C41" s="5" t="s">
        <v>1093</v>
      </c>
      <c r="D41" s="5" t="s">
        <v>1190</v>
      </c>
      <c r="F41" s="5">
        <v>3.03</v>
      </c>
      <c r="G41" s="12" t="s">
        <v>1038</v>
      </c>
      <c r="H41" s="12" t="e">
        <v>#VALUE!</v>
      </c>
      <c r="I41" s="16">
        <v>4994884086.5600004</v>
      </c>
      <c r="J41" s="11">
        <v>-0.33557046979866545</v>
      </c>
      <c r="K41" s="11">
        <v>2.0202020202020221</v>
      </c>
      <c r="L41" s="11">
        <v>2.711864406779648</v>
      </c>
      <c r="M41" s="11">
        <v>-1.9417475728155358</v>
      </c>
      <c r="N41" s="11">
        <v>-8.4592145015105817</v>
      </c>
      <c r="O41" s="11" t="e">
        <v>#VALUE!</v>
      </c>
      <c r="P41" s="12">
        <v>485.58558558558553</v>
      </c>
      <c r="Q41" s="12" t="s">
        <v>1038</v>
      </c>
      <c r="R41" s="17" t="s">
        <v>1038</v>
      </c>
      <c r="S41" s="17"/>
      <c r="T41" s="18" t="s">
        <v>1038</v>
      </c>
      <c r="U41" s="12">
        <v>541.50976885897671</v>
      </c>
      <c r="V41" s="12">
        <v>242.99967661140278</v>
      </c>
      <c r="W41" s="12" t="s">
        <v>1038</v>
      </c>
      <c r="X41" s="12">
        <v>1.4266320349232817</v>
      </c>
      <c r="Y41" s="12">
        <v>92.338374616912404</v>
      </c>
      <c r="Z41" s="12" t="s">
        <v>1038</v>
      </c>
      <c r="AA41" s="12">
        <v>13.532216690705315</v>
      </c>
      <c r="AB41" s="12">
        <v>8.0989846236628762E-2</v>
      </c>
      <c r="AC41" s="12">
        <v>1.4417676794458905</v>
      </c>
      <c r="AD41" s="12">
        <v>0.58633298860390248</v>
      </c>
      <c r="AE41" s="13">
        <v>-1.5813000000000001E-2</v>
      </c>
      <c r="AF41" s="13">
        <v>1.2172000000000001E-2</v>
      </c>
      <c r="AG41" s="13" t="s">
        <v>1038</v>
      </c>
      <c r="AH41" s="13" t="s">
        <v>1038</v>
      </c>
      <c r="AI41" s="19" t="s">
        <v>1079</v>
      </c>
      <c r="AJ41" s="20" t="e">
        <v>#VALUE!</v>
      </c>
      <c r="AK41" s="20" t="e">
        <v>#VALUE!</v>
      </c>
      <c r="AL41" s="14" t="e">
        <v>#VALUE!</v>
      </c>
      <c r="AM41" s="14" t="e">
        <v>#VALUE!</v>
      </c>
    </row>
    <row r="42" spans="1:39" x14ac:dyDescent="0.25">
      <c r="A42" s="4" t="s">
        <v>2139</v>
      </c>
      <c r="B42" s="5" t="s">
        <v>2639</v>
      </c>
      <c r="C42" s="5" t="s">
        <v>1124</v>
      </c>
      <c r="D42" s="5" t="s">
        <v>1125</v>
      </c>
      <c r="F42" s="5">
        <v>12.35</v>
      </c>
      <c r="G42" s="12">
        <v>18.283571243286133</v>
      </c>
      <c r="H42" s="12">
        <v>0.67546978846022843</v>
      </c>
      <c r="I42" s="16">
        <v>7401156000.000001</v>
      </c>
      <c r="J42" s="11">
        <v>-2.3500810372771404</v>
      </c>
      <c r="K42" s="11">
        <v>2.4896265560165887</v>
      </c>
      <c r="L42" s="11">
        <v>1.3957307060755331</v>
      </c>
      <c r="M42" s="11">
        <v>-9.5238095238095291</v>
      </c>
      <c r="N42" s="11">
        <v>-19.570172582220778</v>
      </c>
      <c r="O42" s="11">
        <v>-19.423240033927058</v>
      </c>
      <c r="P42" s="12">
        <v>27.310114381184938</v>
      </c>
      <c r="Q42" s="12">
        <v>21.184436801375753</v>
      </c>
      <c r="R42" s="17">
        <v>15.510718789407314</v>
      </c>
      <c r="S42" s="17"/>
      <c r="T42" s="18">
        <v>12.677651905252318</v>
      </c>
      <c r="U42" s="12">
        <v>20.835098146412911</v>
      </c>
      <c r="V42" s="12">
        <v>16.438403496004291</v>
      </c>
      <c r="W42" s="12">
        <v>1.8931469999999999</v>
      </c>
      <c r="X42" s="12">
        <v>1.9486806818473692</v>
      </c>
      <c r="Y42" s="12">
        <v>81.99172043297439</v>
      </c>
      <c r="Z42" s="12" t="s">
        <v>1038</v>
      </c>
      <c r="AA42" s="12">
        <v>13.343198400166722</v>
      </c>
      <c r="AB42" s="12">
        <v>0.67364970283152792</v>
      </c>
      <c r="AC42" s="12">
        <v>1.749599810882954</v>
      </c>
      <c r="AD42" s="12">
        <v>12.455225566543204</v>
      </c>
      <c r="AE42" s="13">
        <v>0.43665857142857145</v>
      </c>
      <c r="AF42" s="13">
        <v>0.50646214285714286</v>
      </c>
      <c r="AG42" s="13">
        <v>0.79300000000000004</v>
      </c>
      <c r="AH42" s="13">
        <v>0.97099999999999997</v>
      </c>
      <c r="AI42" s="19">
        <v>0.15985847065867076</v>
      </c>
      <c r="AJ42" s="20">
        <v>0.56576362356797238</v>
      </c>
      <c r="AK42" s="20">
        <v>0.22446406052963419</v>
      </c>
      <c r="AL42" s="14">
        <v>0.27415546251611939</v>
      </c>
      <c r="AM42" s="14">
        <v>0.56479651465534231</v>
      </c>
    </row>
    <row r="43" spans="1:39" x14ac:dyDescent="0.25">
      <c r="A43" s="4" t="s">
        <v>2140</v>
      </c>
      <c r="B43" s="5" t="s">
        <v>2640</v>
      </c>
      <c r="C43" s="5" t="s">
        <v>1124</v>
      </c>
      <c r="D43" s="5" t="s">
        <v>1266</v>
      </c>
      <c r="F43" s="5">
        <v>14.74</v>
      </c>
      <c r="G43" s="12">
        <v>18.809999465942383</v>
      </c>
      <c r="H43" s="12">
        <v>0.78362575324302508</v>
      </c>
      <c r="I43" s="16">
        <v>17288837988.800003</v>
      </c>
      <c r="J43" s="11">
        <v>-1.0323468685478223</v>
      </c>
      <c r="K43" s="11">
        <v>2.5034770514603575</v>
      </c>
      <c r="L43" s="11">
        <v>-3.4708578912901071</v>
      </c>
      <c r="M43" s="11">
        <v>-7.0031545741324894</v>
      </c>
      <c r="N43" s="11">
        <v>-22.457783155347467</v>
      </c>
      <c r="O43" s="11">
        <v>-35.279912184412723</v>
      </c>
      <c r="P43" s="12">
        <v>28.205357142857139</v>
      </c>
      <c r="Q43" s="12">
        <v>31.74</v>
      </c>
      <c r="R43" s="17">
        <v>16.918671248568156</v>
      </c>
      <c r="S43" s="17"/>
      <c r="T43" s="18">
        <v>13.638042474607571</v>
      </c>
      <c r="U43" s="12">
        <v>20.097165407681587</v>
      </c>
      <c r="V43" s="12">
        <v>19.592474502926553</v>
      </c>
      <c r="W43" s="12">
        <v>1.562419</v>
      </c>
      <c r="X43" s="12">
        <v>3.6223926592694426</v>
      </c>
      <c r="Y43" s="12">
        <v>85.296172534143409</v>
      </c>
      <c r="Z43" s="12" t="s">
        <v>1038</v>
      </c>
      <c r="AA43" s="12">
        <v>54.436245971041039</v>
      </c>
      <c r="AB43" s="12">
        <v>0.35910752186163553</v>
      </c>
      <c r="AC43" s="12">
        <v>1.2203404929667629</v>
      </c>
      <c r="AD43" s="12">
        <v>19.844769465208397</v>
      </c>
      <c r="AE43" s="13">
        <v>0.61545659340659342</v>
      </c>
      <c r="AF43" s="13">
        <v>0.77641230769230762</v>
      </c>
      <c r="AG43" s="13">
        <v>0.873</v>
      </c>
      <c r="AH43" s="13">
        <v>1.083</v>
      </c>
      <c r="AI43" s="19">
        <v>0.26152244692808235</v>
      </c>
      <c r="AJ43" s="20">
        <v>0.12440257753612283</v>
      </c>
      <c r="AK43" s="20">
        <v>0.24054982817869419</v>
      </c>
      <c r="AL43" s="14">
        <v>1.3599936258278471</v>
      </c>
      <c r="AM43" s="14">
        <v>0.56695290858725755</v>
      </c>
    </row>
    <row r="44" spans="1:39" x14ac:dyDescent="0.25">
      <c r="A44" s="4" t="s">
        <v>2141</v>
      </c>
      <c r="B44" s="5" t="s">
        <v>2641</v>
      </c>
      <c r="C44" s="5" t="s">
        <v>1124</v>
      </c>
      <c r="D44" s="5" t="s">
        <v>1125</v>
      </c>
      <c r="F44" s="5">
        <v>10.99</v>
      </c>
      <c r="G44" s="12" t="s">
        <v>1038</v>
      </c>
      <c r="H44" s="12" t="e">
        <v>#VALUE!</v>
      </c>
      <c r="I44" s="16">
        <v>10621688000</v>
      </c>
      <c r="J44" s="11">
        <v>-3.5618878005342864</v>
      </c>
      <c r="K44" s="11">
        <v>1.4773776546629747</v>
      </c>
      <c r="L44" s="11">
        <v>-2.3978685612788593</v>
      </c>
      <c r="M44" s="11">
        <v>-9.0984284532671609</v>
      </c>
      <c r="N44" s="11">
        <v>-20.431508832898924</v>
      </c>
      <c r="O44" s="11">
        <v>-37.232280541435827</v>
      </c>
      <c r="P44" s="12">
        <v>26.416666666666668</v>
      </c>
      <c r="Q44" s="12">
        <v>49.777777777777771</v>
      </c>
      <c r="R44" s="17">
        <v>9.2592592592592595</v>
      </c>
      <c r="S44" s="17"/>
      <c r="T44" s="18">
        <v>8.6274509803921564</v>
      </c>
      <c r="U44" s="12">
        <v>17.2869811744775</v>
      </c>
      <c r="V44" s="12">
        <v>16.673310728366001</v>
      </c>
      <c r="W44" s="12">
        <v>0.72727269999999999</v>
      </c>
      <c r="X44" s="12">
        <v>1.3772109773045735</v>
      </c>
      <c r="Y44" s="12">
        <v>86.196149240321134</v>
      </c>
      <c r="Z44" s="12" t="s">
        <v>1038</v>
      </c>
      <c r="AA44" s="12">
        <v>5.654113813640679</v>
      </c>
      <c r="AB44" s="12">
        <v>0.68851829803592379</v>
      </c>
      <c r="AC44" s="12">
        <v>1.3042074238125854</v>
      </c>
      <c r="AD44" s="12">
        <v>8.6069630697091135</v>
      </c>
      <c r="AE44" s="13">
        <v>0.55714200000000003</v>
      </c>
      <c r="AF44" s="13">
        <v>0.25463999999999998</v>
      </c>
      <c r="AG44" s="13">
        <v>1.1879999999999999</v>
      </c>
      <c r="AH44" s="13">
        <v>1.2750000000000001</v>
      </c>
      <c r="AI44" s="19">
        <v>-0.54295314300483544</v>
      </c>
      <c r="AJ44" s="20">
        <v>3.6654099905749291</v>
      </c>
      <c r="AK44" s="20">
        <v>7.3232323232323315E-2</v>
      </c>
      <c r="AL44" s="14">
        <v>2.5261183013818654E-2</v>
      </c>
      <c r="AM44" s="14">
        <v>1.178093306288031</v>
      </c>
    </row>
    <row r="45" spans="1:39" x14ac:dyDescent="0.25">
      <c r="A45" s="6" t="s">
        <v>2142</v>
      </c>
      <c r="B45" s="5" t="s">
        <v>2642</v>
      </c>
      <c r="C45" s="5" t="s">
        <v>1065</v>
      </c>
      <c r="D45" s="5" t="s">
        <v>1066</v>
      </c>
      <c r="F45" s="5">
        <v>8.07</v>
      </c>
      <c r="G45" s="12" t="s">
        <v>1038</v>
      </c>
      <c r="H45" s="12" t="e">
        <v>#VALUE!</v>
      </c>
      <c r="I45" s="16">
        <v>11507969088</v>
      </c>
      <c r="J45" s="11">
        <v>1.2953367875647739</v>
      </c>
      <c r="K45" s="11">
        <v>3.1969309462915603</v>
      </c>
      <c r="L45" s="11">
        <v>3.9948453608247489</v>
      </c>
      <c r="M45" s="11">
        <v>13.183730715287522</v>
      </c>
      <c r="N45" s="11">
        <v>14.712153518123669</v>
      </c>
      <c r="O45" s="11">
        <v>1.0898158586997448</v>
      </c>
      <c r="P45" s="12">
        <v>12.488372093023257</v>
      </c>
      <c r="Q45" s="12">
        <v>12.257142857142858</v>
      </c>
      <c r="R45" s="17" t="s">
        <v>1038</v>
      </c>
      <c r="S45" s="17"/>
      <c r="T45" s="18" t="s">
        <v>1038</v>
      </c>
      <c r="U45" s="12">
        <v>14.614779238523065</v>
      </c>
      <c r="V45" s="12">
        <v>10.180822912529411</v>
      </c>
      <c r="W45" s="12">
        <v>1.2376240000000001</v>
      </c>
      <c r="X45" s="12">
        <v>1.6518915512538439</v>
      </c>
      <c r="Y45" s="12">
        <v>88.666689863880777</v>
      </c>
      <c r="Z45" s="12" t="s">
        <v>1038</v>
      </c>
      <c r="AA45" s="12">
        <v>49.592420166165454</v>
      </c>
      <c r="AB45" s="12">
        <v>0.16169886853206081</v>
      </c>
      <c r="AC45" s="12">
        <v>3.2364615262284815</v>
      </c>
      <c r="AD45" s="12">
        <v>16.226637729638256</v>
      </c>
      <c r="AE45" s="13">
        <v>0.45535999999999999</v>
      </c>
      <c r="AF45" s="13">
        <v>0.57043500000000003</v>
      </c>
      <c r="AG45" s="13" t="s">
        <v>1038</v>
      </c>
      <c r="AH45" s="13" t="s">
        <v>1038</v>
      </c>
      <c r="AI45" s="19">
        <v>0.25271213984539709</v>
      </c>
      <c r="AJ45" s="20" t="e">
        <v>#VALUE!</v>
      </c>
      <c r="AK45" s="20" t="e">
        <v>#VALUE!</v>
      </c>
      <c r="AL45" s="14" t="e">
        <v>#VALUE!</v>
      </c>
      <c r="AM45" s="14" t="e">
        <v>#VALUE!</v>
      </c>
    </row>
    <row r="46" spans="1:39" x14ac:dyDescent="0.25">
      <c r="A46" s="4" t="s">
        <v>2143</v>
      </c>
      <c r="B46" s="5" t="s">
        <v>2643</v>
      </c>
      <c r="C46" s="5" t="s">
        <v>1041</v>
      </c>
      <c r="D46" s="5" t="s">
        <v>1042</v>
      </c>
      <c r="F46" s="5">
        <v>4.68</v>
      </c>
      <c r="G46" s="12">
        <v>6.9000000953674316</v>
      </c>
      <c r="H46" s="12">
        <v>0.67826086019072518</v>
      </c>
      <c r="I46" s="16">
        <v>31529643303.599998</v>
      </c>
      <c r="J46" s="11">
        <v>-1.4957264957264829</v>
      </c>
      <c r="K46" s="11">
        <v>1.5184381778741733</v>
      </c>
      <c r="L46" s="11">
        <v>4.2316258351892984</v>
      </c>
      <c r="M46" s="11">
        <v>1.0799136069114432</v>
      </c>
      <c r="N46" s="11">
        <v>10.716820440028375</v>
      </c>
      <c r="O46" s="11">
        <v>16.013882002974714</v>
      </c>
      <c r="P46" s="12">
        <v>118.52791878172589</v>
      </c>
      <c r="Q46" s="12">
        <v>40.318725099601593</v>
      </c>
      <c r="R46" s="17">
        <v>21.27272727272727</v>
      </c>
      <c r="S46" s="17"/>
      <c r="T46" s="18">
        <v>13.419540229885056</v>
      </c>
      <c r="U46" s="12">
        <v>16.352637273627597</v>
      </c>
      <c r="V46" s="12">
        <v>18.670881240237229</v>
      </c>
      <c r="W46" s="12">
        <v>1.068376</v>
      </c>
      <c r="X46" s="12">
        <v>2.1872923909394557</v>
      </c>
      <c r="Y46" s="12">
        <v>75.804830662175334</v>
      </c>
      <c r="Z46" s="12" t="s">
        <v>1038</v>
      </c>
      <c r="AA46" s="12">
        <v>21.309073551262951</v>
      </c>
      <c r="AB46" s="12">
        <v>0.24507192183922918</v>
      </c>
      <c r="AC46" s="12">
        <v>3.8726700132810596</v>
      </c>
      <c r="AD46" s="12">
        <v>11.085760579864539</v>
      </c>
      <c r="AE46" s="13">
        <v>4.1198271075000001E-2</v>
      </c>
      <c r="AF46" s="13">
        <v>0.139581441675</v>
      </c>
      <c r="AG46" s="13">
        <v>0.22</v>
      </c>
      <c r="AH46" s="13">
        <v>0.34800000000000003</v>
      </c>
      <c r="AI46" s="19">
        <v>2.3880412462187284</v>
      </c>
      <c r="AJ46" s="20">
        <v>0.57614076312699036</v>
      </c>
      <c r="AK46" s="20">
        <v>0.58181818181818201</v>
      </c>
      <c r="AL46" s="14">
        <v>0.36922794973349998</v>
      </c>
      <c r="AM46" s="14">
        <v>0.23064834770114934</v>
      </c>
    </row>
    <row r="47" spans="1:39" x14ac:dyDescent="0.25">
      <c r="A47" s="7" t="s">
        <v>2144</v>
      </c>
      <c r="B47" s="5" t="s">
        <v>2644</v>
      </c>
      <c r="C47" s="5" t="s">
        <v>1062</v>
      </c>
      <c r="D47" s="5" t="s">
        <v>1063</v>
      </c>
      <c r="F47" s="5">
        <v>19.309999999999999</v>
      </c>
      <c r="G47" s="12">
        <v>31.378599166870117</v>
      </c>
      <c r="H47" s="12">
        <v>0.61538757346400974</v>
      </c>
      <c r="I47" s="16">
        <v>18873024302.559998</v>
      </c>
      <c r="J47" s="11">
        <v>-1.1254019292604547</v>
      </c>
      <c r="K47" s="11">
        <v>4.6612466124661216</v>
      </c>
      <c r="L47" s="11">
        <v>3.2068412613575514</v>
      </c>
      <c r="M47" s="11">
        <v>-19.137353433835848</v>
      </c>
      <c r="N47" s="11">
        <v>-27.378713802181277</v>
      </c>
      <c r="O47" s="11">
        <v>-31.961523554490682</v>
      </c>
      <c r="P47" s="12">
        <v>38.106160495946845</v>
      </c>
      <c r="Q47" s="12">
        <v>34.89785363330747</v>
      </c>
      <c r="R47" s="17">
        <v>20.104275286757037</v>
      </c>
      <c r="S47" s="17"/>
      <c r="T47" s="18">
        <v>15.894476504534213</v>
      </c>
      <c r="U47" s="12">
        <v>26.559309963040835</v>
      </c>
      <c r="V47" s="12">
        <v>28.106118114662905</v>
      </c>
      <c r="W47" s="12">
        <v>0.34578150000000002</v>
      </c>
      <c r="X47" s="12">
        <v>2.5447522377871721</v>
      </c>
      <c r="Y47" s="12">
        <v>63.686460235715458</v>
      </c>
      <c r="Z47" s="12" t="s">
        <v>1038</v>
      </c>
      <c r="AA47" s="12">
        <v>14.475725546834658</v>
      </c>
      <c r="AB47" s="12">
        <v>0.49770959125004532</v>
      </c>
      <c r="AC47" s="12">
        <v>2.4283777262246837</v>
      </c>
      <c r="AD47" s="12">
        <v>9.4736667490370827</v>
      </c>
      <c r="AE47" s="13">
        <v>0.28696111111111111</v>
      </c>
      <c r="AF47" s="13">
        <v>0.69313999999999998</v>
      </c>
      <c r="AG47" s="13">
        <v>0.95900000000000007</v>
      </c>
      <c r="AH47" s="13">
        <v>1.2130000000000001</v>
      </c>
      <c r="AI47" s="19">
        <v>1.4154492478655643</v>
      </c>
      <c r="AJ47" s="20">
        <v>0.3835588769945466</v>
      </c>
      <c r="AK47" s="20">
        <v>0.2648592283628779</v>
      </c>
      <c r="AL47" s="14">
        <v>0.52415095810813095</v>
      </c>
      <c r="AM47" s="14">
        <v>0.60011035306489424</v>
      </c>
    </row>
    <row r="48" spans="1:39" x14ac:dyDescent="0.25">
      <c r="A48" s="7" t="s">
        <v>2145</v>
      </c>
      <c r="B48" s="5" t="s">
        <v>2645</v>
      </c>
      <c r="C48" s="5" t="s">
        <v>1096</v>
      </c>
      <c r="D48" s="5" t="s">
        <v>1108</v>
      </c>
      <c r="F48" s="5">
        <v>24.7</v>
      </c>
      <c r="G48" s="12" t="s">
        <v>1038</v>
      </c>
      <c r="H48" s="12" t="e">
        <v>#VALUE!</v>
      </c>
      <c r="I48" s="16">
        <v>7309651488.0200005</v>
      </c>
      <c r="J48" s="11">
        <v>0.21132713440406048</v>
      </c>
      <c r="K48" s="11">
        <v>4.1754533951918953</v>
      </c>
      <c r="L48" s="11">
        <v>2.5321710253217078</v>
      </c>
      <c r="M48" s="11">
        <v>-11.342426417803303</v>
      </c>
      <c r="N48" s="11">
        <v>-19.254658385093173</v>
      </c>
      <c r="O48" s="11">
        <v>-27.841075080338879</v>
      </c>
      <c r="P48" s="12">
        <v>424.9</v>
      </c>
      <c r="Q48" s="12">
        <v>561.28571428571422</v>
      </c>
      <c r="R48" s="17" t="s">
        <v>1038</v>
      </c>
      <c r="S48" s="17"/>
      <c r="T48" s="18" t="s">
        <v>1038</v>
      </c>
      <c r="U48" s="12">
        <v>514.50905623814606</v>
      </c>
      <c r="V48" s="12">
        <v>347.39453109417076</v>
      </c>
      <c r="W48" s="12" t="s">
        <v>1038</v>
      </c>
      <c r="X48" s="12">
        <v>3.7358474762596665</v>
      </c>
      <c r="Y48" s="12">
        <v>51.114467987591084</v>
      </c>
      <c r="Z48" s="12" t="s">
        <v>1038</v>
      </c>
      <c r="AA48" s="12">
        <v>2.5681079494142613</v>
      </c>
      <c r="AB48" s="12">
        <v>0.96849261303426315</v>
      </c>
      <c r="AC48" s="12">
        <v>2.2603273882113024</v>
      </c>
      <c r="AD48" s="12">
        <v>1.1453000061847751</v>
      </c>
      <c r="AE48" s="13">
        <v>-0.45253700000000002</v>
      </c>
      <c r="AF48" s="13">
        <v>4.3353999999999997E-2</v>
      </c>
      <c r="AG48" s="13" t="s">
        <v>1038</v>
      </c>
      <c r="AH48" s="13" t="s">
        <v>1038</v>
      </c>
      <c r="AI48" s="19" t="s">
        <v>1079</v>
      </c>
      <c r="AJ48" s="20" t="e">
        <v>#VALUE!</v>
      </c>
      <c r="AK48" s="20" t="e">
        <v>#VALUE!</v>
      </c>
      <c r="AL48" s="14" t="e">
        <v>#VALUE!</v>
      </c>
      <c r="AM48" s="14" t="e">
        <v>#VALUE!</v>
      </c>
    </row>
    <row r="49" spans="1:39" x14ac:dyDescent="0.25">
      <c r="A49" s="4" t="s">
        <v>2146</v>
      </c>
      <c r="B49" s="5" t="s">
        <v>2646</v>
      </c>
      <c r="C49" s="5" t="s">
        <v>1033</v>
      </c>
      <c r="D49" s="5" t="s">
        <v>1129</v>
      </c>
      <c r="F49" s="5">
        <v>20.84</v>
      </c>
      <c r="G49" s="12">
        <v>54.299999237060547</v>
      </c>
      <c r="H49" s="12">
        <v>0.38379374388234599</v>
      </c>
      <c r="I49" s="16">
        <v>14772403219.32</v>
      </c>
      <c r="J49" s="11">
        <v>-1.6050583657587467</v>
      </c>
      <c r="K49" s="11">
        <v>3.0153237765694483</v>
      </c>
      <c r="L49" s="11">
        <v>3.5785288270377675</v>
      </c>
      <c r="M49" s="11">
        <v>-19.162141194724597</v>
      </c>
      <c r="N49" s="11">
        <v>-30.321976662543044</v>
      </c>
      <c r="O49" s="11">
        <v>-38.910711144984461</v>
      </c>
      <c r="P49" s="12">
        <v>54.740847351540204</v>
      </c>
      <c r="Q49" s="12">
        <v>27.166913666889403</v>
      </c>
      <c r="R49" s="17">
        <v>11.776018099547512</v>
      </c>
      <c r="S49" s="17"/>
      <c r="T49" s="18">
        <v>8.4229680549939339</v>
      </c>
      <c r="U49" s="12">
        <v>14.861521960029274</v>
      </c>
      <c r="V49" s="12">
        <v>14.763891201024043</v>
      </c>
      <c r="W49" s="12">
        <v>0.47984650000000001</v>
      </c>
      <c r="X49" s="12">
        <v>2.8047674060591867</v>
      </c>
      <c r="Y49" s="12">
        <v>82.410263847231846</v>
      </c>
      <c r="Z49" s="12" t="s">
        <v>1038</v>
      </c>
      <c r="AA49" s="12">
        <v>9.0083926309910325</v>
      </c>
      <c r="AB49" s="12">
        <v>0.90945952701079091</v>
      </c>
      <c r="AC49" s="12">
        <v>4.230683807856078</v>
      </c>
      <c r="AD49" s="12">
        <v>21.053016494028874</v>
      </c>
      <c r="AE49" s="13">
        <v>0.28101199999999998</v>
      </c>
      <c r="AF49" s="13">
        <v>1.050041</v>
      </c>
      <c r="AG49" s="13">
        <v>1.768</v>
      </c>
      <c r="AH49" s="13">
        <v>2.4729999999999999</v>
      </c>
      <c r="AI49" s="19">
        <v>2.7366411398801476</v>
      </c>
      <c r="AJ49" s="20">
        <v>0.68374377762392147</v>
      </c>
      <c r="AK49" s="20">
        <v>0.3987556561085972</v>
      </c>
      <c r="AL49" s="14">
        <v>0.17222852309486986</v>
      </c>
      <c r="AM49" s="14">
        <v>0.21123131235786208</v>
      </c>
    </row>
    <row r="50" spans="1:39" x14ac:dyDescent="0.25">
      <c r="A50" s="6" t="s">
        <v>2147</v>
      </c>
      <c r="B50" s="5" t="s">
        <v>2647</v>
      </c>
      <c r="C50" s="5" t="s">
        <v>1065</v>
      </c>
      <c r="D50" s="5" t="s">
        <v>1066</v>
      </c>
      <c r="F50" s="5">
        <v>8.89</v>
      </c>
      <c r="G50" s="12">
        <v>9.6999998092651367</v>
      </c>
      <c r="H50" s="12">
        <v>0.91649486338221886</v>
      </c>
      <c r="I50" s="16">
        <v>13946656000.000002</v>
      </c>
      <c r="J50" s="11">
        <v>-0.2265005662514108</v>
      </c>
      <c r="K50" s="11">
        <v>0.90805902383655002</v>
      </c>
      <c r="L50" s="11">
        <v>2.6558891454965408</v>
      </c>
      <c r="M50" s="11">
        <v>-4.099244875943894</v>
      </c>
      <c r="N50" s="11">
        <v>-9.3319734829168706</v>
      </c>
      <c r="O50" s="11">
        <v>-23.625429553264603</v>
      </c>
      <c r="P50" s="12">
        <v>14.489130434782608</v>
      </c>
      <c r="Q50" s="12">
        <v>14.129032258064516</v>
      </c>
      <c r="R50" s="17">
        <v>7.9464285714285712</v>
      </c>
      <c r="S50" s="17"/>
      <c r="T50" s="18">
        <v>6.7577828397873958</v>
      </c>
      <c r="U50" s="12">
        <v>9.7746982677150207</v>
      </c>
      <c r="V50" s="12">
        <v>9.2653605823750684</v>
      </c>
      <c r="W50" s="12">
        <v>3.1460669999999999</v>
      </c>
      <c r="X50" s="12">
        <v>0.75223327624521552</v>
      </c>
      <c r="Y50" s="12">
        <v>82.880331519035792</v>
      </c>
      <c r="Z50" s="12" t="s">
        <v>1038</v>
      </c>
      <c r="AA50" s="12">
        <v>16.512287641459242</v>
      </c>
      <c r="AB50" s="12">
        <v>0.13045930597732897</v>
      </c>
      <c r="AC50" s="12">
        <v>4.3700038129570418</v>
      </c>
      <c r="AD50" s="12">
        <v>8.075079000288504</v>
      </c>
      <c r="AE50" s="13">
        <v>0.92366099999999995</v>
      </c>
      <c r="AF50" s="13">
        <v>0.89066299999999998</v>
      </c>
      <c r="AG50" s="13">
        <v>1.1200000000000001</v>
      </c>
      <c r="AH50" s="13">
        <v>1.3169999999999999</v>
      </c>
      <c r="AI50" s="19">
        <v>-3.5725228195192749E-2</v>
      </c>
      <c r="AJ50" s="20">
        <v>0.25749020673363554</v>
      </c>
      <c r="AK50" s="20">
        <v>0.17589285714285707</v>
      </c>
      <c r="AL50" s="14">
        <v>0.30861090494400312</v>
      </c>
      <c r="AM50" s="14">
        <v>0.38419882134831906</v>
      </c>
    </row>
    <row r="51" spans="1:39" x14ac:dyDescent="0.25">
      <c r="A51" s="6" t="s">
        <v>2148</v>
      </c>
      <c r="B51" s="5" t="s">
        <v>2648</v>
      </c>
      <c r="C51" s="5" t="s">
        <v>1124</v>
      </c>
      <c r="D51" s="5" t="s">
        <v>1125</v>
      </c>
      <c r="F51" s="5">
        <v>12.34</v>
      </c>
      <c r="G51" s="12" t="s">
        <v>1038</v>
      </c>
      <c r="H51" s="12" t="e">
        <v>#VALUE!</v>
      </c>
      <c r="I51" s="16">
        <v>11914662930.279999</v>
      </c>
      <c r="J51" s="11">
        <v>-0.79575596816976002</v>
      </c>
      <c r="K51" s="11">
        <v>9.9821746880570323</v>
      </c>
      <c r="L51" s="11">
        <v>12.900274473924977</v>
      </c>
      <c r="M51" s="11">
        <v>-9.8612125639152648</v>
      </c>
      <c r="N51" s="11">
        <v>-22.923173016864467</v>
      </c>
      <c r="O51" s="11">
        <v>-15.095637814779145</v>
      </c>
      <c r="P51" s="12" t="s">
        <v>1038</v>
      </c>
      <c r="Q51" s="12">
        <v>1514</v>
      </c>
      <c r="R51" s="17" t="s">
        <v>1038</v>
      </c>
      <c r="S51" s="17"/>
      <c r="T51" s="18" t="s">
        <v>1038</v>
      </c>
      <c r="U51" s="12" t="s">
        <v>1038</v>
      </c>
      <c r="V51" s="12">
        <v>698.47739585599663</v>
      </c>
      <c r="W51" s="12">
        <v>0.4051864</v>
      </c>
      <c r="X51" s="12">
        <v>1.7688554900477464</v>
      </c>
      <c r="Y51" s="12">
        <v>4.8076152996372663</v>
      </c>
      <c r="Z51" s="12" t="s">
        <v>1038</v>
      </c>
      <c r="AA51" s="12">
        <v>6.2591186299671273</v>
      </c>
      <c r="AB51" s="12">
        <v>0.49216095057670106</v>
      </c>
      <c r="AC51" s="12">
        <v>3.1455494001046369</v>
      </c>
      <c r="AD51" s="12">
        <v>0.25968048880366335</v>
      </c>
      <c r="AE51" s="13">
        <v>-0.16558600000000001</v>
      </c>
      <c r="AF51" s="13">
        <v>-5.2887999999999998E-2</v>
      </c>
      <c r="AG51" s="13" t="s">
        <v>1038</v>
      </c>
      <c r="AH51" s="13" t="s">
        <v>1038</v>
      </c>
      <c r="AI51" s="19" t="s">
        <v>1079</v>
      </c>
      <c r="AJ51" s="20" t="s">
        <v>1079</v>
      </c>
      <c r="AK51" s="20" t="e">
        <v>#VALUE!</v>
      </c>
      <c r="AL51" s="14" t="e">
        <v>#VALUE!</v>
      </c>
      <c r="AM51" s="14" t="e">
        <v>#VALUE!</v>
      </c>
    </row>
    <row r="52" spans="1:39" x14ac:dyDescent="0.25">
      <c r="A52" s="6" t="s">
        <v>2149</v>
      </c>
      <c r="B52" s="5" t="s">
        <v>2649</v>
      </c>
      <c r="C52" s="5" t="s">
        <v>1072</v>
      </c>
      <c r="D52" s="5" t="s">
        <v>1326</v>
      </c>
      <c r="F52" s="5">
        <v>20.18</v>
      </c>
      <c r="G52" s="12">
        <v>23.549999237060547</v>
      </c>
      <c r="H52" s="12">
        <v>0.85690024007486199</v>
      </c>
      <c r="I52" s="16">
        <v>18281675926.800003</v>
      </c>
      <c r="J52" s="11">
        <v>0</v>
      </c>
      <c r="K52" s="11">
        <v>0.79920079920079989</v>
      </c>
      <c r="L52" s="11">
        <v>6.0988433228180874</v>
      </c>
      <c r="M52" s="11">
        <v>-5.6568489948574134</v>
      </c>
      <c r="N52" s="11">
        <v>-0.29151637926775559</v>
      </c>
      <c r="O52" s="11" t="e">
        <v>#VALUE!</v>
      </c>
      <c r="P52" s="12">
        <v>15.048676189609679</v>
      </c>
      <c r="Q52" s="12">
        <v>11.564716905367421</v>
      </c>
      <c r="R52" s="17">
        <v>14.278642149929281</v>
      </c>
      <c r="S52" s="17"/>
      <c r="T52" s="18">
        <v>13.399734395750333</v>
      </c>
      <c r="U52" s="12">
        <v>15.61795386558474</v>
      </c>
      <c r="V52" s="12">
        <v>13.494257778451972</v>
      </c>
      <c r="W52" s="12">
        <v>2.971768</v>
      </c>
      <c r="X52" s="12">
        <v>2.2342594305481085</v>
      </c>
      <c r="Y52" s="12">
        <v>93.012935769672666</v>
      </c>
      <c r="Z52" s="12" t="s">
        <v>1038</v>
      </c>
      <c r="AA52" s="12">
        <v>23.993723380149312</v>
      </c>
      <c r="AB52" s="12">
        <v>0.67867934776743344</v>
      </c>
      <c r="AC52" s="12">
        <v>1.2118058362783948</v>
      </c>
      <c r="AD52" s="12">
        <v>17.130496587127446</v>
      </c>
      <c r="AE52" s="13">
        <v>0.84010700000000005</v>
      </c>
      <c r="AF52" s="13">
        <v>1.08352</v>
      </c>
      <c r="AG52" s="13">
        <v>1.4139999999999999</v>
      </c>
      <c r="AH52" s="13">
        <v>1.506</v>
      </c>
      <c r="AI52" s="19">
        <v>0.28974047353491872</v>
      </c>
      <c r="AJ52" s="20">
        <v>0.30500590667454208</v>
      </c>
      <c r="AK52" s="20">
        <v>6.506364922206509E-2</v>
      </c>
      <c r="AL52" s="14">
        <v>0.46814313550869591</v>
      </c>
      <c r="AM52" s="14">
        <v>2.0594809169120611</v>
      </c>
    </row>
    <row r="53" spans="1:39" x14ac:dyDescent="0.25">
      <c r="A53" s="6" t="s">
        <v>2150</v>
      </c>
      <c r="B53" s="5" t="s">
        <v>2650</v>
      </c>
      <c r="C53" s="5" t="s">
        <v>1096</v>
      </c>
      <c r="D53" s="5" t="s">
        <v>1214</v>
      </c>
      <c r="F53" s="5">
        <v>5.44</v>
      </c>
      <c r="G53" s="12" t="s">
        <v>1038</v>
      </c>
      <c r="H53" s="12" t="e">
        <v>#VALUE!</v>
      </c>
      <c r="I53" s="16">
        <v>14872445009.07</v>
      </c>
      <c r="J53" s="11">
        <v>1.2967487314414576</v>
      </c>
      <c r="K53" s="11">
        <v>0.9276437847866551</v>
      </c>
      <c r="L53" s="11">
        <v>-1.0729223495180811</v>
      </c>
      <c r="M53" s="11">
        <v>1.492537313432837</v>
      </c>
      <c r="N53" s="11">
        <v>10.907237512742102</v>
      </c>
      <c r="O53" s="11">
        <v>-5.3254437869822491</v>
      </c>
      <c r="P53" s="12">
        <v>49.711936458216798</v>
      </c>
      <c r="Q53" s="12">
        <v>32.200000000000003</v>
      </c>
      <c r="R53" s="17" t="s">
        <v>1038</v>
      </c>
      <c r="S53" s="17"/>
      <c r="T53" s="18" t="s">
        <v>1038</v>
      </c>
      <c r="U53" s="12">
        <v>17.881487648727955</v>
      </c>
      <c r="V53" s="12">
        <v>21.651407653906915</v>
      </c>
      <c r="W53" s="12">
        <v>1.1049720000000001</v>
      </c>
      <c r="X53" s="12">
        <v>1.0111467895357269</v>
      </c>
      <c r="Y53" s="12">
        <v>63.850995524987709</v>
      </c>
      <c r="Z53" s="12" t="s">
        <v>1038</v>
      </c>
      <c r="AA53" s="12">
        <v>9.1490693640253689</v>
      </c>
      <c r="AB53" s="12">
        <v>0.6053867932774214</v>
      </c>
      <c r="AC53" s="12">
        <v>2.2291756392079005</v>
      </c>
      <c r="AD53" s="12">
        <v>4.7511051782502163</v>
      </c>
      <c r="AE53" s="13">
        <v>6.2043000000000001E-2</v>
      </c>
      <c r="AF53" s="13">
        <v>0.21209500000000001</v>
      </c>
      <c r="AG53" s="13" t="s">
        <v>1038</v>
      </c>
      <c r="AH53" s="13" t="s">
        <v>1038</v>
      </c>
      <c r="AI53" s="19">
        <v>2.4185161903840884</v>
      </c>
      <c r="AJ53" s="20" t="e">
        <v>#VALUE!</v>
      </c>
      <c r="AK53" s="20" t="e">
        <v>#VALUE!</v>
      </c>
      <c r="AL53" s="14" t="e">
        <v>#VALUE!</v>
      </c>
      <c r="AM53" s="14" t="e">
        <v>#VALUE!</v>
      </c>
    </row>
    <row r="54" spans="1:39" x14ac:dyDescent="0.25">
      <c r="A54" s="4" t="s">
        <v>2151</v>
      </c>
      <c r="B54" s="5" t="s">
        <v>2651</v>
      </c>
      <c r="C54" s="5" t="s">
        <v>1062</v>
      </c>
      <c r="D54" s="5" t="s">
        <v>1340</v>
      </c>
      <c r="F54" s="5">
        <v>8.5399999999999991</v>
      </c>
      <c r="G54" s="12" t="s">
        <v>1038</v>
      </c>
      <c r="H54" s="12" t="e">
        <v>#VALUE!</v>
      </c>
      <c r="I54" s="16">
        <v>9783813109.4400005</v>
      </c>
      <c r="J54" s="11">
        <v>0.11668611435238958</v>
      </c>
      <c r="K54" s="11">
        <v>-0.46620046620047695</v>
      </c>
      <c r="L54" s="11">
        <v>-4.9526989426822512</v>
      </c>
      <c r="M54" s="11">
        <v>-9.4763620945516234</v>
      </c>
      <c r="N54" s="11">
        <v>-6.8092536010475841</v>
      </c>
      <c r="O54" s="11">
        <v>0.75507314771118528</v>
      </c>
      <c r="P54" s="12">
        <v>83.592233009708735</v>
      </c>
      <c r="Q54" s="12">
        <v>37.655502392344502</v>
      </c>
      <c r="R54" s="17">
        <v>25.848484848484844</v>
      </c>
      <c r="S54" s="17"/>
      <c r="T54" s="18">
        <v>23.694444444444443</v>
      </c>
      <c r="U54" s="12">
        <v>36.113938868106437</v>
      </c>
      <c r="V54" s="12">
        <v>41.220556369899661</v>
      </c>
      <c r="W54" s="12">
        <v>0.1760563</v>
      </c>
      <c r="X54" s="12">
        <v>5.2143564945331624</v>
      </c>
      <c r="Y54" s="12">
        <v>48.322056441548547</v>
      </c>
      <c r="Z54" s="12" t="s">
        <v>1038</v>
      </c>
      <c r="AA54" s="12">
        <v>8.5885834329586697</v>
      </c>
      <c r="AB54" s="12">
        <v>0.48526935117611314</v>
      </c>
      <c r="AC54" s="12">
        <v>9.4060490802816243</v>
      </c>
      <c r="AD54" s="12">
        <v>12.614648795135484</v>
      </c>
      <c r="AE54" s="13">
        <v>0.11998</v>
      </c>
      <c r="AF54" s="13">
        <v>0.243807</v>
      </c>
      <c r="AG54" s="13">
        <v>0.33</v>
      </c>
      <c r="AH54" s="13">
        <v>0.36</v>
      </c>
      <c r="AI54" s="19">
        <v>1.0320636772795466</v>
      </c>
      <c r="AJ54" s="20">
        <v>0.35352963614662425</v>
      </c>
      <c r="AK54" s="20">
        <v>9.0909090909090828E-2</v>
      </c>
      <c r="AL54" s="14">
        <v>0.73115468140736983</v>
      </c>
      <c r="AM54" s="14">
        <v>2.6063888888888909</v>
      </c>
    </row>
    <row r="55" spans="1:39" x14ac:dyDescent="0.25">
      <c r="A55" s="4" t="s">
        <v>2152</v>
      </c>
      <c r="B55" s="5" t="s">
        <v>2652</v>
      </c>
      <c r="C55" s="5" t="s">
        <v>1096</v>
      </c>
      <c r="D55" s="5" t="s">
        <v>1108</v>
      </c>
      <c r="F55" s="5">
        <v>4.67</v>
      </c>
      <c r="G55" s="12">
        <v>5.4875001907348633</v>
      </c>
      <c r="H55" s="12">
        <v>0.85102502736762786</v>
      </c>
      <c r="I55" s="16">
        <v>20591569587.619999</v>
      </c>
      <c r="J55" s="11">
        <v>-0.21551724137930575</v>
      </c>
      <c r="K55" s="11">
        <v>0.86393088552915842</v>
      </c>
      <c r="L55" s="11">
        <v>-0.21367521367520914</v>
      </c>
      <c r="M55" s="11">
        <v>-9.3203883495145696</v>
      </c>
      <c r="N55" s="11">
        <v>4.7085201793721962</v>
      </c>
      <c r="O55" s="11">
        <v>-7.8168180023687306</v>
      </c>
      <c r="P55" s="12">
        <v>34.714445688689807</v>
      </c>
      <c r="Q55" s="12">
        <v>6.1608961303462326</v>
      </c>
      <c r="R55" s="17">
        <v>5.1265126512651262</v>
      </c>
      <c r="S55" s="17"/>
      <c r="T55" s="18">
        <v>5.0873362445414845</v>
      </c>
      <c r="U55" s="12">
        <v>4.6613563020960198</v>
      </c>
      <c r="V55" s="12">
        <v>4.6847917654347908</v>
      </c>
      <c r="W55" s="12">
        <v>1.0729610000000001</v>
      </c>
      <c r="X55" s="12">
        <v>1.5082666006983123</v>
      </c>
      <c r="Y55" s="12">
        <v>77.376933294635492</v>
      </c>
      <c r="Z55" s="12" t="s">
        <v>1038</v>
      </c>
      <c r="AA55" s="12">
        <v>11.31098121830494</v>
      </c>
      <c r="AB55" s="12">
        <v>1.0968710848999952</v>
      </c>
      <c r="AC55" s="12">
        <v>3.9282987027235925</v>
      </c>
      <c r="AD55" s="12">
        <v>40.126490346456507</v>
      </c>
      <c r="AE55" s="13">
        <v>7.1429999999999993E-2</v>
      </c>
      <c r="AF55" s="13">
        <v>0.78028600000000004</v>
      </c>
      <c r="AG55" s="13">
        <v>0.90900000000000003</v>
      </c>
      <c r="AH55" s="13">
        <v>0.91600000000000004</v>
      </c>
      <c r="AI55" s="19">
        <v>9.9237855242895154</v>
      </c>
      <c r="AJ55" s="20">
        <v>0.16495746431436675</v>
      </c>
      <c r="AK55" s="20">
        <v>7.700770077007757E-3</v>
      </c>
      <c r="AL55" s="14">
        <v>0.31077785249507134</v>
      </c>
      <c r="AM55" s="14">
        <v>6.6062694946973934</v>
      </c>
    </row>
    <row r="56" spans="1:39" x14ac:dyDescent="0.25">
      <c r="A56" s="4" t="s">
        <v>2153</v>
      </c>
      <c r="B56" s="5" t="s">
        <v>2653</v>
      </c>
      <c r="C56" s="5" t="s">
        <v>1036</v>
      </c>
      <c r="D56" s="5" t="s">
        <v>1049</v>
      </c>
      <c r="F56" s="5">
        <v>13.63</v>
      </c>
      <c r="G56" s="12" t="s">
        <v>1038</v>
      </c>
      <c r="H56" s="12" t="e">
        <v>#VALUE!</v>
      </c>
      <c r="I56" s="16">
        <v>14909398115.920002</v>
      </c>
      <c r="J56" s="11">
        <v>1.8390804597701027</v>
      </c>
      <c r="K56" s="11">
        <v>2.5583145221971533</v>
      </c>
      <c r="L56" s="11">
        <v>7.5769534333070307</v>
      </c>
      <c r="M56" s="11">
        <v>-4.0140845070422433</v>
      </c>
      <c r="N56" s="11">
        <v>-0.38006139453296012</v>
      </c>
      <c r="O56" s="11">
        <v>-35.668098362203239</v>
      </c>
      <c r="P56" s="12">
        <v>564.11764705882354</v>
      </c>
      <c r="Q56" s="12">
        <v>10.733844468784229</v>
      </c>
      <c r="R56" s="17" t="s">
        <v>1038</v>
      </c>
      <c r="S56" s="17"/>
      <c r="T56" s="18" t="s">
        <v>1038</v>
      </c>
      <c r="U56" s="12" t="s">
        <v>1038</v>
      </c>
      <c r="V56" s="12">
        <v>30.382003214885298</v>
      </c>
      <c r="W56" s="12">
        <v>0.21994130000000001</v>
      </c>
      <c r="X56" s="12">
        <v>1.1608206939397721</v>
      </c>
      <c r="Y56" s="12">
        <v>49.836479836425468</v>
      </c>
      <c r="Z56" s="12" t="s">
        <v>1038</v>
      </c>
      <c r="AA56" s="12" t="s">
        <v>1038</v>
      </c>
      <c r="AB56" s="12">
        <v>0.1101536069074469</v>
      </c>
      <c r="AC56" s="12">
        <v>22.448074671188092</v>
      </c>
      <c r="AD56" s="12">
        <v>3.9378496021239178</v>
      </c>
      <c r="AE56" s="13">
        <v>-6.9811999999999999E-2</v>
      </c>
      <c r="AF56" s="13">
        <v>-0.46434599999999998</v>
      </c>
      <c r="AG56" s="13" t="s">
        <v>1038</v>
      </c>
      <c r="AH56" s="13" t="s">
        <v>1038</v>
      </c>
      <c r="AI56" s="19" t="s">
        <v>1079</v>
      </c>
      <c r="AJ56" s="20" t="s">
        <v>1079</v>
      </c>
      <c r="AK56" s="20" t="e">
        <v>#VALUE!</v>
      </c>
      <c r="AL56" s="14" t="e">
        <v>#VALUE!</v>
      </c>
      <c r="AM56" s="14" t="e">
        <v>#VALUE!</v>
      </c>
    </row>
    <row r="57" spans="1:39" x14ac:dyDescent="0.25">
      <c r="A57" s="6" t="s">
        <v>2154</v>
      </c>
      <c r="B57" s="5" t="s">
        <v>2654</v>
      </c>
      <c r="C57" s="5" t="s">
        <v>1072</v>
      </c>
      <c r="D57" s="5" t="s">
        <v>1261</v>
      </c>
      <c r="F57" s="5">
        <v>5.88</v>
      </c>
      <c r="G57" s="12" t="s">
        <v>1038</v>
      </c>
      <c r="H57" s="12" t="e">
        <v>#VALUE!</v>
      </c>
      <c r="I57" s="16">
        <v>4599011482.0999994</v>
      </c>
      <c r="J57" s="11">
        <v>-0.34364261168385674</v>
      </c>
      <c r="K57" s="11">
        <v>1.3793103448275874</v>
      </c>
      <c r="L57" s="11">
        <v>3.1578947368421004</v>
      </c>
      <c r="M57" s="11">
        <v>-4.5454545454545494</v>
      </c>
      <c r="N57" s="11">
        <v>-10.036719706242346</v>
      </c>
      <c r="O57" s="11">
        <v>-22.986247544204321</v>
      </c>
      <c r="P57" s="12">
        <v>65.105263157894726</v>
      </c>
      <c r="Q57" s="12">
        <v>63.928571428571416</v>
      </c>
      <c r="R57" s="17">
        <v>21.777777777777775</v>
      </c>
      <c r="S57" s="17"/>
      <c r="T57" s="18" t="s">
        <v>1038</v>
      </c>
      <c r="U57" s="12">
        <v>40.499469632174012</v>
      </c>
      <c r="V57" s="12">
        <v>42.135835251638895</v>
      </c>
      <c r="W57" s="12">
        <v>0.93378609999999995</v>
      </c>
      <c r="X57" s="12">
        <v>0.93822091679391595</v>
      </c>
      <c r="Y57" s="12">
        <v>65.119541636199912</v>
      </c>
      <c r="Z57" s="12" t="s">
        <v>1038</v>
      </c>
      <c r="AA57" s="12">
        <v>6.8968599773458488</v>
      </c>
      <c r="AB57" s="12">
        <v>0.37746066378154453</v>
      </c>
      <c r="AC57" s="12">
        <v>1.8218908692565254</v>
      </c>
      <c r="AD57" s="12">
        <v>2.2506111121319323</v>
      </c>
      <c r="AE57" s="13">
        <v>0.20655200000000001</v>
      </c>
      <c r="AF57" s="13">
        <v>0.143566</v>
      </c>
      <c r="AG57" s="13">
        <v>0.27</v>
      </c>
      <c r="AH57" s="13" t="s">
        <v>1038</v>
      </c>
      <c r="AI57" s="19">
        <v>-0.30494016034703131</v>
      </c>
      <c r="AJ57" s="20">
        <v>0.88066812476491663</v>
      </c>
      <c r="AK57" s="20" t="e">
        <v>#VALUE!</v>
      </c>
      <c r="AL57" s="14">
        <v>0.24728699910185895</v>
      </c>
      <c r="AM57" s="14" t="e">
        <v>#VALUE!</v>
      </c>
    </row>
    <row r="58" spans="1:39" x14ac:dyDescent="0.25">
      <c r="A58" s="6" t="s">
        <v>2155</v>
      </c>
      <c r="B58" s="5" t="s">
        <v>2655</v>
      </c>
      <c r="C58" s="5" t="s">
        <v>1149</v>
      </c>
      <c r="D58" s="5" t="s">
        <v>1150</v>
      </c>
      <c r="F58" s="5">
        <v>27.55</v>
      </c>
      <c r="G58" s="12">
        <v>35.099998474121094</v>
      </c>
      <c r="H58" s="12">
        <v>0.78490031902173341</v>
      </c>
      <c r="I58" s="16">
        <v>22711670789.079998</v>
      </c>
      <c r="J58" s="11">
        <v>0.18996960486322459</v>
      </c>
      <c r="K58" s="11">
        <v>4.4747819491846776</v>
      </c>
      <c r="L58" s="11">
        <v>9.5863166268894204</v>
      </c>
      <c r="M58" s="11">
        <v>-24.458459007403341</v>
      </c>
      <c r="N58" s="11">
        <v>-24.225754992023756</v>
      </c>
      <c r="O58" s="11">
        <v>-16.73718568665377</v>
      </c>
      <c r="P58" s="12">
        <v>27.444940705375021</v>
      </c>
      <c r="Q58" s="12">
        <v>31.828793774319063</v>
      </c>
      <c r="R58" s="17">
        <v>20.982482863670985</v>
      </c>
      <c r="S58" s="17"/>
      <c r="T58" s="18">
        <v>16.897608828939301</v>
      </c>
      <c r="U58" s="12">
        <v>24.432103808023928</v>
      </c>
      <c r="V58" s="12">
        <v>24.473369196181569</v>
      </c>
      <c r="W58" s="12">
        <v>1.2699560000000001</v>
      </c>
      <c r="X58" s="12">
        <v>5.7071924815776702</v>
      </c>
      <c r="Y58" s="12">
        <v>88.404488493351053</v>
      </c>
      <c r="Z58" s="12" t="s">
        <v>1038</v>
      </c>
      <c r="AA58" s="12">
        <v>18.204743549236412</v>
      </c>
      <c r="AB58" s="12">
        <v>0.76614153839514654</v>
      </c>
      <c r="AC58" s="12">
        <v>2.0863418240650904</v>
      </c>
      <c r="AD58" s="12">
        <v>25.124475785576777</v>
      </c>
      <c r="AE58" s="13">
        <v>0.64758700000000002</v>
      </c>
      <c r="AF58" s="13">
        <v>1.0301309999999999</v>
      </c>
      <c r="AG58" s="13">
        <v>1.3129999999999999</v>
      </c>
      <c r="AH58" s="13">
        <v>1.631</v>
      </c>
      <c r="AI58" s="19">
        <v>0.59072217323695475</v>
      </c>
      <c r="AJ58" s="20">
        <v>0.27459517284694868</v>
      </c>
      <c r="AK58" s="20">
        <v>0.2421934501142422</v>
      </c>
      <c r="AL58" s="14">
        <v>0.7641242431951274</v>
      </c>
      <c r="AM58" s="14">
        <v>0.69769057837727366</v>
      </c>
    </row>
    <row r="59" spans="1:39" x14ac:dyDescent="0.25">
      <c r="A59" s="6" t="s">
        <v>2156</v>
      </c>
      <c r="B59" s="5" t="s">
        <v>2656</v>
      </c>
      <c r="C59" s="5" t="s">
        <v>1149</v>
      </c>
      <c r="D59" s="5" t="s">
        <v>1150</v>
      </c>
      <c r="F59" s="5">
        <v>3.13</v>
      </c>
      <c r="G59" s="12" t="s">
        <v>1038</v>
      </c>
      <c r="H59" s="12" t="e">
        <v>#VALUE!</v>
      </c>
      <c r="I59" s="16">
        <v>5233360000</v>
      </c>
      <c r="J59" s="11">
        <v>-0.32258064516129781</v>
      </c>
      <c r="K59" s="11">
        <v>1.2944983818770239</v>
      </c>
      <c r="L59" s="11">
        <v>1.6233766233766176</v>
      </c>
      <c r="M59" s="11">
        <v>-5.7228915662650595</v>
      </c>
      <c r="N59" s="11">
        <v>-19.59928076033907</v>
      </c>
      <c r="O59" s="11">
        <v>-27.361336737061968</v>
      </c>
      <c r="P59" s="12">
        <v>159.4272076372315</v>
      </c>
      <c r="Q59" s="12">
        <v>79.890310786106042</v>
      </c>
      <c r="R59" s="17" t="s">
        <v>1038</v>
      </c>
      <c r="S59" s="17"/>
      <c r="T59" s="18" t="s">
        <v>1038</v>
      </c>
      <c r="U59" s="12" t="s">
        <v>1038</v>
      </c>
      <c r="V59" s="12">
        <v>105.71467557555114</v>
      </c>
      <c r="W59" s="12">
        <v>0.95846640000000005</v>
      </c>
      <c r="X59" s="12">
        <v>1.8917341270703287</v>
      </c>
      <c r="Y59" s="12">
        <v>37.919060024725503</v>
      </c>
      <c r="Z59" s="12" t="s">
        <v>1038</v>
      </c>
      <c r="AA59" s="12">
        <v>7.780208705924605</v>
      </c>
      <c r="AB59" s="12">
        <v>0.55934814651317155</v>
      </c>
      <c r="AC59" s="12">
        <v>3.088175463204204</v>
      </c>
      <c r="AD59" s="12">
        <v>1.7802123569466728</v>
      </c>
      <c r="AE59" s="13">
        <v>3.1898000000000003E-2</v>
      </c>
      <c r="AF59" s="13">
        <v>-5.1739999999999998E-3</v>
      </c>
      <c r="AG59" s="13" t="s">
        <v>1038</v>
      </c>
      <c r="AH59" s="13" t="s">
        <v>1038</v>
      </c>
      <c r="AI59" s="19">
        <v>-1.162204526929588</v>
      </c>
      <c r="AJ59" s="20" t="s">
        <v>1079</v>
      </c>
      <c r="AK59" s="20" t="e">
        <v>#VALUE!</v>
      </c>
      <c r="AL59" s="14" t="e">
        <v>#VALUE!</v>
      </c>
      <c r="AM59" s="14" t="e">
        <v>#VALUE!</v>
      </c>
    </row>
    <row r="60" spans="1:39" x14ac:dyDescent="0.25">
      <c r="A60" s="5" t="s">
        <v>2157</v>
      </c>
      <c r="B60" s="5" t="s">
        <v>2657</v>
      </c>
      <c r="C60" s="5" t="s">
        <v>1096</v>
      </c>
      <c r="D60" s="5" t="s">
        <v>1108</v>
      </c>
      <c r="F60" s="5">
        <v>2.2200000000000002</v>
      </c>
      <c r="G60" s="12" t="s">
        <v>1038</v>
      </c>
      <c r="H60" s="12" t="e">
        <v>#VALUE!</v>
      </c>
      <c r="I60" s="16">
        <v>13842019907.039999</v>
      </c>
      <c r="J60" s="11">
        <v>-0.90909090909090973</v>
      </c>
      <c r="K60" s="11">
        <v>1.8348623853211024</v>
      </c>
      <c r="L60" s="11">
        <v>2.7777777777777799</v>
      </c>
      <c r="M60" s="11">
        <v>-1.3333333333333246</v>
      </c>
      <c r="N60" s="11">
        <v>0.90909090909090973</v>
      </c>
      <c r="O60" s="11">
        <v>-16.226415094339615</v>
      </c>
      <c r="P60" s="12">
        <v>206.81818181818181</v>
      </c>
      <c r="Q60" s="12">
        <v>42.55952380952381</v>
      </c>
      <c r="R60" s="17" t="s">
        <v>1038</v>
      </c>
      <c r="S60" s="17"/>
      <c r="T60" s="18" t="s">
        <v>1038</v>
      </c>
      <c r="U60" s="12">
        <v>14.771937584534067</v>
      </c>
      <c r="V60" s="12">
        <v>21.084969929083641</v>
      </c>
      <c r="W60" s="12" t="s">
        <v>1038</v>
      </c>
      <c r="X60" s="12">
        <v>1.4224877588594995</v>
      </c>
      <c r="Y60" s="12">
        <v>125.81364757162923</v>
      </c>
      <c r="Z60" s="12" t="s">
        <v>1038</v>
      </c>
      <c r="AA60" s="12">
        <v>3.098463860675909</v>
      </c>
      <c r="AB60" s="12">
        <v>1.066029609030605</v>
      </c>
      <c r="AC60" s="12">
        <v>4.142992669878641</v>
      </c>
      <c r="AD60" s="12">
        <v>3.3506398764485192</v>
      </c>
      <c r="AE60" s="13">
        <v>5.6535000000000002E-2</v>
      </c>
      <c r="AF60" s="13">
        <v>0.166267</v>
      </c>
      <c r="AG60" s="13" t="s">
        <v>1038</v>
      </c>
      <c r="AH60" s="13" t="s">
        <v>1038</v>
      </c>
      <c r="AI60" s="19">
        <v>1.9409569293358095</v>
      </c>
      <c r="AJ60" s="20" t="e">
        <v>#VALUE!</v>
      </c>
      <c r="AK60" s="20" t="e">
        <v>#VALUE!</v>
      </c>
      <c r="AL60" s="14" t="e">
        <v>#VALUE!</v>
      </c>
      <c r="AM60" s="14" t="e">
        <v>#VALUE!</v>
      </c>
    </row>
    <row r="61" spans="1:39" x14ac:dyDescent="0.25">
      <c r="A61" s="5" t="s">
        <v>2158</v>
      </c>
      <c r="B61" s="5" t="s">
        <v>2658</v>
      </c>
      <c r="C61" s="5" t="s">
        <v>1072</v>
      </c>
      <c r="D61" s="5" t="s">
        <v>1172</v>
      </c>
      <c r="F61" s="5">
        <v>5.04</v>
      </c>
      <c r="G61" s="12">
        <v>4.5199999809265137</v>
      </c>
      <c r="H61" s="12">
        <v>1.1150442524928719</v>
      </c>
      <c r="I61" s="16">
        <v>6852452610.4499998</v>
      </c>
      <c r="J61" s="11">
        <v>-0.20040080160320214</v>
      </c>
      <c r="K61" s="11">
        <v>1.2048192771084258</v>
      </c>
      <c r="L61" s="11">
        <v>1.6129032258064528</v>
      </c>
      <c r="M61" s="11">
        <v>-11.578947368421055</v>
      </c>
      <c r="N61" s="11">
        <v>-25.936811168258629</v>
      </c>
      <c r="O61" s="11">
        <v>-41.848390446521286</v>
      </c>
      <c r="P61" s="12">
        <v>16.813778256189448</v>
      </c>
      <c r="Q61" s="12">
        <v>21.497740477727568</v>
      </c>
      <c r="R61" s="17">
        <v>15.538461538461537</v>
      </c>
      <c r="S61" s="17"/>
      <c r="T61" s="18">
        <v>15.07462686567164</v>
      </c>
      <c r="U61" s="12">
        <v>47.09547035535968</v>
      </c>
      <c r="V61" s="12">
        <v>44.383510346497772</v>
      </c>
      <c r="W61" s="12">
        <v>2.7722769999999999</v>
      </c>
      <c r="X61" s="12">
        <v>0.80405936437754055</v>
      </c>
      <c r="Y61" s="12">
        <v>69.476540483555539</v>
      </c>
      <c r="Z61" s="12" t="s">
        <v>1038</v>
      </c>
      <c r="AA61" s="12">
        <v>10.061475421789011</v>
      </c>
      <c r="AB61" s="12">
        <v>0.38326363939663172</v>
      </c>
      <c r="AC61" s="12">
        <v>2.0672923612348155</v>
      </c>
      <c r="AD61" s="12">
        <v>1.7509346605816827</v>
      </c>
      <c r="AE61" s="13">
        <v>0.89012999999999998</v>
      </c>
      <c r="AF61" s="13">
        <v>0.46285100000000001</v>
      </c>
      <c r="AG61" s="13">
        <v>0.32500000000000001</v>
      </c>
      <c r="AH61" s="13">
        <v>0.33500000000000002</v>
      </c>
      <c r="AI61" s="19">
        <v>-0.48001864896138768</v>
      </c>
      <c r="AJ61" s="20">
        <v>-0.29783018725248511</v>
      </c>
      <c r="AK61" s="20">
        <v>3.0769230769230882E-2</v>
      </c>
      <c r="AL61" s="14">
        <v>-0.5217221827580838</v>
      </c>
      <c r="AM61" s="14">
        <v>4.8992537313432649</v>
      </c>
    </row>
    <row r="62" spans="1:39" x14ac:dyDescent="0.25">
      <c r="A62" s="5" t="s">
        <v>2159</v>
      </c>
      <c r="B62" s="5" t="s">
        <v>2659</v>
      </c>
      <c r="C62" s="5" t="s">
        <v>1149</v>
      </c>
      <c r="D62" s="5" t="s">
        <v>1188</v>
      </c>
      <c r="F62" s="5">
        <v>30.18</v>
      </c>
      <c r="G62" s="12">
        <v>34.74285888671875</v>
      </c>
      <c r="H62" s="12">
        <v>0.86866771955652133</v>
      </c>
      <c r="I62" s="16">
        <v>20272314848.459999</v>
      </c>
      <c r="J62" s="11">
        <v>-1.6971713810316191</v>
      </c>
      <c r="K62" s="11">
        <v>2.1665538253215999</v>
      </c>
      <c r="L62" s="11">
        <v>-6.8230935473911725</v>
      </c>
      <c r="M62" s="11">
        <v>-23.362112747587613</v>
      </c>
      <c r="N62" s="11">
        <v>-30.069281924137449</v>
      </c>
      <c r="O62" s="11">
        <v>-13.235970561177551</v>
      </c>
      <c r="P62" s="12">
        <v>90.366666666666674</v>
      </c>
      <c r="Q62" s="12">
        <v>63.603448275862071</v>
      </c>
      <c r="R62" s="17">
        <v>36.894865525672365</v>
      </c>
      <c r="S62" s="17"/>
      <c r="T62" s="18">
        <v>28.60663507109005</v>
      </c>
      <c r="U62" s="12">
        <v>40.931302824064268</v>
      </c>
      <c r="V62" s="12">
        <v>41.451204605472959</v>
      </c>
      <c r="W62" s="12">
        <v>0.59642150000000005</v>
      </c>
      <c r="X62" s="12">
        <v>3.6067521206870552</v>
      </c>
      <c r="Y62" s="12">
        <v>84.290141070728779</v>
      </c>
      <c r="Z62" s="12" t="s">
        <v>1038</v>
      </c>
      <c r="AA62" s="12">
        <v>8.2616761054340024</v>
      </c>
      <c r="AB62" s="12">
        <v>0.81011115364775332</v>
      </c>
      <c r="AC62" s="12">
        <v>1.9120306503837037</v>
      </c>
      <c r="AD62" s="12">
        <v>8.8826830334180666</v>
      </c>
      <c r="AE62" s="13">
        <v>0.34969499999999998</v>
      </c>
      <c r="AF62" s="13">
        <v>0.56727499999999997</v>
      </c>
      <c r="AG62" s="13">
        <v>0.81800000000000006</v>
      </c>
      <c r="AH62" s="13">
        <v>1.0549999999999999</v>
      </c>
      <c r="AI62" s="19">
        <v>0.62219934514362518</v>
      </c>
      <c r="AJ62" s="20">
        <v>0.4419814023180999</v>
      </c>
      <c r="AK62" s="20">
        <v>0.28973105134474308</v>
      </c>
      <c r="AL62" s="14">
        <v>0.83476058793801111</v>
      </c>
      <c r="AM62" s="14">
        <v>0.98735137080808755</v>
      </c>
    </row>
    <row r="63" spans="1:39" x14ac:dyDescent="0.25">
      <c r="A63" s="5" t="s">
        <v>2160</v>
      </c>
      <c r="B63" s="5" t="s">
        <v>2660</v>
      </c>
      <c r="C63" s="5" t="s">
        <v>1072</v>
      </c>
      <c r="D63" s="5" t="s">
        <v>1319</v>
      </c>
      <c r="F63" s="5">
        <v>9.18</v>
      </c>
      <c r="G63" s="12">
        <v>5.5999999046325684</v>
      </c>
      <c r="H63" s="12">
        <v>1.6392857422025839</v>
      </c>
      <c r="I63" s="16">
        <v>6568768929.9200001</v>
      </c>
      <c r="J63" s="11">
        <v>-1.746724890829696</v>
      </c>
      <c r="K63" s="11">
        <v>1.9999999999999969</v>
      </c>
      <c r="L63" s="11">
        <v>3.4949267192784723</v>
      </c>
      <c r="M63" s="11">
        <v>-7.7386934673366801</v>
      </c>
      <c r="N63" s="11">
        <v>-12.279025322503585</v>
      </c>
      <c r="O63" s="11">
        <v>-24.276169265033406</v>
      </c>
      <c r="P63" s="12">
        <v>1276.6233766233765</v>
      </c>
      <c r="Q63" s="12">
        <v>330.84112149532712</v>
      </c>
      <c r="R63" s="17">
        <v>106.51162790697674</v>
      </c>
      <c r="S63" s="17"/>
      <c r="T63" s="18">
        <v>83.27272727272728</v>
      </c>
      <c r="U63" s="12" t="s">
        <v>1038</v>
      </c>
      <c r="V63" s="12">
        <v>159.0250142777401</v>
      </c>
      <c r="W63" s="12">
        <v>0.1419214</v>
      </c>
      <c r="X63" s="12">
        <v>1.3564395394516129</v>
      </c>
      <c r="Y63" s="12">
        <v>97.649215376826376</v>
      </c>
      <c r="Z63" s="12" t="s">
        <v>1038</v>
      </c>
      <c r="AA63" s="12">
        <v>4.2520739439296467</v>
      </c>
      <c r="AB63" s="12">
        <v>0.19059060058276209</v>
      </c>
      <c r="AC63" s="12">
        <v>2.0244826191978933</v>
      </c>
      <c r="AD63" s="12">
        <v>0.8433970714673632</v>
      </c>
      <c r="AE63" s="13">
        <v>-5.0263000000000002E-2</v>
      </c>
      <c r="AF63" s="13">
        <v>-0.106282</v>
      </c>
      <c r="AG63" s="13">
        <v>8.6000000000000007E-2</v>
      </c>
      <c r="AH63" s="13">
        <v>0.11</v>
      </c>
      <c r="AI63" s="19" t="s">
        <v>1079</v>
      </c>
      <c r="AJ63" s="20" t="s">
        <v>1079</v>
      </c>
      <c r="AK63" s="20">
        <v>0.27906976744186029</v>
      </c>
      <c r="AL63" s="14" t="e">
        <v>#VALUE!</v>
      </c>
      <c r="AM63" s="14">
        <v>2.9839393939393961</v>
      </c>
    </row>
    <row r="64" spans="1:39" x14ac:dyDescent="0.25">
      <c r="A64" s="5" t="s">
        <v>2161</v>
      </c>
      <c r="B64" s="5" t="s">
        <v>2661</v>
      </c>
      <c r="C64" s="5" t="s">
        <v>1072</v>
      </c>
      <c r="D64" s="5" t="s">
        <v>1237</v>
      </c>
      <c r="F64" s="5">
        <v>2.3199999999999998</v>
      </c>
      <c r="G64" s="12" t="s">
        <v>1038</v>
      </c>
      <c r="H64" s="12" t="e">
        <v>#VALUE!</v>
      </c>
      <c r="I64" s="16">
        <v>15017320566.959999</v>
      </c>
      <c r="J64" s="11">
        <v>-0.85836909871244704</v>
      </c>
      <c r="K64" s="11">
        <v>0.43290043290042363</v>
      </c>
      <c r="L64" s="11">
        <v>2.2026431718061596</v>
      </c>
      <c r="M64" s="11">
        <v>-2.5210084033613471</v>
      </c>
      <c r="N64" s="11">
        <v>-17.672107877927616</v>
      </c>
      <c r="O64" s="11">
        <v>-24.797406807131285</v>
      </c>
      <c r="P64" s="12">
        <v>45.718050065876156</v>
      </c>
      <c r="Q64" s="12">
        <v>40.991535671100365</v>
      </c>
      <c r="R64" s="17" t="s">
        <v>1038</v>
      </c>
      <c r="S64" s="17"/>
      <c r="T64" s="18" t="s">
        <v>1038</v>
      </c>
      <c r="U64" s="12">
        <v>26.737042712920193</v>
      </c>
      <c r="V64" s="12">
        <v>26.783651965398267</v>
      </c>
      <c r="W64" s="12">
        <v>1.0775859999999999</v>
      </c>
      <c r="X64" s="12">
        <v>1.3657383991604968</v>
      </c>
      <c r="Y64" s="12">
        <v>75.336259154325134</v>
      </c>
      <c r="Z64" s="12" t="s">
        <v>1038</v>
      </c>
      <c r="AA64" s="12">
        <v>24.963347696468045</v>
      </c>
      <c r="AB64" s="12">
        <v>0.24154459388599173</v>
      </c>
      <c r="AC64" s="12">
        <v>1.5483643158757772</v>
      </c>
      <c r="AD64" s="12">
        <v>5.1960006272532437</v>
      </c>
      <c r="AE64" s="13">
        <v>7.6955999999999997E-2</v>
      </c>
      <c r="AF64" s="13">
        <v>8.2848000000000005E-2</v>
      </c>
      <c r="AG64" s="13" t="s">
        <v>1038</v>
      </c>
      <c r="AH64" s="13" t="s">
        <v>1038</v>
      </c>
      <c r="AI64" s="19">
        <v>7.656323093715911E-2</v>
      </c>
      <c r="AJ64" s="20" t="e">
        <v>#VALUE!</v>
      </c>
      <c r="AK64" s="20" t="e">
        <v>#VALUE!</v>
      </c>
      <c r="AL64" s="14" t="e">
        <v>#VALUE!</v>
      </c>
      <c r="AM64" s="14" t="e">
        <v>#VALUE!</v>
      </c>
    </row>
    <row r="65" spans="1:39" x14ac:dyDescent="0.25">
      <c r="A65" s="5" t="s">
        <v>2162</v>
      </c>
      <c r="B65" s="5" t="s">
        <v>2662</v>
      </c>
      <c r="C65" s="5" t="s">
        <v>1065</v>
      </c>
      <c r="D65" s="5" t="s">
        <v>1066</v>
      </c>
      <c r="F65" s="5">
        <v>6.82</v>
      </c>
      <c r="G65" s="12">
        <v>8.9099998474121094</v>
      </c>
      <c r="H65" s="12">
        <v>0.76543211187381277</v>
      </c>
      <c r="I65" s="16">
        <v>14465619782.280001</v>
      </c>
      <c r="J65" s="11">
        <v>1.2195121951219385</v>
      </c>
      <c r="K65" s="11">
        <v>2.7108433734939852</v>
      </c>
      <c r="L65" s="11">
        <v>6.3962558502340112</v>
      </c>
      <c r="M65" s="11">
        <v>3.8051750380517504</v>
      </c>
      <c r="N65" s="11">
        <v>-12.586516277877461</v>
      </c>
      <c r="O65" s="11">
        <v>-14.675340923307894</v>
      </c>
      <c r="P65" s="12">
        <v>14.814814814814817</v>
      </c>
      <c r="Q65" s="12">
        <v>9.5584415584415581</v>
      </c>
      <c r="R65" s="17">
        <v>6.5171755725190836</v>
      </c>
      <c r="S65" s="17"/>
      <c r="T65" s="18">
        <v>4.9030868628858579</v>
      </c>
      <c r="U65" s="12">
        <v>6.0730598207122952</v>
      </c>
      <c r="V65" s="12">
        <v>6.0346243633657251</v>
      </c>
      <c r="W65" s="12">
        <v>4.3923870000000003</v>
      </c>
      <c r="X65" s="12">
        <v>1.1319078042162869</v>
      </c>
      <c r="Y65" s="12">
        <v>77.8661864230275</v>
      </c>
      <c r="Z65" s="12" t="s">
        <v>1038</v>
      </c>
      <c r="AA65" s="12">
        <v>15.317256752494004</v>
      </c>
      <c r="AB65" s="12">
        <v>0.14677583740848574</v>
      </c>
      <c r="AC65" s="12">
        <v>10.19129256772565</v>
      </c>
      <c r="AD65" s="12">
        <v>19.121887760140272</v>
      </c>
      <c r="AE65" s="13">
        <v>0.47867500000000002</v>
      </c>
      <c r="AF65" s="13">
        <v>0.76494600000000001</v>
      </c>
      <c r="AG65" s="13">
        <v>1.048</v>
      </c>
      <c r="AH65" s="13">
        <v>1.393</v>
      </c>
      <c r="AI65" s="19">
        <v>0.59804878048780474</v>
      </c>
      <c r="AJ65" s="20">
        <v>0.37003134861807241</v>
      </c>
      <c r="AK65" s="20">
        <v>0.32919847328244267</v>
      </c>
      <c r="AL65" s="14">
        <v>0.17612495797608169</v>
      </c>
      <c r="AM65" s="14">
        <v>0.14894014586389509</v>
      </c>
    </row>
    <row r="66" spans="1:39" x14ac:dyDescent="0.25">
      <c r="A66" s="5" t="s">
        <v>2163</v>
      </c>
      <c r="B66" s="5" t="s">
        <v>2663</v>
      </c>
      <c r="C66" s="5" t="s">
        <v>1124</v>
      </c>
      <c r="D66" s="5" t="s">
        <v>1125</v>
      </c>
      <c r="F66" s="5">
        <v>17.809999999999999</v>
      </c>
      <c r="G66" s="12" t="s">
        <v>1038</v>
      </c>
      <c r="H66" s="12" t="e">
        <v>#VALUE!</v>
      </c>
      <c r="I66" s="16">
        <v>11500938214.319998</v>
      </c>
      <c r="J66" s="11">
        <v>-1.6988869361452792</v>
      </c>
      <c r="K66" s="11">
        <v>6.1382598331346694</v>
      </c>
      <c r="L66" s="11">
        <v>6.646706586826344</v>
      </c>
      <c r="M66" s="11">
        <v>-13.121951219512201</v>
      </c>
      <c r="N66" s="11">
        <v>-6.7588084393487273</v>
      </c>
      <c r="O66" s="11">
        <v>25.626013966283413</v>
      </c>
      <c r="P66" s="12">
        <v>11.040430909090908</v>
      </c>
      <c r="Q66" s="12">
        <v>9.602629032258065</v>
      </c>
      <c r="R66" s="17">
        <v>22.544303797468352</v>
      </c>
      <c r="S66" s="17"/>
      <c r="T66" s="18">
        <v>17.686196623634554</v>
      </c>
      <c r="U66" s="12">
        <v>29.339418043617634</v>
      </c>
      <c r="V66" s="12">
        <v>26.454161995113282</v>
      </c>
      <c r="W66" s="12">
        <v>1.1223339999999999</v>
      </c>
      <c r="X66" s="12">
        <v>2.95724990083498</v>
      </c>
      <c r="Y66" s="12">
        <v>89.081693953794741</v>
      </c>
      <c r="Z66" s="12" t="s">
        <v>1038</v>
      </c>
      <c r="AA66" s="12">
        <v>9.6115418552140124</v>
      </c>
      <c r="AB66" s="12">
        <v>0.86743832503677043</v>
      </c>
      <c r="AC66" s="12">
        <v>1.5088179880294477</v>
      </c>
      <c r="AD66" s="12">
        <v>11.577411292315839</v>
      </c>
      <c r="AE66" s="13">
        <v>0.44636700000000001</v>
      </c>
      <c r="AF66" s="13">
        <v>0.54733500000000002</v>
      </c>
      <c r="AG66" s="13">
        <v>0.79</v>
      </c>
      <c r="AH66" s="13">
        <v>1.0070000000000001</v>
      </c>
      <c r="AI66" s="19">
        <v>0.22619951743744493</v>
      </c>
      <c r="AJ66" s="20">
        <v>0.44335735883873673</v>
      </c>
      <c r="AK66" s="20">
        <v>0.2746835443037976</v>
      </c>
      <c r="AL66" s="14">
        <v>0.50849057420671884</v>
      </c>
      <c r="AM66" s="14">
        <v>0.64387536095259401</v>
      </c>
    </row>
    <row r="67" spans="1:39" x14ac:dyDescent="0.25">
      <c r="A67" s="5" t="s">
        <v>2164</v>
      </c>
      <c r="B67" s="5" t="s">
        <v>2664</v>
      </c>
      <c r="C67" s="5" t="s">
        <v>1062</v>
      </c>
      <c r="D67" s="5" t="s">
        <v>1463</v>
      </c>
      <c r="F67" s="5" t="s">
        <v>1038</v>
      </c>
      <c r="G67" s="12" t="s">
        <v>1038</v>
      </c>
      <c r="H67" s="12" t="e">
        <v>#VALUE!</v>
      </c>
      <c r="I67" s="16" t="s">
        <v>1038</v>
      </c>
      <c r="J67" s="11" t="e">
        <v>#VALUE!</v>
      </c>
      <c r="K67" s="11" t="e">
        <v>#VALUE!</v>
      </c>
      <c r="L67" s="11" t="e">
        <v>#VALUE!</v>
      </c>
      <c r="M67" s="11" t="e">
        <v>#VALUE!</v>
      </c>
      <c r="N67" s="11" t="e">
        <v>#VALUE!</v>
      </c>
      <c r="O67" s="11" t="e">
        <v>#VALUE!</v>
      </c>
      <c r="P67" s="12">
        <v>19.285714285714285</v>
      </c>
      <c r="Q67" s="12">
        <v>17.263093226846873</v>
      </c>
      <c r="R67" s="17" t="s">
        <v>1038</v>
      </c>
      <c r="S67" s="17"/>
      <c r="T67" s="18" t="s">
        <v>1038</v>
      </c>
      <c r="U67" s="12" t="s">
        <v>1038</v>
      </c>
      <c r="V67" s="12" t="s">
        <v>1038</v>
      </c>
      <c r="W67" s="12">
        <v>0.94966759999999995</v>
      </c>
      <c r="X67" s="12" t="s">
        <v>1038</v>
      </c>
      <c r="Y67" s="12">
        <v>76.247436092727085</v>
      </c>
      <c r="Z67" s="12" t="s">
        <v>1038</v>
      </c>
      <c r="AA67" s="12">
        <v>2.2823203246077082</v>
      </c>
      <c r="AB67" s="12">
        <v>2.1773329284423744</v>
      </c>
      <c r="AC67" s="12">
        <v>3.3278109382603422</v>
      </c>
      <c r="AD67" s="12">
        <v>9.542291586774212</v>
      </c>
      <c r="AE67" s="13">
        <v>0.59351799999999999</v>
      </c>
      <c r="AF67" s="13">
        <v>0.51782399999999995</v>
      </c>
      <c r="AG67" s="13">
        <v>0.89</v>
      </c>
      <c r="AH67" s="13">
        <v>1.01</v>
      </c>
      <c r="AI67" s="19">
        <v>-0.12753446399266755</v>
      </c>
      <c r="AJ67" s="20">
        <v>0.71873068841923149</v>
      </c>
      <c r="AK67" s="20">
        <v>0.13483146067415719</v>
      </c>
      <c r="AL67" s="14" t="e">
        <v>#VALUE!</v>
      </c>
      <c r="AM67" s="14" t="e">
        <v>#VALUE!</v>
      </c>
    </row>
    <row r="68" spans="1:39" x14ac:dyDescent="0.25">
      <c r="A68" s="5" t="s">
        <v>2165</v>
      </c>
      <c r="B68" s="5" t="s">
        <v>2665</v>
      </c>
      <c r="C68" s="5" t="s">
        <v>1096</v>
      </c>
      <c r="D68" s="5" t="s">
        <v>1108</v>
      </c>
      <c r="F68" s="5">
        <v>22.82</v>
      </c>
      <c r="G68" s="12" t="s">
        <v>1038</v>
      </c>
      <c r="H68" s="12" t="e">
        <v>#VALUE!</v>
      </c>
      <c r="I68" s="16">
        <v>14888565596.4</v>
      </c>
      <c r="J68" s="11">
        <v>0.94594594594594983</v>
      </c>
      <c r="K68" s="11">
        <v>1.8295403837572519</v>
      </c>
      <c r="L68" s="11">
        <v>3.3514492753623282</v>
      </c>
      <c r="M68" s="11">
        <v>-2.5619128949615773</v>
      </c>
      <c r="N68" s="11">
        <v>-11.959876543209882</v>
      </c>
      <c r="O68" s="11">
        <v>-38.934974578538927</v>
      </c>
      <c r="P68" s="12">
        <v>29.102229363325968</v>
      </c>
      <c r="Q68" s="12">
        <v>24.422422891990148</v>
      </c>
      <c r="R68" s="17">
        <v>12.033808769149498</v>
      </c>
      <c r="S68" s="17"/>
      <c r="T68" s="18">
        <v>11.058252427184467</v>
      </c>
      <c r="U68" s="12">
        <v>13.668359567228876</v>
      </c>
      <c r="V68" s="12">
        <v>13.885124486272025</v>
      </c>
      <c r="W68" s="12">
        <v>2.6315789999999999</v>
      </c>
      <c r="X68" s="12">
        <v>6.8091312028781363</v>
      </c>
      <c r="Y68" s="12">
        <v>80.744981266984212</v>
      </c>
      <c r="Z68" s="12" t="s">
        <v>1038</v>
      </c>
      <c r="AA68" s="12">
        <v>60.31661882997011</v>
      </c>
      <c r="AB68" s="12">
        <v>0.68000999242925997</v>
      </c>
      <c r="AC68" s="12">
        <v>1.7265506422865333</v>
      </c>
      <c r="AD68" s="12">
        <v>56.627382147143003</v>
      </c>
      <c r="AE68" s="13">
        <v>0.97762899999999997</v>
      </c>
      <c r="AF68" s="13">
        <v>1.713076</v>
      </c>
      <c r="AG68" s="13">
        <v>1.893</v>
      </c>
      <c r="AH68" s="13">
        <v>2.06</v>
      </c>
      <c r="AI68" s="19">
        <v>0.75227617020362536</v>
      </c>
      <c r="AJ68" s="20">
        <v>0.10502978268331353</v>
      </c>
      <c r="AK68" s="20">
        <v>8.8219756999471821E-2</v>
      </c>
      <c r="AL68" s="14">
        <v>1.1457520392509917</v>
      </c>
      <c r="AM68" s="14">
        <v>1.2534893320155795</v>
      </c>
    </row>
    <row r="69" spans="1:39" x14ac:dyDescent="0.25">
      <c r="A69" s="5" t="s">
        <v>2166</v>
      </c>
      <c r="B69" s="5" t="s">
        <v>2666</v>
      </c>
      <c r="C69" s="5" t="s">
        <v>1041</v>
      </c>
      <c r="D69" s="5" t="s">
        <v>1042</v>
      </c>
      <c r="F69" s="5">
        <v>5.93</v>
      </c>
      <c r="G69" s="12" t="s">
        <v>1038</v>
      </c>
      <c r="H69" s="12" t="e">
        <v>#VALUE!</v>
      </c>
      <c r="I69" s="16">
        <v>14237600000</v>
      </c>
      <c r="J69" s="11">
        <v>-5.1696284329563857</v>
      </c>
      <c r="K69" s="11">
        <v>1.0221465076660921</v>
      </c>
      <c r="L69" s="11">
        <v>-3.7337662337662407</v>
      </c>
      <c r="M69" s="11">
        <v>-7.7760497667185069</v>
      </c>
      <c r="N69" s="11">
        <v>-11.755952380952381</v>
      </c>
      <c r="O69" s="11">
        <v>-26.753952569169964</v>
      </c>
      <c r="P69" s="12">
        <v>37.388888888888893</v>
      </c>
      <c r="Q69" s="12">
        <v>10.852941176470587</v>
      </c>
      <c r="R69" s="17">
        <v>6.7848970251716247</v>
      </c>
      <c r="S69" s="17"/>
      <c r="T69" s="18">
        <v>6.7771428571428567</v>
      </c>
      <c r="U69" s="12">
        <v>7.6820962731373772</v>
      </c>
      <c r="V69" s="12">
        <v>8.4771490378635654</v>
      </c>
      <c r="W69" s="12">
        <v>3.4628380000000001</v>
      </c>
      <c r="X69" s="12">
        <v>0.90819190781857573</v>
      </c>
      <c r="Y69" s="12">
        <v>61.932600665980374</v>
      </c>
      <c r="Z69" s="12" t="s">
        <v>1038</v>
      </c>
      <c r="AA69" s="12">
        <v>12.498476809775541</v>
      </c>
      <c r="AB69" s="12">
        <v>0.66014104467872237</v>
      </c>
      <c r="AC69" s="12">
        <v>2.9390455096527259</v>
      </c>
      <c r="AD69" s="12">
        <v>11.526151490795074</v>
      </c>
      <c r="AE69" s="13">
        <v>0.31319999999999998</v>
      </c>
      <c r="AF69" s="13">
        <v>0.74512</v>
      </c>
      <c r="AG69" s="13">
        <v>0.874</v>
      </c>
      <c r="AH69" s="13">
        <v>0.875</v>
      </c>
      <c r="AI69" s="19">
        <v>1.3790549169859516</v>
      </c>
      <c r="AJ69" s="20">
        <v>0.17296542838737383</v>
      </c>
      <c r="AK69" s="20">
        <v>1.1441647597254523E-3</v>
      </c>
      <c r="AL69" s="14">
        <v>0.39226896891650226</v>
      </c>
      <c r="AM69" s="14">
        <v>59.232228571425885</v>
      </c>
    </row>
    <row r="70" spans="1:39" x14ac:dyDescent="0.25">
      <c r="A70" s="5" t="s">
        <v>2167</v>
      </c>
      <c r="B70" s="5" t="s">
        <v>2667</v>
      </c>
      <c r="C70" s="5" t="s">
        <v>1072</v>
      </c>
      <c r="D70" s="5" t="s">
        <v>1237</v>
      </c>
      <c r="F70" s="5">
        <v>4.1100000000000003</v>
      </c>
      <c r="G70" s="12">
        <v>4.1599998474121094</v>
      </c>
      <c r="H70" s="12">
        <v>0.98798080546968925</v>
      </c>
      <c r="I70" s="16">
        <v>19677668355.129997</v>
      </c>
      <c r="J70" s="11">
        <v>0.4950495049504845</v>
      </c>
      <c r="K70" s="11">
        <v>1.2315270935960767</v>
      </c>
      <c r="L70" s="11">
        <v>2.4937655860349262</v>
      </c>
      <c r="M70" s="11">
        <v>-3.7470725995315988</v>
      </c>
      <c r="N70" s="11">
        <v>-11.115916955017289</v>
      </c>
      <c r="O70" s="11">
        <v>-29.211160868067509</v>
      </c>
      <c r="P70" s="12">
        <v>10.093457943925234</v>
      </c>
      <c r="Q70" s="12">
        <v>10.890909090909091</v>
      </c>
      <c r="R70" s="17">
        <v>7.3873873873873865</v>
      </c>
      <c r="S70" s="17"/>
      <c r="T70" s="18">
        <v>7.8095238095238084</v>
      </c>
      <c r="U70" s="12">
        <v>8.2231388918021757</v>
      </c>
      <c r="V70" s="12">
        <v>7.6363815737067453</v>
      </c>
      <c r="W70" s="12">
        <v>4.3520779999999997</v>
      </c>
      <c r="X70" s="12">
        <v>0.72577308935137863</v>
      </c>
      <c r="Y70" s="12">
        <v>66.993909874853088</v>
      </c>
      <c r="Z70" s="12" t="s">
        <v>1038</v>
      </c>
      <c r="AA70" s="12">
        <v>63.442044129473167</v>
      </c>
      <c r="AB70" s="12">
        <v>0.14116118136852196</v>
      </c>
      <c r="AC70" s="12">
        <v>1.8683291984229518</v>
      </c>
      <c r="AD70" s="12">
        <v>9.7870066391496096</v>
      </c>
      <c r="AE70" s="13">
        <v>0.54574599999999995</v>
      </c>
      <c r="AF70" s="13">
        <v>0.51158099999999995</v>
      </c>
      <c r="AG70" s="13">
        <v>0.55500000000000005</v>
      </c>
      <c r="AH70" s="13">
        <v>0.52500000000000002</v>
      </c>
      <c r="AI70" s="19">
        <v>-6.2602382793460754E-2</v>
      </c>
      <c r="AJ70" s="20">
        <v>8.4872190327631492E-2</v>
      </c>
      <c r="AK70" s="20">
        <v>-5.4054054054054057E-2</v>
      </c>
      <c r="AL70" s="14">
        <v>0.87041318939335821</v>
      </c>
      <c r="AM70" s="14">
        <v>-1.4447619047619047</v>
      </c>
    </row>
    <row r="71" spans="1:39" x14ac:dyDescent="0.25">
      <c r="A71" s="5" t="s">
        <v>2168</v>
      </c>
      <c r="B71" s="5" t="s">
        <v>2668</v>
      </c>
      <c r="C71" s="5" t="s">
        <v>1033</v>
      </c>
      <c r="D71" s="5" t="s">
        <v>1121</v>
      </c>
      <c r="F71" s="5">
        <v>5.26</v>
      </c>
      <c r="G71" s="12">
        <v>6.5</v>
      </c>
      <c r="H71" s="12">
        <v>0.8092307692307692</v>
      </c>
      <c r="I71" s="16">
        <v>5283307619.5500002</v>
      </c>
      <c r="J71" s="11">
        <v>-1.6917293233082678</v>
      </c>
      <c r="K71" s="11">
        <v>0.57361376673038922</v>
      </c>
      <c r="L71" s="11">
        <v>-4.0145985401459967</v>
      </c>
      <c r="M71" s="11">
        <v>-12.479201331114808</v>
      </c>
      <c r="N71" s="11">
        <v>-28.629579375848035</v>
      </c>
      <c r="O71" s="11">
        <v>-43.809422070291646</v>
      </c>
      <c r="P71" s="12">
        <v>13.295070898041864</v>
      </c>
      <c r="Q71" s="12">
        <v>22.626888802789615</v>
      </c>
      <c r="R71" s="17">
        <v>11.820224719101123</v>
      </c>
      <c r="S71" s="17"/>
      <c r="T71" s="18">
        <v>12.583732057416269</v>
      </c>
      <c r="U71" s="12">
        <v>19.361356816923788</v>
      </c>
      <c r="V71" s="12">
        <v>14.933455240592536</v>
      </c>
      <c r="W71" s="12">
        <v>3.1625549999999998</v>
      </c>
      <c r="X71" s="12">
        <v>1.1154205330359592</v>
      </c>
      <c r="Y71" s="12">
        <v>80.93863958852333</v>
      </c>
      <c r="Z71" s="12" t="s">
        <v>1038</v>
      </c>
      <c r="AA71" s="12">
        <v>28.583188833709045</v>
      </c>
      <c r="AB71" s="12">
        <v>0.31993661001734919</v>
      </c>
      <c r="AC71" s="12">
        <v>1.2906321772833254</v>
      </c>
      <c r="AD71" s="12">
        <v>7.8534428296091709</v>
      </c>
      <c r="AE71" s="13">
        <v>0.42069777777777778</v>
      </c>
      <c r="AF71" s="13">
        <v>0.35333222222222221</v>
      </c>
      <c r="AG71" s="13">
        <v>0.44500000000000001</v>
      </c>
      <c r="AH71" s="13">
        <v>0.41799999999999998</v>
      </c>
      <c r="AI71" s="19">
        <v>-0.16012814688823862</v>
      </c>
      <c r="AJ71" s="20">
        <v>0.2594379227607635</v>
      </c>
      <c r="AK71" s="20">
        <v>-6.067415730337089E-2</v>
      </c>
      <c r="AL71" s="14">
        <v>0.45560897933957606</v>
      </c>
      <c r="AM71" s="14">
        <v>-2.0739854687223076</v>
      </c>
    </row>
    <row r="72" spans="1:39" x14ac:dyDescent="0.25">
      <c r="A72" s="5" t="s">
        <v>2169</v>
      </c>
      <c r="B72" s="5" t="s">
        <v>2669</v>
      </c>
      <c r="C72" s="5" t="s">
        <v>1124</v>
      </c>
      <c r="D72" s="5" t="s">
        <v>1125</v>
      </c>
      <c r="F72" s="5">
        <v>10.34</v>
      </c>
      <c r="G72" s="12" t="s">
        <v>1038</v>
      </c>
      <c r="H72" s="12" t="e">
        <v>#VALUE!</v>
      </c>
      <c r="I72" s="16">
        <v>16248349049.760002</v>
      </c>
      <c r="J72" s="11">
        <v>-0.19999999999999576</v>
      </c>
      <c r="K72" s="11">
        <v>3.6072144288577093</v>
      </c>
      <c r="L72" s="11">
        <v>-2.3607176581680833</v>
      </c>
      <c r="M72" s="11">
        <v>-13.25503355704698</v>
      </c>
      <c r="N72" s="11">
        <v>7.0171807079279542</v>
      </c>
      <c r="O72" s="11">
        <v>-16.680096696212736</v>
      </c>
      <c r="P72" s="12">
        <v>34.359861591695505</v>
      </c>
      <c r="Q72" s="12">
        <v>8.2014072119613015</v>
      </c>
      <c r="R72" s="17">
        <v>20.313725490196077</v>
      </c>
      <c r="S72" s="17"/>
      <c r="T72" s="18">
        <v>17.508474576271187</v>
      </c>
      <c r="U72" s="12">
        <v>22.905824296374433</v>
      </c>
      <c r="V72" s="12">
        <v>7.2508629605884742</v>
      </c>
      <c r="W72" s="12">
        <v>1.7424980000000001</v>
      </c>
      <c r="X72" s="12">
        <v>2.1558337337222291</v>
      </c>
      <c r="Y72" s="12">
        <v>36.204586446677233</v>
      </c>
      <c r="Z72" s="12" t="s">
        <v>1038</v>
      </c>
      <c r="AA72" s="12">
        <v>57.305765873060245</v>
      </c>
      <c r="AB72" s="12">
        <v>0.50747010554868577</v>
      </c>
      <c r="AC72" s="12">
        <v>2.99836853714219</v>
      </c>
      <c r="AD72" s="12">
        <v>34.064262268563333</v>
      </c>
      <c r="AE72" s="13">
        <v>0.26489800000000002</v>
      </c>
      <c r="AF72" s="13">
        <v>0.37842500000000001</v>
      </c>
      <c r="AG72" s="13">
        <v>0.51</v>
      </c>
      <c r="AH72" s="13">
        <v>0.59</v>
      </c>
      <c r="AI72" s="19">
        <v>0.42856873211575763</v>
      </c>
      <c r="AJ72" s="20">
        <v>0.34769108806236382</v>
      </c>
      <c r="AK72" s="20">
        <v>0.1568627450980391</v>
      </c>
      <c r="AL72" s="14">
        <v>0.58424636660668428</v>
      </c>
      <c r="AM72" s="14">
        <v>1.1161652542372891</v>
      </c>
    </row>
    <row r="73" spans="1:39" x14ac:dyDescent="0.25">
      <c r="A73" s="5" t="s">
        <v>2170</v>
      </c>
      <c r="B73" s="5" t="s">
        <v>2670</v>
      </c>
      <c r="C73" s="5" t="s">
        <v>1072</v>
      </c>
      <c r="D73" s="5" t="s">
        <v>1083</v>
      </c>
      <c r="F73" s="5">
        <v>10.62</v>
      </c>
      <c r="G73" s="12">
        <v>16.5</v>
      </c>
      <c r="H73" s="12">
        <v>0.64363636363636356</v>
      </c>
      <c r="I73" s="16">
        <v>11342620500</v>
      </c>
      <c r="J73" s="11">
        <v>-0.28544243577544587</v>
      </c>
      <c r="K73" s="11">
        <v>1.3358778625954082</v>
      </c>
      <c r="L73" s="11">
        <v>-6.6783831282952679</v>
      </c>
      <c r="M73" s="11">
        <v>-17.54658385093169</v>
      </c>
      <c r="N73" s="11">
        <v>-23.321299638989174</v>
      </c>
      <c r="O73" s="11">
        <v>-28.451121740887963</v>
      </c>
      <c r="P73" s="12">
        <v>19.951612903225804</v>
      </c>
      <c r="Q73" s="12">
        <v>25.441176470588236</v>
      </c>
      <c r="R73" s="17">
        <v>13.942181340341655</v>
      </c>
      <c r="S73" s="17"/>
      <c r="T73" s="18">
        <v>12.571090047393366</v>
      </c>
      <c r="U73" s="12">
        <v>15.434477885021495</v>
      </c>
      <c r="V73" s="12">
        <v>15.3833211397827</v>
      </c>
      <c r="W73" s="12">
        <v>1.9792650000000001</v>
      </c>
      <c r="X73" s="12">
        <v>2.4554532271602971</v>
      </c>
      <c r="Y73" s="12">
        <v>82.786636386440691</v>
      </c>
      <c r="Z73" s="12" t="s">
        <v>1038</v>
      </c>
      <c r="AA73" s="12">
        <v>11.354932437233495</v>
      </c>
      <c r="AB73" s="12">
        <v>0.54003199359965337</v>
      </c>
      <c r="AC73" s="12">
        <v>3.426905913223468</v>
      </c>
      <c r="AD73" s="12">
        <v>16.850644099109285</v>
      </c>
      <c r="AE73" s="13">
        <v>0.545261</v>
      </c>
      <c r="AF73" s="13">
        <v>0.67811699999999997</v>
      </c>
      <c r="AG73" s="13">
        <v>0.76100000000000001</v>
      </c>
      <c r="AH73" s="13">
        <v>0.84399999999999997</v>
      </c>
      <c r="AI73" s="19">
        <v>0.24365579052967301</v>
      </c>
      <c r="AJ73" s="20">
        <v>0.122225220721498</v>
      </c>
      <c r="AK73" s="20">
        <v>0.10906701708278566</v>
      </c>
      <c r="AL73" s="14">
        <v>1.1406959429519268</v>
      </c>
      <c r="AM73" s="14">
        <v>1.1526023525381164</v>
      </c>
    </row>
    <row r="74" spans="1:39" x14ac:dyDescent="0.25">
      <c r="A74" s="5" t="s">
        <v>2171</v>
      </c>
      <c r="B74" s="5" t="s">
        <v>2671</v>
      </c>
      <c r="C74" s="5" t="s">
        <v>1096</v>
      </c>
      <c r="D74" s="5" t="s">
        <v>1108</v>
      </c>
      <c r="F74" s="5">
        <v>9.91</v>
      </c>
      <c r="G74" s="12">
        <v>13.5</v>
      </c>
      <c r="H74" s="12">
        <v>0.7340740740740741</v>
      </c>
      <c r="I74" s="16">
        <v>17341050621.960003</v>
      </c>
      <c r="J74" s="11">
        <v>1.149425287356316</v>
      </c>
      <c r="K74" s="11">
        <v>2.3760330578512443</v>
      </c>
      <c r="L74" s="11">
        <v>4.3157894736842115</v>
      </c>
      <c r="M74" s="11">
        <v>-7.555970149253735</v>
      </c>
      <c r="N74" s="11">
        <v>-14.46573450716382</v>
      </c>
      <c r="O74" s="11">
        <v>-25.778909526662673</v>
      </c>
      <c r="P74" s="12" t="s">
        <v>1038</v>
      </c>
      <c r="Q74" s="12">
        <v>71.996968548692678</v>
      </c>
      <c r="R74" s="17">
        <v>30.875000000000004</v>
      </c>
      <c r="S74" s="17"/>
      <c r="T74" s="18">
        <v>25.165394402035624</v>
      </c>
      <c r="U74" s="12">
        <v>46.129424383420115</v>
      </c>
      <c r="V74" s="12">
        <v>45.133020647102917</v>
      </c>
      <c r="W74" s="12">
        <v>0.2335721</v>
      </c>
      <c r="X74" s="12">
        <v>4.4018423426341293</v>
      </c>
      <c r="Y74" s="12">
        <v>82.637004628498971</v>
      </c>
      <c r="Z74" s="12" t="s">
        <v>1038</v>
      </c>
      <c r="AA74" s="12">
        <v>10.337887290430418</v>
      </c>
      <c r="AB74" s="12">
        <v>0.73841828758534001</v>
      </c>
      <c r="AC74" s="12">
        <v>1.7598032527409557</v>
      </c>
      <c r="AD74" s="12">
        <v>7.9532632287028653</v>
      </c>
      <c r="AE74" s="13">
        <v>-7.3783076923076923E-2</v>
      </c>
      <c r="AF74" s="13">
        <v>0.20922846153846153</v>
      </c>
      <c r="AG74" s="13">
        <v>0.32</v>
      </c>
      <c r="AH74" s="13">
        <v>0.39300000000000002</v>
      </c>
      <c r="AI74" s="19" t="s">
        <v>1079</v>
      </c>
      <c r="AJ74" s="20">
        <v>0.529428633404045</v>
      </c>
      <c r="AK74" s="20">
        <v>0.22812500000000013</v>
      </c>
      <c r="AL74" s="14">
        <v>0.58317586265563903</v>
      </c>
      <c r="AM74" s="14">
        <v>1.1031405765275883</v>
      </c>
    </row>
    <row r="75" spans="1:39" x14ac:dyDescent="0.25">
      <c r="A75" s="5" t="s">
        <v>2172</v>
      </c>
      <c r="B75" s="5" t="s">
        <v>2672</v>
      </c>
      <c r="C75" s="5" t="s">
        <v>1065</v>
      </c>
      <c r="D75" s="5" t="s">
        <v>1066</v>
      </c>
      <c r="F75" s="5">
        <v>2.87</v>
      </c>
      <c r="G75" s="12" t="s">
        <v>1038</v>
      </c>
      <c r="H75" s="12" t="e">
        <v>#VALUE!</v>
      </c>
      <c r="I75" s="16">
        <v>7253668908.1999998</v>
      </c>
      <c r="J75" s="11">
        <v>3.308823529411776</v>
      </c>
      <c r="K75" s="11">
        <v>2.1352313167259807</v>
      </c>
      <c r="L75" s="11">
        <v>2.8673835125448055</v>
      </c>
      <c r="M75" s="11">
        <v>-10.869565217391306</v>
      </c>
      <c r="N75" s="11" t="e">
        <v>#VALUE!</v>
      </c>
      <c r="O75" s="11" t="e">
        <v>#VALUE!</v>
      </c>
      <c r="P75" s="12">
        <v>112.14285714285712</v>
      </c>
      <c r="Q75" s="12">
        <v>13.782608695652174</v>
      </c>
      <c r="R75" s="17" t="s">
        <v>1038</v>
      </c>
      <c r="S75" s="17"/>
      <c r="T75" s="18" t="s">
        <v>1038</v>
      </c>
      <c r="U75" s="12">
        <v>14.107572190796658</v>
      </c>
      <c r="V75" s="12">
        <v>8.8860163151485629</v>
      </c>
      <c r="W75" s="12">
        <v>4.895105</v>
      </c>
      <c r="X75" s="12">
        <v>1.1863382716659814</v>
      </c>
      <c r="Y75" s="12">
        <v>96.438033391146391</v>
      </c>
      <c r="Z75" s="12" t="s">
        <v>1038</v>
      </c>
      <c r="AA75" s="12">
        <v>33.468219481959814</v>
      </c>
      <c r="AB75" s="12">
        <v>0.20179173898392494</v>
      </c>
      <c r="AC75" s="12">
        <v>2.8988245522521177</v>
      </c>
      <c r="AD75" s="12">
        <v>13.960146340317964</v>
      </c>
      <c r="AE75" s="13">
        <v>6.7417500000000005E-2</v>
      </c>
      <c r="AF75" s="13">
        <v>0.46353899999999998</v>
      </c>
      <c r="AG75" s="13" t="s">
        <v>1038</v>
      </c>
      <c r="AH75" s="13" t="s">
        <v>1038</v>
      </c>
      <c r="AI75" s="19">
        <v>5.8756480142396255</v>
      </c>
      <c r="AJ75" s="20" t="e">
        <v>#VALUE!</v>
      </c>
      <c r="AK75" s="20" t="e">
        <v>#VALUE!</v>
      </c>
      <c r="AL75" s="14" t="e">
        <v>#VALUE!</v>
      </c>
      <c r="AM75" s="14" t="e">
        <v>#VALUE!</v>
      </c>
    </row>
    <row r="76" spans="1:39" x14ac:dyDescent="0.25">
      <c r="A76" s="5" t="s">
        <v>2173</v>
      </c>
      <c r="B76" s="5" t="s">
        <v>2673</v>
      </c>
      <c r="C76" s="5" t="s">
        <v>1041</v>
      </c>
      <c r="D76" s="5" t="s">
        <v>1042</v>
      </c>
      <c r="F76" s="5">
        <v>5.7</v>
      </c>
      <c r="G76" s="12" t="s">
        <v>1038</v>
      </c>
      <c r="H76" s="12" t="e">
        <v>#VALUE!</v>
      </c>
      <c r="I76" s="16">
        <v>9417245089.0900002</v>
      </c>
      <c r="J76" s="11">
        <v>-0.70175438596491291</v>
      </c>
      <c r="K76" s="11">
        <v>0.7067137809187285</v>
      </c>
      <c r="L76" s="11">
        <v>-2.2298456260720396</v>
      </c>
      <c r="M76" s="11">
        <v>-3.9433771486349842</v>
      </c>
      <c r="N76" s="11">
        <v>-2.2298456260720396</v>
      </c>
      <c r="O76" s="11">
        <v>-9.9526066350710884</v>
      </c>
      <c r="P76" s="12">
        <v>68.389830508474589</v>
      </c>
      <c r="Q76" s="12">
        <v>12.962264150943396</v>
      </c>
      <c r="R76" s="17">
        <v>9.9475524475524466</v>
      </c>
      <c r="S76" s="17"/>
      <c r="T76" s="18">
        <v>9.2370129870129869</v>
      </c>
      <c r="U76" s="12">
        <v>8.4904718064418034</v>
      </c>
      <c r="V76" s="12">
        <v>10.597304405648529</v>
      </c>
      <c r="W76" s="12">
        <v>6.1511420000000001</v>
      </c>
      <c r="X76" s="12">
        <v>1.3850602888814296</v>
      </c>
      <c r="Y76" s="12">
        <v>85.930460181441859</v>
      </c>
      <c r="Z76" s="12" t="s">
        <v>1038</v>
      </c>
      <c r="AA76" s="12">
        <v>18.642047520958354</v>
      </c>
      <c r="AB76" s="12">
        <v>0.47065064435345261</v>
      </c>
      <c r="AC76" s="12">
        <v>1.8852692302242222</v>
      </c>
      <c r="AD76" s="12">
        <v>13.375411604456652</v>
      </c>
      <c r="AE76" s="13">
        <v>0.18249000000000001</v>
      </c>
      <c r="AF76" s="13">
        <v>0.66812000000000005</v>
      </c>
      <c r="AG76" s="13">
        <v>0.57200000000000006</v>
      </c>
      <c r="AH76" s="13">
        <v>0.61599999999999999</v>
      </c>
      <c r="AI76" s="19">
        <v>2.6611321168283193</v>
      </c>
      <c r="AJ76" s="20">
        <v>-0.14386637131054303</v>
      </c>
      <c r="AK76" s="20">
        <v>7.6923076923076872E-2</v>
      </c>
      <c r="AL76" s="14">
        <v>-0.69144389734277356</v>
      </c>
      <c r="AM76" s="14">
        <v>1.2008116883116891</v>
      </c>
    </row>
    <row r="77" spans="1:39" x14ac:dyDescent="0.25">
      <c r="A77" s="5" t="s">
        <v>2174</v>
      </c>
      <c r="B77" s="5" t="s">
        <v>2674</v>
      </c>
      <c r="C77" s="5" t="s">
        <v>1096</v>
      </c>
      <c r="D77" s="5" t="s">
        <v>1214</v>
      </c>
      <c r="F77" s="5">
        <v>8.4</v>
      </c>
      <c r="G77" s="12">
        <v>13.883333206176758</v>
      </c>
      <c r="H77" s="12">
        <v>0.60504202234826454</v>
      </c>
      <c r="I77" s="16">
        <v>17175387407.360003</v>
      </c>
      <c r="J77" s="11">
        <v>-0.74257425742574867</v>
      </c>
      <c r="K77" s="11">
        <v>4.7381546134663441</v>
      </c>
      <c r="L77" s="11">
        <v>5.395232120451702</v>
      </c>
      <c r="M77" s="11">
        <v>-2.0979020979020944</v>
      </c>
      <c r="N77" s="11">
        <v>-14.276967037452792</v>
      </c>
      <c r="O77" s="11">
        <v>-10.265997222518966</v>
      </c>
      <c r="P77" s="12">
        <v>22.774678632064031</v>
      </c>
      <c r="Q77" s="12">
        <v>9.9367941145995236</v>
      </c>
      <c r="R77" s="17">
        <v>7.5135623869801087</v>
      </c>
      <c r="S77" s="17"/>
      <c r="T77" s="18">
        <v>6.6586538461538467</v>
      </c>
      <c r="U77" s="12">
        <v>7.8168229826105931</v>
      </c>
      <c r="V77" s="12">
        <v>8.1564466270584433</v>
      </c>
      <c r="W77" s="12">
        <v>3.3052890000000001</v>
      </c>
      <c r="X77" s="12">
        <v>1.6154100827570292</v>
      </c>
      <c r="Y77" s="12">
        <v>76.61734115443069</v>
      </c>
      <c r="Z77" s="12" t="s">
        <v>1038</v>
      </c>
      <c r="AA77" s="12">
        <v>14.742226764582771</v>
      </c>
      <c r="AB77" s="12">
        <v>0.82581450275391255</v>
      </c>
      <c r="AC77" s="12">
        <v>2.6570585854303328</v>
      </c>
      <c r="AD77" s="12">
        <v>21.358468726975254</v>
      </c>
      <c r="AE77" s="13">
        <v>0.452239</v>
      </c>
      <c r="AF77" s="13">
        <v>0.99967799999999996</v>
      </c>
      <c r="AG77" s="13">
        <v>1.1060000000000001</v>
      </c>
      <c r="AH77" s="13">
        <v>1.248</v>
      </c>
      <c r="AI77" s="19">
        <v>1.2105081605080499</v>
      </c>
      <c r="AJ77" s="20">
        <v>0.10635624671144117</v>
      </c>
      <c r="AK77" s="20">
        <v>0.12839059674502695</v>
      </c>
      <c r="AL77" s="14">
        <v>0.706452382375378</v>
      </c>
      <c r="AM77" s="14">
        <v>0.51862472914409607</v>
      </c>
    </row>
    <row r="78" spans="1:39" x14ac:dyDescent="0.25">
      <c r="A78" s="5" t="s">
        <v>2175</v>
      </c>
      <c r="B78" s="5" t="s">
        <v>2675</v>
      </c>
      <c r="C78" s="5" t="s">
        <v>1033</v>
      </c>
      <c r="D78" s="5" t="s">
        <v>1217</v>
      </c>
      <c r="F78" s="5">
        <v>8.1199999999999992</v>
      </c>
      <c r="G78" s="12" t="s">
        <v>1038</v>
      </c>
      <c r="H78" s="12" t="e">
        <v>#VALUE!</v>
      </c>
      <c r="I78" s="16">
        <v>8950825269.9599991</v>
      </c>
      <c r="J78" s="11">
        <v>-0.37831021437578005</v>
      </c>
      <c r="K78" s="11">
        <v>2.784810126582264</v>
      </c>
      <c r="L78" s="11">
        <v>1.1207970112079684</v>
      </c>
      <c r="M78" s="11">
        <v>-5.4714784633294604</v>
      </c>
      <c r="N78" s="11">
        <v>-17.454508488360279</v>
      </c>
      <c r="O78" s="11">
        <v>-30.443721089600828</v>
      </c>
      <c r="P78" s="12">
        <v>287.56613756613757</v>
      </c>
      <c r="Q78" s="12">
        <v>50.772200772200769</v>
      </c>
      <c r="R78" s="17">
        <v>42.73684210526315</v>
      </c>
      <c r="S78" s="17"/>
      <c r="T78" s="18" t="s">
        <v>1038</v>
      </c>
      <c r="U78" s="12">
        <v>119.84708995260846</v>
      </c>
      <c r="V78" s="12">
        <v>98.584365946617325</v>
      </c>
      <c r="W78" s="12">
        <v>0.7758621</v>
      </c>
      <c r="X78" s="12">
        <v>1.846639819054261</v>
      </c>
      <c r="Y78" s="12">
        <v>74.611796767671663</v>
      </c>
      <c r="Z78" s="12" t="s">
        <v>1038</v>
      </c>
      <c r="AA78" s="12">
        <v>7.3574418859464474</v>
      </c>
      <c r="AB78" s="12">
        <v>0.44806446249987014</v>
      </c>
      <c r="AC78" s="12">
        <v>2.292015151960928</v>
      </c>
      <c r="AD78" s="12">
        <v>1.7815580121799246</v>
      </c>
      <c r="AE78" s="13">
        <v>1.3724E-2</v>
      </c>
      <c r="AF78" s="13">
        <v>0.106971</v>
      </c>
      <c r="AG78" s="13">
        <v>0.19</v>
      </c>
      <c r="AH78" s="13" t="s">
        <v>1038</v>
      </c>
      <c r="AI78" s="19">
        <v>6.7944476828912848</v>
      </c>
      <c r="AJ78" s="20">
        <v>0.77618232979031698</v>
      </c>
      <c r="AK78" s="20" t="e">
        <v>#VALUE!</v>
      </c>
      <c r="AL78" s="14">
        <v>0.55060313105566783</v>
      </c>
      <c r="AM78" s="14" t="e">
        <v>#VALUE!</v>
      </c>
    </row>
    <row r="79" spans="1:39" x14ac:dyDescent="0.25">
      <c r="A79" s="5" t="s">
        <v>2176</v>
      </c>
      <c r="B79" s="5" t="s">
        <v>2676</v>
      </c>
      <c r="C79" s="5" t="s">
        <v>1072</v>
      </c>
      <c r="D79" s="5" t="s">
        <v>1172</v>
      </c>
      <c r="F79" s="5">
        <v>6.9</v>
      </c>
      <c r="G79" s="12" t="s">
        <v>1038</v>
      </c>
      <c r="H79" s="12" t="e">
        <v>#VALUE!</v>
      </c>
      <c r="I79" s="16">
        <v>6535715185.75</v>
      </c>
      <c r="J79" s="11">
        <v>-1.0204081632653101</v>
      </c>
      <c r="K79" s="11">
        <v>1.6200294550810062</v>
      </c>
      <c r="L79" s="11">
        <v>-0.86206896551723577</v>
      </c>
      <c r="M79" s="11">
        <v>-7.1332436069986462</v>
      </c>
      <c r="N79" s="11">
        <v>-17.454240937911226</v>
      </c>
      <c r="O79" s="11">
        <v>-31.431978535228062</v>
      </c>
      <c r="P79" s="12">
        <v>86.529411764705884</v>
      </c>
      <c r="Q79" s="12">
        <v>124.89999999999999</v>
      </c>
      <c r="R79" s="17">
        <v>21.067073170731707</v>
      </c>
      <c r="S79" s="17"/>
      <c r="T79" s="18">
        <v>20.323529411764707</v>
      </c>
      <c r="U79" s="12" t="s">
        <v>1038</v>
      </c>
      <c r="V79" s="12" t="s">
        <v>1038</v>
      </c>
      <c r="W79" s="12">
        <v>0.43415340000000002</v>
      </c>
      <c r="X79" s="12">
        <v>1.0374696434672903</v>
      </c>
      <c r="Y79" s="12">
        <v>76.996995652921015</v>
      </c>
      <c r="Z79" s="12" t="s">
        <v>1038</v>
      </c>
      <c r="AA79" s="12">
        <v>3.8232509266387362</v>
      </c>
      <c r="AB79" s="12">
        <v>0.42640892998066049</v>
      </c>
      <c r="AC79" s="12">
        <v>3.2121081255226627</v>
      </c>
      <c r="AD79" s="12">
        <v>-0.84680730529904036</v>
      </c>
      <c r="AE79" s="13">
        <v>0.188832</v>
      </c>
      <c r="AF79" s="13">
        <v>7.0296999999999998E-2</v>
      </c>
      <c r="AG79" s="13">
        <v>0.32800000000000001</v>
      </c>
      <c r="AH79" s="13">
        <v>0.34</v>
      </c>
      <c r="AI79" s="19">
        <v>-0.62772729198440946</v>
      </c>
      <c r="AJ79" s="20">
        <v>3.6659174644721686</v>
      </c>
      <c r="AK79" s="20">
        <v>3.6585365853658569E-2</v>
      </c>
      <c r="AL79" s="14">
        <v>5.7467396292745006E-2</v>
      </c>
      <c r="AM79" s="14">
        <v>5.5550980392156815</v>
      </c>
    </row>
    <row r="80" spans="1:39" x14ac:dyDescent="0.25">
      <c r="A80" s="5" t="s">
        <v>2177</v>
      </c>
      <c r="B80" s="5" t="s">
        <v>2677</v>
      </c>
      <c r="C80" s="5" t="s">
        <v>1062</v>
      </c>
      <c r="D80" s="5" t="s">
        <v>1102</v>
      </c>
      <c r="F80" s="5">
        <v>5.17</v>
      </c>
      <c r="G80" s="12">
        <v>5</v>
      </c>
      <c r="H80" s="12">
        <v>1.034</v>
      </c>
      <c r="I80" s="16">
        <v>9769490523.7199993</v>
      </c>
      <c r="J80" s="11">
        <v>0.1972386587771161</v>
      </c>
      <c r="K80" s="11">
        <v>1.7716535433070839</v>
      </c>
      <c r="L80" s="11">
        <v>-1.5238095238095253</v>
      </c>
      <c r="M80" s="11">
        <v>-18.838304552590269</v>
      </c>
      <c r="N80" s="11">
        <v>-27.305961754780654</v>
      </c>
      <c r="O80" s="11">
        <v>-35.310310310310314</v>
      </c>
      <c r="P80" s="12">
        <v>16.055555555555557</v>
      </c>
      <c r="Q80" s="12">
        <v>41.130434782608695</v>
      </c>
      <c r="R80" s="17">
        <v>17.257525083612041</v>
      </c>
      <c r="S80" s="17"/>
      <c r="T80" s="18">
        <v>13.264781491002571</v>
      </c>
      <c r="U80" s="12">
        <v>26.848430445975904</v>
      </c>
      <c r="V80" s="12">
        <v>26.649863380256939</v>
      </c>
      <c r="W80" s="12">
        <v>1.356589</v>
      </c>
      <c r="X80" s="12">
        <v>0.693632177782606</v>
      </c>
      <c r="Y80" s="12">
        <v>510.76827353698826</v>
      </c>
      <c r="Z80" s="12" t="s">
        <v>1038</v>
      </c>
      <c r="AA80" s="12">
        <v>1.0182039199469461</v>
      </c>
      <c r="AB80" s="12">
        <v>0.92205659692440645</v>
      </c>
      <c r="AC80" s="12">
        <v>3.3879398467205197</v>
      </c>
      <c r="AD80" s="12">
        <v>2.6117455908331202</v>
      </c>
      <c r="AE80" s="13">
        <v>0.77290000000000003</v>
      </c>
      <c r="AF80" s="13">
        <v>0.220525</v>
      </c>
      <c r="AG80" s="13">
        <v>0.29899999999999999</v>
      </c>
      <c r="AH80" s="13">
        <v>0.38900000000000001</v>
      </c>
      <c r="AI80" s="19">
        <v>-0.71467848363307029</v>
      </c>
      <c r="AJ80" s="20">
        <v>0.35585534519895701</v>
      </c>
      <c r="AK80" s="20">
        <v>0.30100334448160537</v>
      </c>
      <c r="AL80" s="14">
        <v>0.48495899573922208</v>
      </c>
      <c r="AM80" s="14">
        <v>0.44068551842330761</v>
      </c>
    </row>
    <row r="81" spans="1:39" x14ac:dyDescent="0.25">
      <c r="A81" s="5" t="s">
        <v>2178</v>
      </c>
      <c r="B81" s="5" t="s">
        <v>2678</v>
      </c>
      <c r="C81" s="5" t="s">
        <v>1124</v>
      </c>
      <c r="D81" s="5" t="s">
        <v>1125</v>
      </c>
      <c r="F81" s="5">
        <v>7.41</v>
      </c>
      <c r="G81" s="12">
        <v>8.3000001907348633</v>
      </c>
      <c r="H81" s="12">
        <v>0.8927710638213775</v>
      </c>
      <c r="I81" s="16">
        <v>5825724934.7699995</v>
      </c>
      <c r="J81" s="11">
        <v>-0.41095890410959246</v>
      </c>
      <c r="K81" s="11">
        <v>1.9257221458046849</v>
      </c>
      <c r="L81" s="11">
        <v>1.2295081967213095</v>
      </c>
      <c r="M81" s="11">
        <v>-6.6750629722921841</v>
      </c>
      <c r="N81" s="11">
        <v>-16.459977452085674</v>
      </c>
      <c r="O81" s="11">
        <v>-22.163865546218485</v>
      </c>
      <c r="P81" s="12">
        <v>26.161890007745935</v>
      </c>
      <c r="Q81" s="12">
        <v>21.780528445608191</v>
      </c>
      <c r="R81" s="17">
        <v>16.108695652173914</v>
      </c>
      <c r="S81" s="17"/>
      <c r="T81" s="18">
        <v>15.4375</v>
      </c>
      <c r="U81" s="12">
        <v>22.401528042457421</v>
      </c>
      <c r="V81" s="12">
        <v>19.707184339070249</v>
      </c>
      <c r="W81" s="12" t="s">
        <v>1038</v>
      </c>
      <c r="X81" s="12">
        <v>1.576641055475491</v>
      </c>
      <c r="Y81" s="12">
        <v>80.06371549847735</v>
      </c>
      <c r="Z81" s="12" t="s">
        <v>1038</v>
      </c>
      <c r="AA81" s="12">
        <v>7.4524221727648703</v>
      </c>
      <c r="AB81" s="12">
        <v>1.0428033420682079</v>
      </c>
      <c r="AC81" s="12">
        <v>1.6253302477210376</v>
      </c>
      <c r="AD81" s="12">
        <v>8.0522160483664251</v>
      </c>
      <c r="AE81" s="13">
        <v>0.45919500000000002</v>
      </c>
      <c r="AF81" s="13">
        <v>0.38772099999999998</v>
      </c>
      <c r="AG81" s="13">
        <v>0.46</v>
      </c>
      <c r="AH81" s="13">
        <v>0.48</v>
      </c>
      <c r="AI81" s="19">
        <v>-0.15565064950620111</v>
      </c>
      <c r="AJ81" s="20">
        <v>0.1864201320021357</v>
      </c>
      <c r="AK81" s="20">
        <v>4.3478260869565188E-2</v>
      </c>
      <c r="AL81" s="14">
        <v>0.86410708324084695</v>
      </c>
      <c r="AM81" s="14">
        <v>3.5506250000000024</v>
      </c>
    </row>
    <row r="82" spans="1:39" x14ac:dyDescent="0.25">
      <c r="A82" s="5" t="s">
        <v>2179</v>
      </c>
      <c r="B82" s="5" t="s">
        <v>2679</v>
      </c>
      <c r="C82" s="5" t="s">
        <v>1096</v>
      </c>
      <c r="D82" s="5" t="s">
        <v>1214</v>
      </c>
      <c r="F82" s="5">
        <v>18.25</v>
      </c>
      <c r="G82" s="12">
        <v>23.75</v>
      </c>
      <c r="H82" s="12">
        <v>0.76842105263157889</v>
      </c>
      <c r="I82" s="16">
        <v>29279969348.500004</v>
      </c>
      <c r="J82" s="11">
        <v>-0.96810933940773436</v>
      </c>
      <c r="K82" s="11">
        <v>4.9453709028177073</v>
      </c>
      <c r="L82" s="11">
        <v>2.5857223159078182</v>
      </c>
      <c r="M82" s="11">
        <v>-0.32768978700163148</v>
      </c>
      <c r="N82" s="11">
        <v>-1.8817204301075343</v>
      </c>
      <c r="O82" s="11">
        <v>5.042016806722696</v>
      </c>
      <c r="P82" s="12">
        <v>18.874643874643876</v>
      </c>
      <c r="Q82" s="12">
        <v>21.114058355437667</v>
      </c>
      <c r="R82" s="17">
        <v>10.050027793218455</v>
      </c>
      <c r="S82" s="17"/>
      <c r="T82" s="18">
        <v>8.4803001876172601</v>
      </c>
      <c r="U82" s="12">
        <v>12.357380436922115</v>
      </c>
      <c r="V82" s="12">
        <v>12.428272425276795</v>
      </c>
      <c r="W82" s="12">
        <v>0.83010519999999999</v>
      </c>
      <c r="X82" s="12">
        <v>2.7294937675126829</v>
      </c>
      <c r="Y82" s="12">
        <v>85.068837456728403</v>
      </c>
      <c r="Z82" s="12" t="s">
        <v>1038</v>
      </c>
      <c r="AA82" s="12">
        <v>15.329342462315578</v>
      </c>
      <c r="AB82" s="12">
        <v>0.78624520440508106</v>
      </c>
      <c r="AC82" s="12">
        <v>1.674878822103244</v>
      </c>
      <c r="AD82" s="12">
        <v>24.405180073222866</v>
      </c>
      <c r="AE82" s="13">
        <v>0.5434707692307692</v>
      </c>
      <c r="AF82" s="13">
        <v>0.76254500000000003</v>
      </c>
      <c r="AG82" s="13">
        <v>1.7989999999999999</v>
      </c>
      <c r="AH82" s="13">
        <v>2.1320000000000001</v>
      </c>
      <c r="AI82" s="19">
        <v>0.40310214122336219</v>
      </c>
      <c r="AJ82" s="20">
        <v>1.3592050305227885</v>
      </c>
      <c r="AK82" s="20">
        <v>0.18510283490828239</v>
      </c>
      <c r="AL82" s="14">
        <v>7.3940484088356628E-2</v>
      </c>
      <c r="AM82" s="14">
        <v>0.45813994106677025</v>
      </c>
    </row>
    <row r="83" spans="1:39" x14ac:dyDescent="0.25">
      <c r="A83" s="5" t="s">
        <v>2180</v>
      </c>
      <c r="B83" s="5" t="s">
        <v>2680</v>
      </c>
      <c r="C83" s="5" t="s">
        <v>1072</v>
      </c>
      <c r="D83" s="5" t="s">
        <v>1226</v>
      </c>
      <c r="F83" s="5">
        <v>3.67</v>
      </c>
      <c r="G83" s="12">
        <v>4.0999999046325684</v>
      </c>
      <c r="H83" s="12">
        <v>0.89512197204036181</v>
      </c>
      <c r="I83" s="16">
        <v>7878208329.5700006</v>
      </c>
      <c r="J83" s="11">
        <v>0</v>
      </c>
      <c r="K83" s="11">
        <v>1.94444444444444</v>
      </c>
      <c r="L83" s="11">
        <v>3.0898876404494349</v>
      </c>
      <c r="M83" s="11">
        <v>1.3532173432753365</v>
      </c>
      <c r="N83" s="11">
        <v>-10.683864687271843</v>
      </c>
      <c r="O83" s="11">
        <v>-31.568152153645347</v>
      </c>
      <c r="P83" s="12">
        <v>255</v>
      </c>
      <c r="Q83" s="12">
        <v>50.54054054054054</v>
      </c>
      <c r="R83" s="17">
        <v>26.594202898550723</v>
      </c>
      <c r="S83" s="17"/>
      <c r="T83" s="18">
        <v>20.05464480874317</v>
      </c>
      <c r="U83" s="12">
        <v>34.872672712789296</v>
      </c>
      <c r="V83" s="12">
        <v>31.951107635130068</v>
      </c>
      <c r="W83" s="12">
        <v>0.54495910000000003</v>
      </c>
      <c r="X83" s="12">
        <v>0.83703014815816545</v>
      </c>
      <c r="Y83" s="12">
        <v>73.212591006771191</v>
      </c>
      <c r="Z83" s="12" t="s">
        <v>1038</v>
      </c>
      <c r="AA83" s="12">
        <v>8.7850294901437369</v>
      </c>
      <c r="AB83" s="12">
        <v>0.31413567717080992</v>
      </c>
      <c r="AC83" s="12">
        <v>2.2543597826233914</v>
      </c>
      <c r="AD83" s="12">
        <v>2.6224035130819212</v>
      </c>
      <c r="AE83" s="13">
        <v>1.0330000000000001E-2</v>
      </c>
      <c r="AF83" s="13">
        <v>0.113556</v>
      </c>
      <c r="AG83" s="13">
        <v>0.13800000000000001</v>
      </c>
      <c r="AH83" s="13">
        <v>0.183</v>
      </c>
      <c r="AI83" s="19">
        <v>9.9928363988383353</v>
      </c>
      <c r="AJ83" s="20">
        <v>0.21525943146993565</v>
      </c>
      <c r="AK83" s="20">
        <v>0.32608695652173902</v>
      </c>
      <c r="AL83" s="14">
        <v>1.2354489053951172</v>
      </c>
      <c r="AM83" s="14">
        <v>0.61500910746812409</v>
      </c>
    </row>
    <row r="84" spans="1:39" x14ac:dyDescent="0.25">
      <c r="A84" s="5" t="s">
        <v>2181</v>
      </c>
      <c r="B84" s="5" t="s">
        <v>2681</v>
      </c>
      <c r="C84" s="5" t="s">
        <v>1072</v>
      </c>
      <c r="D84" s="5" t="s">
        <v>1083</v>
      </c>
      <c r="F84" s="5">
        <v>7.89</v>
      </c>
      <c r="G84" s="12" t="s">
        <v>1038</v>
      </c>
      <c r="H84" s="12" t="e">
        <v>#VALUE!</v>
      </c>
      <c r="I84" s="16">
        <v>11765628000</v>
      </c>
      <c r="J84" s="11">
        <v>-1.0256410256410264</v>
      </c>
      <c r="K84" s="11">
        <v>2.2020725388601026</v>
      </c>
      <c r="L84" s="11">
        <v>3.9525691699604724</v>
      </c>
      <c r="M84" s="11">
        <v>-6.2945368171021405</v>
      </c>
      <c r="N84" s="11">
        <v>-17.156656866862676</v>
      </c>
      <c r="O84" s="11">
        <v>-23.856398378691377</v>
      </c>
      <c r="P84" s="12">
        <v>434.66666666666663</v>
      </c>
      <c r="Q84" s="12">
        <v>411</v>
      </c>
      <c r="R84" s="17" t="s">
        <v>1038</v>
      </c>
      <c r="S84" s="17"/>
      <c r="T84" s="18" t="s">
        <v>1038</v>
      </c>
      <c r="U84" s="12">
        <v>402.95843383664533</v>
      </c>
      <c r="V84" s="12">
        <v>213.09308918532173</v>
      </c>
      <c r="W84" s="12">
        <v>0.31645570000000001</v>
      </c>
      <c r="X84" s="12">
        <v>5.6386169603837706</v>
      </c>
      <c r="Y84" s="12">
        <v>35.017906512642099</v>
      </c>
      <c r="Z84" s="12" t="s">
        <v>1038</v>
      </c>
      <c r="AA84" s="12">
        <v>8.1346072735841872</v>
      </c>
      <c r="AB84" s="12">
        <v>0.3907427030810055</v>
      </c>
      <c r="AC84" s="12">
        <v>2.3171223365629308</v>
      </c>
      <c r="AD84" s="12">
        <v>2.705273931523934</v>
      </c>
      <c r="AE84" s="13">
        <v>2.9763999999999999E-2</v>
      </c>
      <c r="AF84" s="13">
        <v>3.1625E-2</v>
      </c>
      <c r="AG84" s="13" t="s">
        <v>1038</v>
      </c>
      <c r="AH84" s="13" t="s">
        <v>1038</v>
      </c>
      <c r="AI84" s="19">
        <v>6.2525198226044854E-2</v>
      </c>
      <c r="AJ84" s="20" t="e">
        <v>#VALUE!</v>
      </c>
      <c r="AK84" s="20" t="e">
        <v>#VALUE!</v>
      </c>
      <c r="AL84" s="14" t="e">
        <v>#VALUE!</v>
      </c>
      <c r="AM84" s="14" t="e">
        <v>#VALUE!</v>
      </c>
    </row>
    <row r="85" spans="1:39" x14ac:dyDescent="0.25">
      <c r="A85" s="5" t="s">
        <v>2182</v>
      </c>
      <c r="B85" s="5" t="s">
        <v>2682</v>
      </c>
      <c r="C85" s="5" t="s">
        <v>1096</v>
      </c>
      <c r="D85" s="5" t="s">
        <v>1214</v>
      </c>
      <c r="F85" s="5">
        <v>8.56</v>
      </c>
      <c r="G85" s="12" t="s">
        <v>1038</v>
      </c>
      <c r="H85" s="12" t="e">
        <v>#VALUE!</v>
      </c>
      <c r="I85" s="16">
        <v>6879980162.6399994</v>
      </c>
      <c r="J85" s="11">
        <v>-2.240566037735864</v>
      </c>
      <c r="K85" s="11">
        <v>3.2569360675512833</v>
      </c>
      <c r="L85" s="11">
        <v>4.1362530413625285</v>
      </c>
      <c r="M85" s="11">
        <v>-6.6521264994547371</v>
      </c>
      <c r="N85" s="11">
        <v>11.168831168831172</v>
      </c>
      <c r="O85" s="11">
        <v>0.1755412521942723</v>
      </c>
      <c r="P85" s="12">
        <v>47.166666666666671</v>
      </c>
      <c r="Q85" s="12">
        <v>111.8888888888889</v>
      </c>
      <c r="R85" s="17">
        <v>38.044444444444444</v>
      </c>
      <c r="S85" s="17"/>
      <c r="T85" s="18">
        <v>29.016949152542377</v>
      </c>
      <c r="U85" s="12">
        <v>72.121046342816669</v>
      </c>
      <c r="V85" s="12">
        <v>62.143776882979843</v>
      </c>
      <c r="W85" s="12">
        <v>0.58343060000000002</v>
      </c>
      <c r="X85" s="12">
        <v>1.355585399722298</v>
      </c>
      <c r="Y85" s="12">
        <v>95.44880195784387</v>
      </c>
      <c r="Z85" s="12" t="s">
        <v>1038</v>
      </c>
      <c r="AA85" s="12">
        <v>1.1371701869208495</v>
      </c>
      <c r="AB85" s="12">
        <v>0.84180057349733806</v>
      </c>
      <c r="AC85" s="12">
        <v>2.8501552997515054</v>
      </c>
      <c r="AD85" s="12">
        <v>2.3429243206369943</v>
      </c>
      <c r="AE85" s="13">
        <v>0.29211700000000002</v>
      </c>
      <c r="AF85" s="13">
        <v>4.9632999999999997E-2</v>
      </c>
      <c r="AG85" s="13">
        <v>0.22500000000000001</v>
      </c>
      <c r="AH85" s="13">
        <v>0.29499999999999998</v>
      </c>
      <c r="AI85" s="19">
        <v>-0.83009205215718362</v>
      </c>
      <c r="AJ85" s="20">
        <v>3.5332742328692612</v>
      </c>
      <c r="AK85" s="20">
        <v>0.31111111111111112</v>
      </c>
      <c r="AL85" s="14">
        <v>0.10767475700166568</v>
      </c>
      <c r="AM85" s="14">
        <v>0.93268765133171927</v>
      </c>
    </row>
    <row r="86" spans="1:39" x14ac:dyDescent="0.25">
      <c r="A86" s="5" t="s">
        <v>2183</v>
      </c>
      <c r="B86" s="5" t="s">
        <v>2683</v>
      </c>
      <c r="C86" s="5" t="s">
        <v>1033</v>
      </c>
      <c r="D86" s="5" t="s">
        <v>1254</v>
      </c>
      <c r="F86" s="5">
        <v>12.1</v>
      </c>
      <c r="G86" s="12">
        <v>15.119999885559082</v>
      </c>
      <c r="H86" s="12">
        <v>0.80026455632162763</v>
      </c>
      <c r="I86" s="16">
        <v>15889066145.539999</v>
      </c>
      <c r="J86" s="11">
        <v>-1.4999999999999978</v>
      </c>
      <c r="K86" s="11">
        <v>2.3688663282571856</v>
      </c>
      <c r="L86" s="11">
        <v>3.595890410958904</v>
      </c>
      <c r="M86" s="11">
        <v>-8.8168801808590818</v>
      </c>
      <c r="N86" s="11">
        <v>-5.0980392156862768</v>
      </c>
      <c r="O86" s="11">
        <v>-27.877451272575556</v>
      </c>
      <c r="P86" s="12">
        <v>77.75</v>
      </c>
      <c r="Q86" s="12">
        <v>110.21428571428571</v>
      </c>
      <c r="R86" s="17">
        <v>76.645569620253156</v>
      </c>
      <c r="S86" s="17"/>
      <c r="T86" s="18">
        <v>54.304932735426007</v>
      </c>
      <c r="U86" s="12">
        <v>88.474236949335506</v>
      </c>
      <c r="V86" s="12">
        <v>86.177447672121815</v>
      </c>
      <c r="W86" s="12">
        <v>0.33030549999999997</v>
      </c>
      <c r="X86" s="12">
        <v>4.6436293078488191</v>
      </c>
      <c r="Y86" s="12">
        <v>200.54302894552603</v>
      </c>
      <c r="Z86" s="12" t="s">
        <v>1038</v>
      </c>
      <c r="AA86" s="12">
        <v>6.770182799553278</v>
      </c>
      <c r="AB86" s="12">
        <v>0.43726098952747489</v>
      </c>
      <c r="AC86" s="12">
        <v>2.2185733845349507</v>
      </c>
      <c r="AD86" s="12">
        <v>6.052212687008927</v>
      </c>
      <c r="AE86" s="13">
        <v>7.5019000000000002E-2</v>
      </c>
      <c r="AF86" s="13">
        <v>0.139575</v>
      </c>
      <c r="AG86" s="13">
        <v>0.158</v>
      </c>
      <c r="AH86" s="13">
        <v>0.223</v>
      </c>
      <c r="AI86" s="19">
        <v>0.86052866607126188</v>
      </c>
      <c r="AJ86" s="20">
        <v>0.13200788106752648</v>
      </c>
      <c r="AK86" s="20">
        <v>0.41139240506329111</v>
      </c>
      <c r="AL86" s="14">
        <v>5.8061358913144261</v>
      </c>
      <c r="AM86" s="14">
        <v>1.320027595722663</v>
      </c>
    </row>
    <row r="87" spans="1:39" x14ac:dyDescent="0.25">
      <c r="A87" s="5" t="s">
        <v>2184</v>
      </c>
      <c r="B87" s="5" t="s">
        <v>2684</v>
      </c>
      <c r="C87" s="5" t="s">
        <v>1124</v>
      </c>
      <c r="D87" s="5" t="s">
        <v>1125</v>
      </c>
      <c r="F87" s="5">
        <v>5.61</v>
      </c>
      <c r="G87" s="12">
        <v>10.214285850524902</v>
      </c>
      <c r="H87" s="12">
        <v>0.54923076190507314</v>
      </c>
      <c r="I87" s="16">
        <v>16653061786.500002</v>
      </c>
      <c r="J87" s="11">
        <v>-0.18587360594795144</v>
      </c>
      <c r="K87" s="11">
        <v>4.4692737430167631</v>
      </c>
      <c r="L87" s="11">
        <v>3.3149171270718343</v>
      </c>
      <c r="M87" s="11">
        <v>-6.9651741293532323</v>
      </c>
      <c r="N87" s="11">
        <v>-13.532675709001222</v>
      </c>
      <c r="O87" s="11">
        <v>-25.050100200400799</v>
      </c>
      <c r="P87" s="12">
        <v>22.577948792184806</v>
      </c>
      <c r="Q87" s="12">
        <v>13.68645860322005</v>
      </c>
      <c r="R87" s="17">
        <v>6.4583333333333339</v>
      </c>
      <c r="S87" s="17"/>
      <c r="T87" s="18">
        <v>4.5109135004042038</v>
      </c>
      <c r="U87" s="12">
        <v>11.379155673513239</v>
      </c>
      <c r="V87" s="12">
        <v>9.4119027327627762</v>
      </c>
      <c r="W87" s="12">
        <v>1.2800819999999999</v>
      </c>
      <c r="X87" s="12">
        <v>1.619237753205941</v>
      </c>
      <c r="Y87" s="12">
        <v>73.347179985962839</v>
      </c>
      <c r="Z87" s="12" t="s">
        <v>1038</v>
      </c>
      <c r="AA87" s="12">
        <v>9.9991731936979047</v>
      </c>
      <c r="AB87" s="12">
        <v>0.23560675497209146</v>
      </c>
      <c r="AC87" s="12">
        <v>8.7892602963186075</v>
      </c>
      <c r="AD87" s="12">
        <v>17.467909231981178</v>
      </c>
      <c r="AE87" s="13">
        <v>0.30008214285714291</v>
      </c>
      <c r="AF87" s="13">
        <v>0.46255499999999999</v>
      </c>
      <c r="AG87" s="13">
        <v>0.86399999999999999</v>
      </c>
      <c r="AH87" s="13">
        <v>1.2370000000000001</v>
      </c>
      <c r="AI87" s="19">
        <v>0.5414279423491184</v>
      </c>
      <c r="AJ87" s="20">
        <v>0.86788598112656867</v>
      </c>
      <c r="AK87" s="20">
        <v>0.43171296296296302</v>
      </c>
      <c r="AL87" s="14">
        <v>7.4414536860591129E-2</v>
      </c>
      <c r="AM87" s="14">
        <v>0.10448872022383998</v>
      </c>
    </row>
    <row r="88" spans="1:39" x14ac:dyDescent="0.25">
      <c r="A88" s="5" t="s">
        <v>2185</v>
      </c>
      <c r="B88" s="5" t="s">
        <v>2685</v>
      </c>
      <c r="C88" s="5" t="s">
        <v>1072</v>
      </c>
      <c r="D88" s="5" t="s">
        <v>1172</v>
      </c>
      <c r="F88" s="5">
        <v>4.2</v>
      </c>
      <c r="G88" s="12" t="s">
        <v>1038</v>
      </c>
      <c r="H88" s="12" t="e">
        <v>#VALUE!</v>
      </c>
      <c r="I88" s="16">
        <v>6143290322.3999996</v>
      </c>
      <c r="J88" s="11">
        <v>-1.8779342723004713</v>
      </c>
      <c r="K88" s="11">
        <v>0.4784688995215422</v>
      </c>
      <c r="L88" s="11">
        <v>-3.6697247706422047</v>
      </c>
      <c r="M88" s="11">
        <v>-13.402061855670095</v>
      </c>
      <c r="N88" s="11">
        <v>-23.357664233576646</v>
      </c>
      <c r="O88" s="11">
        <v>-32.692307692307693</v>
      </c>
      <c r="P88" s="12" t="s">
        <v>1038</v>
      </c>
      <c r="Q88" s="12">
        <v>494.80388870264835</v>
      </c>
      <c r="R88" s="17" t="s">
        <v>1038</v>
      </c>
      <c r="S88" s="17"/>
      <c r="T88" s="18" t="s">
        <v>1038</v>
      </c>
      <c r="U88" s="12">
        <v>93.62330791181094</v>
      </c>
      <c r="V88" s="12">
        <v>106.74974661844941</v>
      </c>
      <c r="W88" s="12" t="s">
        <v>1038</v>
      </c>
      <c r="X88" s="12">
        <v>3.0117747191259583</v>
      </c>
      <c r="Y88" s="12">
        <v>99.019689994321283</v>
      </c>
      <c r="Z88" s="12" t="s">
        <v>1038</v>
      </c>
      <c r="AA88" s="12">
        <v>7.6622120970076786</v>
      </c>
      <c r="AB88" s="12">
        <v>0.23692234495473236</v>
      </c>
      <c r="AC88" s="12">
        <v>3.5346760696163666</v>
      </c>
      <c r="AD88" s="12">
        <v>3.4294817739622161</v>
      </c>
      <c r="AE88" s="13">
        <v>-0.16231499999999999</v>
      </c>
      <c r="AF88" s="13">
        <v>2.1236999999999999E-2</v>
      </c>
      <c r="AG88" s="13" t="s">
        <v>1038</v>
      </c>
      <c r="AH88" s="13" t="s">
        <v>1038</v>
      </c>
      <c r="AI88" s="19" t="s">
        <v>1079</v>
      </c>
      <c r="AJ88" s="20" t="e">
        <v>#VALUE!</v>
      </c>
      <c r="AK88" s="20" t="e">
        <v>#VALUE!</v>
      </c>
      <c r="AL88" s="14" t="e">
        <v>#VALUE!</v>
      </c>
      <c r="AM88" s="14" t="e">
        <v>#VALUE!</v>
      </c>
    </row>
    <row r="89" spans="1:39" x14ac:dyDescent="0.25">
      <c r="A89" s="5" t="s">
        <v>2186</v>
      </c>
      <c r="B89" s="5" t="s">
        <v>2686</v>
      </c>
      <c r="C89" s="5" t="s">
        <v>1072</v>
      </c>
      <c r="D89" s="5" t="s">
        <v>1083</v>
      </c>
      <c r="F89" s="5">
        <v>3.32</v>
      </c>
      <c r="G89" s="12" t="s">
        <v>1038</v>
      </c>
      <c r="H89" s="12" t="e">
        <v>#VALUE!</v>
      </c>
      <c r="I89" s="16">
        <v>5431174082.5600004</v>
      </c>
      <c r="J89" s="11">
        <v>0.30395136778114856</v>
      </c>
      <c r="K89" s="11">
        <v>0.60606060606060663</v>
      </c>
      <c r="L89" s="11">
        <v>6.0702875399361007</v>
      </c>
      <c r="M89" s="11">
        <v>2.7863777089783239</v>
      </c>
      <c r="N89" s="11">
        <v>-6.741573033707871</v>
      </c>
      <c r="O89" s="11">
        <v>-18.44755588307541</v>
      </c>
      <c r="P89" s="12">
        <v>65.903055903669355</v>
      </c>
      <c r="Q89" s="12">
        <v>147.68709487330582</v>
      </c>
      <c r="R89" s="17">
        <v>27.666666666666668</v>
      </c>
      <c r="S89" s="17"/>
      <c r="T89" s="18">
        <v>23.714285714285712</v>
      </c>
      <c r="U89" s="12" t="s">
        <v>1038</v>
      </c>
      <c r="V89" s="12">
        <v>160.73589606597909</v>
      </c>
      <c r="W89" s="12">
        <v>1.506024</v>
      </c>
      <c r="X89" s="12">
        <v>2.6339690675654448</v>
      </c>
      <c r="Y89" s="12">
        <v>157.53901916892175</v>
      </c>
      <c r="Z89" s="12" t="s">
        <v>1038</v>
      </c>
      <c r="AA89" s="12">
        <v>6.9063265948994692</v>
      </c>
      <c r="AB89" s="12">
        <v>0.43953841414945138</v>
      </c>
      <c r="AC89" s="12">
        <v>1.9849701394233177</v>
      </c>
      <c r="AD89" s="12">
        <v>4.1205078488845537</v>
      </c>
      <c r="AE89" s="13">
        <v>0.12495000000000001</v>
      </c>
      <c r="AF89" s="13">
        <v>-9.8589999999999997E-3</v>
      </c>
      <c r="AG89" s="13">
        <v>0.12</v>
      </c>
      <c r="AH89" s="13">
        <v>0.14000000000000001</v>
      </c>
      <c r="AI89" s="19">
        <v>-1.0789035614245699</v>
      </c>
      <c r="AJ89" s="20" t="s">
        <v>1079</v>
      </c>
      <c r="AK89" s="20">
        <v>0.16666666666666674</v>
      </c>
      <c r="AL89" s="14" t="e">
        <v>#VALUE!</v>
      </c>
      <c r="AM89" s="14">
        <v>1.4228571428571419</v>
      </c>
    </row>
    <row r="90" spans="1:39" x14ac:dyDescent="0.25">
      <c r="A90" s="5" t="s">
        <v>2187</v>
      </c>
      <c r="B90" s="5" t="s">
        <v>2687</v>
      </c>
      <c r="C90" s="5" t="s">
        <v>1072</v>
      </c>
      <c r="D90" s="5" t="s">
        <v>1083</v>
      </c>
      <c r="F90" s="5">
        <v>5.7</v>
      </c>
      <c r="G90" s="12">
        <v>25</v>
      </c>
      <c r="H90" s="12">
        <v>0.22800000000000001</v>
      </c>
      <c r="I90" s="16">
        <v>8990072501.3999996</v>
      </c>
      <c r="J90" s="11">
        <v>-0.87873462214410947</v>
      </c>
      <c r="K90" s="11">
        <v>1.0638297872340514</v>
      </c>
      <c r="L90" s="11">
        <v>-0.69686411149825844</v>
      </c>
      <c r="M90" s="11">
        <v>-7.3170731707317094</v>
      </c>
      <c r="N90" s="11">
        <v>-29.350520575111545</v>
      </c>
      <c r="O90" s="11">
        <v>-42.920088123372722</v>
      </c>
      <c r="P90" s="12">
        <v>35.162790697674417</v>
      </c>
      <c r="Q90" s="12">
        <v>33.00595238095238</v>
      </c>
      <c r="R90" s="17">
        <v>11.02514506769826</v>
      </c>
      <c r="S90" s="17"/>
      <c r="T90" s="18">
        <v>9.0047393364928912</v>
      </c>
      <c r="U90" s="12">
        <v>20.211045192129525</v>
      </c>
      <c r="V90" s="12">
        <v>17.494912078135155</v>
      </c>
      <c r="W90" s="12">
        <v>0.877193</v>
      </c>
      <c r="X90" s="12">
        <v>1.60187581075079</v>
      </c>
      <c r="Y90" s="12">
        <v>83.558911709696275</v>
      </c>
      <c r="Z90" s="12" t="s">
        <v>1038</v>
      </c>
      <c r="AA90" s="12">
        <v>10.836476505551115</v>
      </c>
      <c r="AB90" s="12">
        <v>0.5332587488777204</v>
      </c>
      <c r="AC90" s="12">
        <v>2.1802806279179685</v>
      </c>
      <c r="AD90" s="12">
        <v>9.784720735566534</v>
      </c>
      <c r="AE90" s="13">
        <v>0.242677</v>
      </c>
      <c r="AF90" s="13">
        <v>0.29324899999999998</v>
      </c>
      <c r="AG90" s="13">
        <v>0.51700000000000002</v>
      </c>
      <c r="AH90" s="13">
        <v>0.63300000000000001</v>
      </c>
      <c r="AI90" s="19">
        <v>0.20839222505635058</v>
      </c>
      <c r="AJ90" s="20">
        <v>0.76300686447353638</v>
      </c>
      <c r="AK90" s="20">
        <v>0.22437137330754342</v>
      </c>
      <c r="AL90" s="14">
        <v>0.14449601413881707</v>
      </c>
      <c r="AM90" s="14">
        <v>0.40133191697989884</v>
      </c>
    </row>
    <row r="91" spans="1:39" x14ac:dyDescent="0.25">
      <c r="A91" s="5" t="s">
        <v>2188</v>
      </c>
      <c r="B91" s="5" t="s">
        <v>2688</v>
      </c>
      <c r="C91" s="5" t="s">
        <v>1072</v>
      </c>
      <c r="D91" s="5" t="s">
        <v>1308</v>
      </c>
      <c r="F91" s="5">
        <v>6.98</v>
      </c>
      <c r="G91" s="12" t="s">
        <v>1038</v>
      </c>
      <c r="H91" s="12" t="e">
        <v>#VALUE!</v>
      </c>
      <c r="I91" s="16">
        <v>14518598316.869999</v>
      </c>
      <c r="J91" s="11">
        <v>-0.86830680173662078</v>
      </c>
      <c r="K91" s="11">
        <v>1.8978102189781136</v>
      </c>
      <c r="L91" s="11">
        <v>4.1791044776119435</v>
      </c>
      <c r="M91" s="11">
        <v>-5.1630434782608683</v>
      </c>
      <c r="N91" s="11">
        <v>-6.4217723555436281</v>
      </c>
      <c r="O91" s="11">
        <v>-7.7573675168494738</v>
      </c>
      <c r="P91" s="12">
        <v>38.459762380679081</v>
      </c>
      <c r="Q91" s="12">
        <v>21.507672595259162</v>
      </c>
      <c r="R91" s="17">
        <v>18.036175710594314</v>
      </c>
      <c r="S91" s="17"/>
      <c r="T91" s="18">
        <v>15.075593952483802</v>
      </c>
      <c r="U91" s="12">
        <v>24.005923264363599</v>
      </c>
      <c r="V91" s="12">
        <v>15.272192973458047</v>
      </c>
      <c r="W91" s="12">
        <v>1.43472</v>
      </c>
      <c r="X91" s="12">
        <v>1.3063624137667056</v>
      </c>
      <c r="Y91" s="12">
        <v>28.427375380308504</v>
      </c>
      <c r="Z91" s="12" t="s">
        <v>1038</v>
      </c>
      <c r="AA91" s="12">
        <v>4.6391917353251868</v>
      </c>
      <c r="AB91" s="12">
        <v>1.1408035878048566</v>
      </c>
      <c r="AC91" s="12">
        <v>4.7791370680666949</v>
      </c>
      <c r="AD91" s="12">
        <v>6.4770971912197552</v>
      </c>
      <c r="AE91" s="13">
        <v>0.21366199999999999</v>
      </c>
      <c r="AF91" s="13">
        <v>0.23716200000000001</v>
      </c>
      <c r="AG91" s="13">
        <v>0.38700000000000001</v>
      </c>
      <c r="AH91" s="13">
        <v>0.46300000000000002</v>
      </c>
      <c r="AI91" s="19">
        <v>0.10998680158381013</v>
      </c>
      <c r="AJ91" s="20">
        <v>0.63179598755281208</v>
      </c>
      <c r="AK91" s="20">
        <v>0.19638242894056845</v>
      </c>
      <c r="AL91" s="14">
        <v>0.2854746795790099</v>
      </c>
      <c r="AM91" s="14">
        <v>0.76766511310674101</v>
      </c>
    </row>
    <row r="92" spans="1:39" x14ac:dyDescent="0.25">
      <c r="A92" s="5" t="s">
        <v>2189</v>
      </c>
      <c r="B92" s="5" t="s">
        <v>2689</v>
      </c>
      <c r="C92" s="5" t="s">
        <v>1065</v>
      </c>
      <c r="D92" s="5" t="s">
        <v>1066</v>
      </c>
      <c r="F92" s="5">
        <v>3.77</v>
      </c>
      <c r="G92" s="12" t="s">
        <v>1038</v>
      </c>
      <c r="H92" s="12" t="e">
        <v>#VALUE!</v>
      </c>
      <c r="I92" s="16">
        <v>6040633300</v>
      </c>
      <c r="J92" s="11">
        <v>-0.80213903743316173</v>
      </c>
      <c r="K92" s="11">
        <v>1.617250673854449</v>
      </c>
      <c r="L92" s="11">
        <v>2.4456521739130395</v>
      </c>
      <c r="M92" s="11">
        <v>-9.1566265060241037</v>
      </c>
      <c r="N92" s="11">
        <v>-17.397020157756355</v>
      </c>
      <c r="O92" s="11">
        <v>-36.339074636946975</v>
      </c>
      <c r="P92" s="12">
        <v>125.98784194528875</v>
      </c>
      <c r="Q92" s="12">
        <v>46.586059743954479</v>
      </c>
      <c r="R92" s="17" t="s">
        <v>1038</v>
      </c>
      <c r="S92" s="17"/>
      <c r="T92" s="18" t="s">
        <v>1038</v>
      </c>
      <c r="U92" s="12">
        <v>35.983239454873136</v>
      </c>
      <c r="V92" s="12">
        <v>40.743542428688137</v>
      </c>
      <c r="W92" s="12">
        <v>0.13262599999999999</v>
      </c>
      <c r="X92" s="12">
        <v>1.677087969963303</v>
      </c>
      <c r="Y92" s="12">
        <v>75.130294059759294</v>
      </c>
      <c r="Z92" s="12" t="s">
        <v>1038</v>
      </c>
      <c r="AA92" s="12">
        <v>17.787284715704384</v>
      </c>
      <c r="AB92" s="12">
        <v>0.2105870603918398</v>
      </c>
      <c r="AC92" s="12">
        <v>1.7090884662068231</v>
      </c>
      <c r="AD92" s="12">
        <v>4.1499178338649392</v>
      </c>
      <c r="AE92" s="13">
        <v>6.7588999999999996E-2</v>
      </c>
      <c r="AF92" s="13">
        <v>0.15329999999999999</v>
      </c>
      <c r="AG92" s="13" t="s">
        <v>1038</v>
      </c>
      <c r="AH92" s="13" t="s">
        <v>1038</v>
      </c>
      <c r="AI92" s="19">
        <v>1.2681205521608545</v>
      </c>
      <c r="AJ92" s="20" t="e">
        <v>#VALUE!</v>
      </c>
      <c r="AK92" s="20" t="e">
        <v>#VALUE!</v>
      </c>
      <c r="AL92" s="14" t="e">
        <v>#VALUE!</v>
      </c>
      <c r="AM92" s="14" t="e">
        <v>#VALUE!</v>
      </c>
    </row>
    <row r="93" spans="1:39" x14ac:dyDescent="0.25">
      <c r="A93" s="5" t="s">
        <v>2190</v>
      </c>
      <c r="B93" s="5" t="s">
        <v>2690</v>
      </c>
      <c r="C93" s="5" t="s">
        <v>1124</v>
      </c>
      <c r="D93" s="5" t="s">
        <v>1176</v>
      </c>
      <c r="F93" s="5">
        <v>26.02</v>
      </c>
      <c r="G93" s="12">
        <v>33.099998474121094</v>
      </c>
      <c r="H93" s="12">
        <v>0.78610275527183116</v>
      </c>
      <c r="I93" s="16">
        <v>19924937474.040001</v>
      </c>
      <c r="J93" s="11">
        <v>1.3660104459622333</v>
      </c>
      <c r="K93" s="11">
        <v>3.1311930241775627</v>
      </c>
      <c r="L93" s="11">
        <v>6.2040816326530592</v>
      </c>
      <c r="M93" s="11">
        <v>-5.8269996380745548</v>
      </c>
      <c r="N93" s="11">
        <v>-7.4350764852365705</v>
      </c>
      <c r="O93" s="11">
        <v>-12.576017202566952</v>
      </c>
      <c r="P93" s="12">
        <v>14.554703441873061</v>
      </c>
      <c r="Q93" s="12">
        <v>17.930856553147574</v>
      </c>
      <c r="R93" s="17" t="s">
        <v>1038</v>
      </c>
      <c r="S93" s="17"/>
      <c r="T93" s="18" t="s">
        <v>1038</v>
      </c>
      <c r="U93" s="12">
        <v>15.925801909647323</v>
      </c>
      <c r="V93" s="12">
        <v>16.299161479168585</v>
      </c>
      <c r="W93" s="12">
        <v>1.732102</v>
      </c>
      <c r="X93" s="12">
        <v>2.3531222248356189</v>
      </c>
      <c r="Y93" s="12">
        <v>66.161058943607969</v>
      </c>
      <c r="Z93" s="12" t="s">
        <v>1038</v>
      </c>
      <c r="AA93" s="12">
        <v>5.2518704397899105</v>
      </c>
      <c r="AB93" s="12">
        <v>1.9277639017034947</v>
      </c>
      <c r="AC93" s="12">
        <v>2.6246532626444479</v>
      </c>
      <c r="AD93" s="12">
        <v>15.22244417504664</v>
      </c>
      <c r="AE93" s="13">
        <v>2.0621320000000001</v>
      </c>
      <c r="AF93" s="13">
        <v>1.537172</v>
      </c>
      <c r="AG93" s="13" t="s">
        <v>1038</v>
      </c>
      <c r="AH93" s="13" t="s">
        <v>1038</v>
      </c>
      <c r="AI93" s="19">
        <v>-0.2545714823299382</v>
      </c>
      <c r="AJ93" s="20" t="e">
        <v>#VALUE!</v>
      </c>
      <c r="AK93" s="20" t="e">
        <v>#VALUE!</v>
      </c>
      <c r="AL93" s="14" t="e">
        <v>#VALUE!</v>
      </c>
      <c r="AM93" s="14" t="e">
        <v>#VALUE!</v>
      </c>
    </row>
    <row r="94" spans="1:39" x14ac:dyDescent="0.25">
      <c r="A94" s="5" t="s">
        <v>2191</v>
      </c>
      <c r="B94" s="5" t="s">
        <v>2691</v>
      </c>
      <c r="C94" s="5" t="s">
        <v>1072</v>
      </c>
      <c r="D94" s="5" t="s">
        <v>1172</v>
      </c>
      <c r="F94" s="5">
        <v>3.65</v>
      </c>
      <c r="G94" s="12" t="s">
        <v>1038</v>
      </c>
      <c r="H94" s="12" t="e">
        <v>#VALUE!</v>
      </c>
      <c r="I94" s="16">
        <v>4936450875.7200003</v>
      </c>
      <c r="J94" s="11">
        <v>0</v>
      </c>
      <c r="K94" s="11">
        <v>1.6713091922005585</v>
      </c>
      <c r="L94" s="11">
        <v>3.3994334277620295</v>
      </c>
      <c r="M94" s="11">
        <v>-9.2039800995024805</v>
      </c>
      <c r="N94" s="11">
        <v>-15.372130767447247</v>
      </c>
      <c r="O94" s="11">
        <v>-30.049827520122651</v>
      </c>
      <c r="P94" s="12">
        <v>27.800000000000004</v>
      </c>
      <c r="Q94" s="12">
        <v>35.944444444444443</v>
      </c>
      <c r="R94" s="17">
        <v>8.8780487804878039</v>
      </c>
      <c r="S94" s="17"/>
      <c r="T94" s="18">
        <v>14.56</v>
      </c>
      <c r="U94" s="12">
        <v>60.398899958586505</v>
      </c>
      <c r="V94" s="12">
        <v>55.809391078227826</v>
      </c>
      <c r="W94" s="12">
        <v>2.7472530000000002</v>
      </c>
      <c r="X94" s="12">
        <v>1.4843649568831414</v>
      </c>
      <c r="Y94" s="12">
        <v>71.963876219793605</v>
      </c>
      <c r="Z94" s="12" t="s">
        <v>1038</v>
      </c>
      <c r="AA94" s="12">
        <v>7.0111787727734081</v>
      </c>
      <c r="AB94" s="12">
        <v>0.53683907289199861</v>
      </c>
      <c r="AC94" s="12">
        <v>2.5589242527120382</v>
      </c>
      <c r="AD94" s="12">
        <v>2.6536456880961379</v>
      </c>
      <c r="AE94" s="13">
        <v>0.28872500000000001</v>
      </c>
      <c r="AF94" s="13">
        <v>0.16008500000000001</v>
      </c>
      <c r="AG94" s="13">
        <v>0.41000000000000003</v>
      </c>
      <c r="AH94" s="13">
        <v>0.25</v>
      </c>
      <c r="AI94" s="19">
        <v>-0.44554506883712874</v>
      </c>
      <c r="AJ94" s="20">
        <v>1.5611393946965677</v>
      </c>
      <c r="AK94" s="20">
        <v>-0.3902439024390244</v>
      </c>
      <c r="AL94" s="14">
        <v>5.6869033032206542E-2</v>
      </c>
      <c r="AM94" s="14">
        <v>-0.37310000000000004</v>
      </c>
    </row>
    <row r="95" spans="1:39" x14ac:dyDescent="0.25">
      <c r="A95" s="5" t="s">
        <v>2192</v>
      </c>
      <c r="B95" s="5" t="s">
        <v>2692</v>
      </c>
      <c r="C95" s="5" t="s">
        <v>1124</v>
      </c>
      <c r="D95" s="5" t="s">
        <v>1125</v>
      </c>
      <c r="F95" s="5">
        <v>20.66</v>
      </c>
      <c r="G95" s="12">
        <v>30.950000762939453</v>
      </c>
      <c r="H95" s="12">
        <v>0.66752825495044776</v>
      </c>
      <c r="I95" s="16">
        <v>25917376579.359997</v>
      </c>
      <c r="J95" s="11">
        <v>-0.38910505836575049</v>
      </c>
      <c r="K95" s="11">
        <v>0.87890624999999867</v>
      </c>
      <c r="L95" s="11">
        <v>6.4399793920659452</v>
      </c>
      <c r="M95" s="11">
        <v>-0.43373493975903549</v>
      </c>
      <c r="N95" s="11">
        <v>-23.538119911176906</v>
      </c>
      <c r="O95" s="11">
        <v>-17.264026270473749</v>
      </c>
      <c r="P95" s="12">
        <v>44.95918367346939</v>
      </c>
      <c r="Q95" s="12">
        <v>48.580645161290327</v>
      </c>
      <c r="R95" s="17">
        <v>31.570121951219512</v>
      </c>
      <c r="S95" s="17"/>
      <c r="T95" s="18">
        <v>25.060532687651328</v>
      </c>
      <c r="U95" s="12">
        <v>44.178475962250538</v>
      </c>
      <c r="V95" s="12">
        <v>44.950189785858178</v>
      </c>
      <c r="W95" s="12">
        <v>0.80437579999999997</v>
      </c>
      <c r="X95" s="12">
        <v>5.2539855474819843</v>
      </c>
      <c r="Y95" s="12">
        <v>80.621247075423312</v>
      </c>
      <c r="Z95" s="12" t="s">
        <v>1038</v>
      </c>
      <c r="AA95" s="12">
        <v>16.913105890483571</v>
      </c>
      <c r="AB95" s="12">
        <v>0.60159638477814159</v>
      </c>
      <c r="AC95" s="12">
        <v>1.6181329699761733</v>
      </c>
      <c r="AD95" s="12">
        <v>12.169354867215651</v>
      </c>
      <c r="AE95" s="13">
        <v>0.40863083333333333</v>
      </c>
      <c r="AF95" s="13">
        <v>0.51882000000000006</v>
      </c>
      <c r="AG95" s="13">
        <v>0.65600000000000003</v>
      </c>
      <c r="AH95" s="13">
        <v>0.82600000000000007</v>
      </c>
      <c r="AI95" s="19">
        <v>0.26965455780176506</v>
      </c>
      <c r="AJ95" s="20">
        <v>0.26440769438340839</v>
      </c>
      <c r="AK95" s="20">
        <v>0.25914634146341475</v>
      </c>
      <c r="AL95" s="14">
        <v>1.1939940713465313</v>
      </c>
      <c r="AM95" s="14">
        <v>0.96704173194701548</v>
      </c>
    </row>
    <row r="96" spans="1:39" x14ac:dyDescent="0.25">
      <c r="A96" s="5" t="s">
        <v>2193</v>
      </c>
      <c r="B96" s="5" t="s">
        <v>2693</v>
      </c>
      <c r="C96" s="5" t="s">
        <v>1072</v>
      </c>
      <c r="D96" s="5" t="s">
        <v>1172</v>
      </c>
      <c r="F96" s="5">
        <v>7.7</v>
      </c>
      <c r="G96" s="12" t="s">
        <v>1038</v>
      </c>
      <c r="H96" s="12" t="e">
        <v>#VALUE!</v>
      </c>
      <c r="I96" s="16">
        <v>10200014070.4</v>
      </c>
      <c r="J96" s="11">
        <v>0.1340482573726513</v>
      </c>
      <c r="K96" s="11">
        <v>3.0789825970548921</v>
      </c>
      <c r="L96" s="11">
        <v>4.619565217391302</v>
      </c>
      <c r="M96" s="11">
        <v>-21.348314606741564</v>
      </c>
      <c r="N96" s="11">
        <v>-51.345886515859988</v>
      </c>
      <c r="O96" s="11">
        <v>-53.248330297510627</v>
      </c>
      <c r="P96" s="12">
        <v>28.688238028058944</v>
      </c>
      <c r="Q96" s="12">
        <v>18.343593276416691</v>
      </c>
      <c r="R96" s="17">
        <v>8.2070437566702239</v>
      </c>
      <c r="S96" s="17"/>
      <c r="T96" s="18">
        <v>6.5004226542688084</v>
      </c>
      <c r="U96" s="12">
        <v>12.456825465739906</v>
      </c>
      <c r="V96" s="12">
        <v>5.0475285852466225</v>
      </c>
      <c r="W96" s="12">
        <v>1.168831</v>
      </c>
      <c r="X96" s="12">
        <v>1.2382689856599702</v>
      </c>
      <c r="Y96" s="12">
        <v>94.227101138798076</v>
      </c>
      <c r="Z96" s="12" t="s">
        <v>1038</v>
      </c>
      <c r="AA96" s="12">
        <v>20.621112427873129</v>
      </c>
      <c r="AB96" s="12">
        <v>0.41769851674056263</v>
      </c>
      <c r="AC96" s="12">
        <v>2.4676206852558962</v>
      </c>
      <c r="AD96" s="12">
        <v>15.110278359138189</v>
      </c>
      <c r="AE96" s="13">
        <v>0.46415400000000001</v>
      </c>
      <c r="AF96" s="13">
        <v>0.63188</v>
      </c>
      <c r="AG96" s="13">
        <v>0.93700000000000006</v>
      </c>
      <c r="AH96" s="13">
        <v>1.1830000000000001</v>
      </c>
      <c r="AI96" s="19">
        <v>0.36135851463091995</v>
      </c>
      <c r="AJ96" s="20">
        <v>0.48287649553712741</v>
      </c>
      <c r="AK96" s="20">
        <v>0.2625400213447171</v>
      </c>
      <c r="AL96" s="14">
        <v>0.16996154984808534</v>
      </c>
      <c r="AM96" s="14">
        <v>0.24759739947357215</v>
      </c>
    </row>
    <row r="97" spans="1:39" x14ac:dyDescent="0.25">
      <c r="A97" s="5" t="s">
        <v>2194</v>
      </c>
      <c r="B97" s="5" t="s">
        <v>2694</v>
      </c>
      <c r="C97" s="5" t="s">
        <v>1072</v>
      </c>
      <c r="D97" s="5" t="s">
        <v>1099</v>
      </c>
      <c r="F97" s="5">
        <v>10.65</v>
      </c>
      <c r="G97" s="12" t="s">
        <v>1038</v>
      </c>
      <c r="H97" s="12" t="e">
        <v>#VALUE!</v>
      </c>
      <c r="I97" s="16">
        <v>23703955443.959995</v>
      </c>
      <c r="J97" s="11">
        <v>-0.65347097262997511</v>
      </c>
      <c r="K97" s="11">
        <v>1.5252621544327944</v>
      </c>
      <c r="L97" s="11">
        <v>4.9674748669426325</v>
      </c>
      <c r="M97" s="11">
        <v>4.1564792176039189</v>
      </c>
      <c r="N97" s="11">
        <v>2.8176951253875399E-2</v>
      </c>
      <c r="O97" s="11">
        <v>-9.7916313738776939</v>
      </c>
      <c r="P97" s="12">
        <v>20.53522926031388</v>
      </c>
      <c r="Q97" s="12">
        <v>19.269841269841269</v>
      </c>
      <c r="R97" s="17">
        <v>14.744121715076073</v>
      </c>
      <c r="S97" s="17"/>
      <c r="T97" s="18">
        <v>12.072480181200453</v>
      </c>
      <c r="U97" s="12">
        <v>17.237424234968458</v>
      </c>
      <c r="V97" s="12">
        <v>17.062281446558352</v>
      </c>
      <c r="W97" s="12">
        <v>1.780694</v>
      </c>
      <c r="X97" s="12">
        <v>1.5922871124445301</v>
      </c>
      <c r="Y97" s="12">
        <v>85.794373995283564</v>
      </c>
      <c r="Z97" s="12" t="s">
        <v>1038</v>
      </c>
      <c r="AA97" s="12">
        <v>10.575428541760015</v>
      </c>
      <c r="AB97" s="12">
        <v>0.5220720459488134</v>
      </c>
      <c r="AC97" s="12">
        <v>3.8334947392079552</v>
      </c>
      <c r="AD97" s="12">
        <v>9.7231768941640997</v>
      </c>
      <c r="AE97" s="13">
        <v>0.63980499999999996</v>
      </c>
      <c r="AF97" s="13">
        <v>0.62535499999999999</v>
      </c>
      <c r="AG97" s="13">
        <v>0.72299999999999998</v>
      </c>
      <c r="AH97" s="13">
        <v>0.88300000000000001</v>
      </c>
      <c r="AI97" s="19">
        <v>-2.258500636912808E-2</v>
      </c>
      <c r="AJ97" s="20">
        <v>0.15614331059957931</v>
      </c>
      <c r="AK97" s="20">
        <v>0.22130013831258655</v>
      </c>
      <c r="AL97" s="14">
        <v>0.94426854781416414</v>
      </c>
      <c r="AM97" s="14">
        <v>0.54552519818799516</v>
      </c>
    </row>
    <row r="98" spans="1:39" x14ac:dyDescent="0.25">
      <c r="A98" s="5" t="s">
        <v>2195</v>
      </c>
      <c r="B98" s="5" t="s">
        <v>2695</v>
      </c>
      <c r="C98" s="5" t="s">
        <v>1033</v>
      </c>
      <c r="D98" s="5" t="s">
        <v>1301</v>
      </c>
      <c r="F98" s="5">
        <v>28.88</v>
      </c>
      <c r="G98" s="12" t="s">
        <v>1038</v>
      </c>
      <c r="H98" s="12" t="e">
        <v>#VALUE!</v>
      </c>
      <c r="I98" s="16">
        <v>14337375050.18</v>
      </c>
      <c r="J98" s="11">
        <v>-3.2279986408426753</v>
      </c>
      <c r="K98" s="11">
        <v>1.4044943820224669</v>
      </c>
      <c r="L98" s="11">
        <v>4.2975803539183737</v>
      </c>
      <c r="M98" s="11">
        <v>19.486967314853114</v>
      </c>
      <c r="N98" s="11">
        <v>47.046843177189402</v>
      </c>
      <c r="O98" s="11">
        <v>102.55295272829289</v>
      </c>
      <c r="P98" s="12">
        <v>117.61197823738456</v>
      </c>
      <c r="Q98" s="12">
        <v>104.53511874684185</v>
      </c>
      <c r="R98" s="17">
        <v>98.907849829351548</v>
      </c>
      <c r="S98" s="17"/>
      <c r="T98" s="18">
        <v>79.424657534246577</v>
      </c>
      <c r="U98" s="12">
        <v>267.17908806235846</v>
      </c>
      <c r="V98" s="12">
        <v>520.95312987201999</v>
      </c>
      <c r="W98" s="12">
        <v>0.15867539999999999</v>
      </c>
      <c r="X98" s="12">
        <v>7.1726249541211207</v>
      </c>
      <c r="Y98" s="12">
        <v>59.471240338252883</v>
      </c>
      <c r="Z98" s="12" t="s">
        <v>1038</v>
      </c>
      <c r="AA98" s="12">
        <v>2.1481558676189887</v>
      </c>
      <c r="AB98" s="12">
        <v>0.91307494813371248</v>
      </c>
      <c r="AC98" s="12">
        <v>2.6947105126056292</v>
      </c>
      <c r="AD98" s="12">
        <v>2.8025318895997886</v>
      </c>
      <c r="AE98" s="13">
        <v>9.8388000000000003E-2</v>
      </c>
      <c r="AF98" s="13">
        <v>0.13711699999999999</v>
      </c>
      <c r="AG98" s="13">
        <v>0.29299999999999998</v>
      </c>
      <c r="AH98" s="13">
        <v>0.36499999999999999</v>
      </c>
      <c r="AI98" s="19">
        <v>0.39363540269138486</v>
      </c>
      <c r="AJ98" s="20">
        <v>1.1368612207093212</v>
      </c>
      <c r="AK98" s="20">
        <v>0.24573378839590454</v>
      </c>
      <c r="AL98" s="14">
        <v>0.87000812436578701</v>
      </c>
      <c r="AM98" s="14">
        <v>3.2321423135464218</v>
      </c>
    </row>
    <row r="99" spans="1:39" x14ac:dyDescent="0.25">
      <c r="A99" s="5" t="s">
        <v>2196</v>
      </c>
      <c r="B99" s="5" t="s">
        <v>2696</v>
      </c>
      <c r="C99" s="5" t="s">
        <v>1072</v>
      </c>
      <c r="D99" s="5" t="s">
        <v>1099</v>
      </c>
      <c r="F99" s="5">
        <v>7.94</v>
      </c>
      <c r="G99" s="12" t="s">
        <v>1038</v>
      </c>
      <c r="H99" s="12" t="e">
        <v>#VALUE!</v>
      </c>
      <c r="I99" s="16">
        <v>15011670920.4</v>
      </c>
      <c r="J99" s="11">
        <v>0.51282051282051322</v>
      </c>
      <c r="K99" s="11">
        <v>1.2755102040816395</v>
      </c>
      <c r="L99" s="11">
        <v>2.8497409326424954</v>
      </c>
      <c r="M99" s="11">
        <v>-2.5766871165644165</v>
      </c>
      <c r="N99" s="11">
        <v>-5.2505966587112214</v>
      </c>
      <c r="O99" s="11">
        <v>-19.537900283745437</v>
      </c>
      <c r="P99" s="12">
        <v>31.227529532614277</v>
      </c>
      <c r="Q99" s="12">
        <v>24.100087796312554</v>
      </c>
      <c r="R99" s="17" t="s">
        <v>1038</v>
      </c>
      <c r="S99" s="17"/>
      <c r="T99" s="18" t="s">
        <v>1038</v>
      </c>
      <c r="U99" s="12">
        <v>16.749958392202693</v>
      </c>
      <c r="V99" s="12">
        <v>13.734977500813253</v>
      </c>
      <c r="W99" s="12">
        <v>0.1262626</v>
      </c>
      <c r="X99" s="12">
        <v>6.4810628556885117</v>
      </c>
      <c r="Y99" s="12">
        <v>66.639498946042934</v>
      </c>
      <c r="Z99" s="12" t="s">
        <v>1038</v>
      </c>
      <c r="AA99" s="12">
        <v>12.748637941427596</v>
      </c>
      <c r="AB99" s="12">
        <v>0.87164087307857507</v>
      </c>
      <c r="AC99" s="12">
        <v>5.8595360800258893</v>
      </c>
      <c r="AD99" s="12">
        <v>40.439759586052894</v>
      </c>
      <c r="AE99" s="13">
        <v>0.27253899999999998</v>
      </c>
      <c r="AF99" s="13">
        <v>0.45238600000000001</v>
      </c>
      <c r="AG99" s="13" t="s">
        <v>1038</v>
      </c>
      <c r="AH99" s="13" t="s">
        <v>1038</v>
      </c>
      <c r="AI99" s="19">
        <v>0.65989454720241891</v>
      </c>
      <c r="AJ99" s="20" t="e">
        <v>#VALUE!</v>
      </c>
      <c r="AK99" s="20" t="e">
        <v>#VALUE!</v>
      </c>
      <c r="AL99" s="14" t="e">
        <v>#VALUE!</v>
      </c>
      <c r="AM99" s="14" t="e">
        <v>#VALUE!</v>
      </c>
    </row>
    <row r="100" spans="1:39" x14ac:dyDescent="0.25">
      <c r="A100" s="5" t="s">
        <v>2197</v>
      </c>
      <c r="B100" s="5" t="s">
        <v>2697</v>
      </c>
      <c r="C100" s="5" t="s">
        <v>1124</v>
      </c>
      <c r="D100" s="5" t="s">
        <v>1125</v>
      </c>
      <c r="F100" s="5">
        <v>10.85</v>
      </c>
      <c r="G100" s="12" t="s">
        <v>1038</v>
      </c>
      <c r="H100" s="12" t="e">
        <v>#VALUE!</v>
      </c>
      <c r="I100" s="16">
        <v>6694637454.0600004</v>
      </c>
      <c r="J100" s="11">
        <v>-9.3896713615021471E-2</v>
      </c>
      <c r="K100" s="11">
        <v>1.973684210526307</v>
      </c>
      <c r="L100" s="11">
        <v>2.6490066225165498</v>
      </c>
      <c r="M100" s="11">
        <v>-9.1289782244556115</v>
      </c>
      <c r="N100" s="11">
        <v>-17.653309046751673</v>
      </c>
      <c r="O100" s="11">
        <v>-19.480519480519483</v>
      </c>
      <c r="P100" s="12">
        <v>27.754098360655739</v>
      </c>
      <c r="Q100" s="12">
        <v>22.098360655737707</v>
      </c>
      <c r="R100" s="17">
        <v>15.739130434782606</v>
      </c>
      <c r="S100" s="17"/>
      <c r="T100" s="18">
        <v>13.746835443037973</v>
      </c>
      <c r="U100" s="12">
        <v>17.484965757282982</v>
      </c>
      <c r="V100" s="12">
        <v>17.45772955737942</v>
      </c>
      <c r="W100" s="12">
        <v>0.55248620000000004</v>
      </c>
      <c r="X100" s="12">
        <v>1.8699514364885332</v>
      </c>
      <c r="Y100" s="12">
        <v>85.386309113878113</v>
      </c>
      <c r="Z100" s="12" t="s">
        <v>1038</v>
      </c>
      <c r="AA100" s="12">
        <v>15.274822054514949</v>
      </c>
      <c r="AB100" s="12">
        <v>0.65632874141447473</v>
      </c>
      <c r="AC100" s="12">
        <v>1.5272474698318592</v>
      </c>
      <c r="AD100" s="12">
        <v>11.205318758921726</v>
      </c>
      <c r="AE100" s="13">
        <v>0.547296</v>
      </c>
      <c r="AF100" s="13">
        <v>0.60843499999999995</v>
      </c>
      <c r="AG100" s="13">
        <v>0.69000000000000006</v>
      </c>
      <c r="AH100" s="13">
        <v>0.79</v>
      </c>
      <c r="AI100" s="19">
        <v>0.11171103022861484</v>
      </c>
      <c r="AJ100" s="20">
        <v>0.13405704800019747</v>
      </c>
      <c r="AK100" s="20">
        <v>0.14492753623188404</v>
      </c>
      <c r="AL100" s="14">
        <v>1.1740621376922624</v>
      </c>
      <c r="AM100" s="14">
        <v>0.94853164556962033</v>
      </c>
    </row>
    <row r="101" spans="1:39" x14ac:dyDescent="0.25">
      <c r="A101" s="5" t="s">
        <v>2198</v>
      </c>
      <c r="B101" s="5" t="s">
        <v>2698</v>
      </c>
      <c r="C101" s="5" t="s">
        <v>1033</v>
      </c>
      <c r="D101" s="5" t="s">
        <v>1121</v>
      </c>
      <c r="F101" s="5">
        <v>48.1</v>
      </c>
      <c r="G101" s="12">
        <v>60.375</v>
      </c>
      <c r="H101" s="12">
        <v>0.79668737060041406</v>
      </c>
      <c r="I101" s="16">
        <v>10797750000</v>
      </c>
      <c r="J101" s="11">
        <v>-0.80559677761289494</v>
      </c>
      <c r="K101" s="11">
        <v>2.7997435349433686</v>
      </c>
      <c r="L101" s="11">
        <v>3.2632030914555674</v>
      </c>
      <c r="M101" s="11">
        <v>-4.7901821060965988</v>
      </c>
      <c r="N101" s="11">
        <v>-0.20746887966805275</v>
      </c>
      <c r="O101" s="11">
        <v>2.4341418744809098</v>
      </c>
      <c r="P101" s="12">
        <v>21.196531791907514</v>
      </c>
      <c r="Q101" s="12">
        <v>27.026595744680854</v>
      </c>
      <c r="R101" s="17">
        <v>21.967063129002746</v>
      </c>
      <c r="S101" s="17"/>
      <c r="T101" s="18">
        <v>18.297059946544483</v>
      </c>
      <c r="U101" s="12">
        <v>24.156207288573697</v>
      </c>
      <c r="V101" s="12">
        <v>24.037258339394054</v>
      </c>
      <c r="W101" s="12">
        <v>2.500521</v>
      </c>
      <c r="X101" s="12">
        <v>4.865507855337122</v>
      </c>
      <c r="Y101" s="12">
        <v>83.159612774978385</v>
      </c>
      <c r="Z101" s="12" t="s">
        <v>1038</v>
      </c>
      <c r="AA101" s="12">
        <v>30.736965446108908</v>
      </c>
      <c r="AB101" s="12">
        <v>0.68092821010190097</v>
      </c>
      <c r="AC101" s="12">
        <v>1.1765619524619009</v>
      </c>
      <c r="AD101" s="12">
        <v>21.094619777801732</v>
      </c>
      <c r="AE101" s="13">
        <v>1.739222</v>
      </c>
      <c r="AF101" s="13">
        <v>1.848071</v>
      </c>
      <c r="AG101" s="13">
        <v>2.1859999999999999</v>
      </c>
      <c r="AH101" s="13">
        <v>2.6190000000000002</v>
      </c>
      <c r="AI101" s="19">
        <v>6.2584879906072866E-2</v>
      </c>
      <c r="AJ101" s="20">
        <v>0.18285498771421649</v>
      </c>
      <c r="AK101" s="20">
        <v>0.19807868252516014</v>
      </c>
      <c r="AL101" s="14">
        <v>1.2013379237614781</v>
      </c>
      <c r="AM101" s="14">
        <v>0.92372686011885052</v>
      </c>
    </row>
    <row r="102" spans="1:39" x14ac:dyDescent="0.25">
      <c r="A102" s="5" t="s">
        <v>2199</v>
      </c>
      <c r="B102" s="5" t="s">
        <v>2699</v>
      </c>
      <c r="C102" s="5" t="s">
        <v>1065</v>
      </c>
      <c r="D102" s="5" t="s">
        <v>1066</v>
      </c>
      <c r="F102" s="5">
        <v>2.96</v>
      </c>
      <c r="G102" s="12" t="s">
        <v>1038</v>
      </c>
      <c r="H102" s="12" t="e">
        <v>#VALUE!</v>
      </c>
      <c r="I102" s="16">
        <v>7170982683.4800005</v>
      </c>
      <c r="J102" s="11">
        <v>0</v>
      </c>
      <c r="K102" s="11">
        <v>1.0238907849829284</v>
      </c>
      <c r="L102" s="11">
        <v>2.7777777777777803</v>
      </c>
      <c r="M102" s="11">
        <v>-4.5161290322580685</v>
      </c>
      <c r="N102" s="11">
        <v>-8.1315952824332705</v>
      </c>
      <c r="O102" s="11">
        <v>-23.946557040082219</v>
      </c>
      <c r="P102" s="12">
        <v>30.916666666666668</v>
      </c>
      <c r="Q102" s="12">
        <v>14.285714285714285</v>
      </c>
      <c r="R102" s="17" t="s">
        <v>1038</v>
      </c>
      <c r="S102" s="17"/>
      <c r="T102" s="18" t="s">
        <v>1038</v>
      </c>
      <c r="U102" s="12">
        <v>10.059885204213057</v>
      </c>
      <c r="V102" s="12">
        <v>9.5037567953787718</v>
      </c>
      <c r="W102" s="12">
        <v>3.030303</v>
      </c>
      <c r="X102" s="12">
        <v>0.96418504019433349</v>
      </c>
      <c r="Y102" s="12">
        <v>65.845233817125987</v>
      </c>
      <c r="Z102" s="12" t="s">
        <v>1038</v>
      </c>
      <c r="AA102" s="12">
        <v>11.826092035273899</v>
      </c>
      <c r="AB102" s="12">
        <v>0.21746893465976067</v>
      </c>
      <c r="AC102" s="12">
        <v>4.8505100715827458</v>
      </c>
      <c r="AD102" s="12">
        <v>10.510749072926307</v>
      </c>
      <c r="AE102" s="13">
        <v>0.23508999999999999</v>
      </c>
      <c r="AF102" s="13">
        <v>0.27269100000000002</v>
      </c>
      <c r="AG102" s="13" t="s">
        <v>1038</v>
      </c>
      <c r="AH102" s="13" t="s">
        <v>1038</v>
      </c>
      <c r="AI102" s="19">
        <v>0.15994300055297983</v>
      </c>
      <c r="AJ102" s="20" t="e">
        <v>#VALUE!</v>
      </c>
      <c r="AK102" s="20" t="e">
        <v>#VALUE!</v>
      </c>
      <c r="AL102" s="14" t="e">
        <v>#VALUE!</v>
      </c>
      <c r="AM102" s="14" t="e">
        <v>#VALUE!</v>
      </c>
    </row>
    <row r="103" spans="1:39" x14ac:dyDescent="0.25">
      <c r="A103" s="5" t="s">
        <v>2200</v>
      </c>
      <c r="B103" s="5" t="s">
        <v>2700</v>
      </c>
      <c r="C103" s="5" t="s">
        <v>1124</v>
      </c>
      <c r="D103" s="5" t="s">
        <v>1125</v>
      </c>
      <c r="F103" s="5">
        <v>7</v>
      </c>
      <c r="G103" s="12" t="s">
        <v>1038</v>
      </c>
      <c r="H103" s="12" t="e">
        <v>#VALUE!</v>
      </c>
      <c r="I103" s="16">
        <v>18697914602</v>
      </c>
      <c r="J103" s="11">
        <v>0.14577259475218346</v>
      </c>
      <c r="K103" s="11">
        <v>1.8922852983988339</v>
      </c>
      <c r="L103" s="11">
        <v>4.6337817638266143</v>
      </c>
      <c r="M103" s="11">
        <v>-5.2774018944519581</v>
      </c>
      <c r="N103" s="11">
        <v>-2.5883662677428325</v>
      </c>
      <c r="O103" s="11">
        <v>1.8478102720791472</v>
      </c>
      <c r="P103" s="12">
        <v>40.611111111111107</v>
      </c>
      <c r="Q103" s="12">
        <v>25.25</v>
      </c>
      <c r="R103" s="17">
        <v>21.569230769230767</v>
      </c>
      <c r="S103" s="17"/>
      <c r="T103" s="18">
        <v>18.693333333333332</v>
      </c>
      <c r="U103" s="12">
        <v>21.393737003173463</v>
      </c>
      <c r="V103" s="12">
        <v>20.630207887984259</v>
      </c>
      <c r="W103" s="12">
        <v>2.1398000000000001</v>
      </c>
      <c r="X103" s="12">
        <v>3.2789326611916216</v>
      </c>
      <c r="Y103" s="12">
        <v>81.013038574695514</v>
      </c>
      <c r="Z103" s="12" t="s">
        <v>1038</v>
      </c>
      <c r="AA103" s="12">
        <v>18.526723849633573</v>
      </c>
      <c r="AB103" s="12">
        <v>0.68947198817664923</v>
      </c>
      <c r="AC103" s="12">
        <v>1.7855533374133095</v>
      </c>
      <c r="AD103" s="12">
        <v>17.344303482655196</v>
      </c>
      <c r="AE103" s="13">
        <v>0.194107</v>
      </c>
      <c r="AF103" s="13">
        <v>0.290825</v>
      </c>
      <c r="AG103" s="13">
        <v>0.32500000000000001</v>
      </c>
      <c r="AH103" s="13">
        <v>0.375</v>
      </c>
      <c r="AI103" s="19">
        <v>0.49827157186500237</v>
      </c>
      <c r="AJ103" s="20">
        <v>0.11751053038769022</v>
      </c>
      <c r="AK103" s="20">
        <v>0.15384615384615374</v>
      </c>
      <c r="AL103" s="14">
        <v>1.8355147149850874</v>
      </c>
      <c r="AM103" s="14">
        <v>1.2150666666666674</v>
      </c>
    </row>
    <row r="104" spans="1:39" x14ac:dyDescent="0.25">
      <c r="A104" s="5" t="s">
        <v>2201</v>
      </c>
      <c r="B104" s="5" t="s">
        <v>2701</v>
      </c>
      <c r="C104" s="5" t="s">
        <v>1072</v>
      </c>
      <c r="D104" s="5" t="s">
        <v>1237</v>
      </c>
      <c r="F104" s="5">
        <v>3.17</v>
      </c>
      <c r="G104" s="12" t="s">
        <v>1038</v>
      </c>
      <c r="H104" s="12" t="e">
        <v>#VALUE!</v>
      </c>
      <c r="I104" s="16">
        <v>12358310186.700001</v>
      </c>
      <c r="J104" s="11">
        <v>0.31545741324921861</v>
      </c>
      <c r="K104" s="11">
        <v>-0.3144654088050387</v>
      </c>
      <c r="L104" s="11">
        <v>-0.3144654088050387</v>
      </c>
      <c r="M104" s="11">
        <v>-7.5801749271137089</v>
      </c>
      <c r="N104" s="11">
        <v>-15.466666666666667</v>
      </c>
      <c r="O104" s="11">
        <v>-16.137566137566147</v>
      </c>
      <c r="P104" s="12">
        <v>47.916666666666671</v>
      </c>
      <c r="Q104" s="12">
        <v>50.625</v>
      </c>
      <c r="R104" s="17" t="s">
        <v>1038</v>
      </c>
      <c r="S104" s="17"/>
      <c r="T104" s="18" t="s">
        <v>1038</v>
      </c>
      <c r="U104" s="12">
        <v>30.991434150583302</v>
      </c>
      <c r="V104" s="12">
        <v>39.465846737951779</v>
      </c>
      <c r="W104" s="12" t="s">
        <v>1038</v>
      </c>
      <c r="X104" s="12">
        <v>1.46964754149459</v>
      </c>
      <c r="Y104" s="12">
        <v>60.031098154842311</v>
      </c>
      <c r="Z104" s="12" t="s">
        <v>1038</v>
      </c>
      <c r="AA104" s="12">
        <v>9.0450161661980584</v>
      </c>
      <c r="AB104" s="12">
        <v>0.55463352378346842</v>
      </c>
      <c r="AC104" s="12">
        <v>2.1941827381872847</v>
      </c>
      <c r="AD104" s="12">
        <v>3.701331962275165</v>
      </c>
      <c r="AE104" s="13">
        <v>8.3950999999999998E-2</v>
      </c>
      <c r="AF104" s="13">
        <v>0.105627</v>
      </c>
      <c r="AG104" s="13" t="s">
        <v>1038</v>
      </c>
      <c r="AH104" s="13" t="s">
        <v>1038</v>
      </c>
      <c r="AI104" s="19">
        <v>0.25819823468451841</v>
      </c>
      <c r="AJ104" s="20" t="e">
        <v>#VALUE!</v>
      </c>
      <c r="AK104" s="20" t="e">
        <v>#VALUE!</v>
      </c>
      <c r="AL104" s="14" t="e">
        <v>#VALUE!</v>
      </c>
      <c r="AM104" s="14" t="e">
        <v>#VALUE!</v>
      </c>
    </row>
    <row r="105" spans="1:39" x14ac:dyDescent="0.25">
      <c r="A105" s="5" t="s">
        <v>2202</v>
      </c>
      <c r="B105" s="5" t="s">
        <v>2702</v>
      </c>
      <c r="C105" s="5" t="s">
        <v>1093</v>
      </c>
      <c r="D105" s="5" t="s">
        <v>1163</v>
      </c>
      <c r="F105" s="5">
        <v>3.14</v>
      </c>
      <c r="G105" s="12" t="s">
        <v>1038</v>
      </c>
      <c r="H105" s="12" t="e">
        <v>#VALUE!</v>
      </c>
      <c r="I105" s="16">
        <v>21252213539.549995</v>
      </c>
      <c r="J105" s="11">
        <v>0</v>
      </c>
      <c r="K105" s="11">
        <v>0.31948881789138123</v>
      </c>
      <c r="L105" s="11">
        <v>3.2215647600263089</v>
      </c>
      <c r="M105" s="11">
        <v>-5.3075995174909449</v>
      </c>
      <c r="N105" s="11">
        <v>-10.846110164679162</v>
      </c>
      <c r="O105" s="11">
        <v>-9.5882522315001371</v>
      </c>
      <c r="P105" s="12">
        <v>11.50536780195427</v>
      </c>
      <c r="Q105" s="12">
        <v>46.42234294819518</v>
      </c>
      <c r="R105" s="17">
        <v>17.5</v>
      </c>
      <c r="S105" s="17"/>
      <c r="T105" s="18">
        <v>14</v>
      </c>
      <c r="U105" s="12">
        <v>29.521471906500647</v>
      </c>
      <c r="V105" s="12">
        <v>30.877510345116765</v>
      </c>
      <c r="W105" s="12">
        <v>1.9047620000000001</v>
      </c>
      <c r="X105" s="12">
        <v>0.94134783152423729</v>
      </c>
      <c r="Y105" s="12">
        <v>127.52912941838161</v>
      </c>
      <c r="Z105" s="12" t="s">
        <v>1038</v>
      </c>
      <c r="AA105" s="12">
        <v>9.5981096729236004</v>
      </c>
      <c r="AB105" s="12">
        <v>0.20766586214186639</v>
      </c>
      <c r="AC105" s="12">
        <v>2.6741294811527605</v>
      </c>
      <c r="AD105" s="12">
        <v>3.1701118894086293</v>
      </c>
      <c r="AE105" s="13">
        <v>0.35505199999999998</v>
      </c>
      <c r="AF105" s="13">
        <v>7.8675999999999996E-2</v>
      </c>
      <c r="AG105" s="13">
        <v>0.18</v>
      </c>
      <c r="AH105" s="13">
        <v>0.22500000000000001</v>
      </c>
      <c r="AI105" s="19">
        <v>-0.77840992305352452</v>
      </c>
      <c r="AJ105" s="20">
        <v>1.287864151710814</v>
      </c>
      <c r="AK105" s="20">
        <v>0.25</v>
      </c>
      <c r="AL105" s="14">
        <v>0.13588389720105798</v>
      </c>
      <c r="AM105" s="14">
        <v>0.56000000000000005</v>
      </c>
    </row>
    <row r="106" spans="1:39" x14ac:dyDescent="0.25">
      <c r="A106" s="5" t="s">
        <v>2203</v>
      </c>
      <c r="B106" s="5" t="s">
        <v>2703</v>
      </c>
      <c r="C106" s="5" t="s">
        <v>1072</v>
      </c>
      <c r="D106" s="5" t="s">
        <v>1172</v>
      </c>
      <c r="F106" s="5">
        <v>7.52</v>
      </c>
      <c r="G106" s="12">
        <v>10.5</v>
      </c>
      <c r="H106" s="12">
        <v>0.71619047619047616</v>
      </c>
      <c r="I106" s="16">
        <v>9687637799.1400013</v>
      </c>
      <c r="J106" s="11">
        <v>0</v>
      </c>
      <c r="K106" s="11">
        <v>2.7322404371584601</v>
      </c>
      <c r="L106" s="11">
        <v>6.8181818181818121</v>
      </c>
      <c r="M106" s="11">
        <v>-6.1173533083645477</v>
      </c>
      <c r="N106" s="11">
        <v>-5.7762185189825876</v>
      </c>
      <c r="O106" s="11">
        <v>-6.699751861042194</v>
      </c>
      <c r="P106" s="12">
        <v>45.751633986928105</v>
      </c>
      <c r="Q106" s="12">
        <v>9.1484934110289018</v>
      </c>
      <c r="R106" s="17">
        <v>16.666666666666668</v>
      </c>
      <c r="S106" s="17"/>
      <c r="T106" s="18">
        <v>14.231499051233396</v>
      </c>
      <c r="U106" s="12">
        <v>12.393890376314536</v>
      </c>
      <c r="V106" s="12">
        <v>7.5698082595991174</v>
      </c>
      <c r="W106" s="12">
        <v>1.3351139999999999</v>
      </c>
      <c r="X106" s="12">
        <v>1.6788479516773944</v>
      </c>
      <c r="Y106" s="12">
        <v>52.973434676311356</v>
      </c>
      <c r="Z106" s="12" t="s">
        <v>1038</v>
      </c>
      <c r="AA106" s="12">
        <v>16.265899584185341</v>
      </c>
      <c r="AB106" s="12">
        <v>0.58994713095217399</v>
      </c>
      <c r="AC106" s="12">
        <v>3.0498995698127045</v>
      </c>
      <c r="AD106" s="12">
        <v>14.802118024236794</v>
      </c>
      <c r="AE106" s="13">
        <v>9.5849000000000004E-2</v>
      </c>
      <c r="AF106" s="13">
        <v>0.54217400000000004</v>
      </c>
      <c r="AG106" s="13">
        <v>0.45</v>
      </c>
      <c r="AH106" s="13">
        <v>0.52700000000000002</v>
      </c>
      <c r="AI106" s="19">
        <v>4.6565431042577394</v>
      </c>
      <c r="AJ106" s="20">
        <v>-0.17000815236437017</v>
      </c>
      <c r="AK106" s="20">
        <v>0.17111111111111121</v>
      </c>
      <c r="AL106" s="14">
        <v>-0.98034514432847997</v>
      </c>
      <c r="AM106" s="14">
        <v>0.83171098351363948</v>
      </c>
    </row>
    <row r="107" spans="1:39" x14ac:dyDescent="0.25">
      <c r="A107" s="5" t="s">
        <v>2204</v>
      </c>
      <c r="B107" s="5" t="s">
        <v>2704</v>
      </c>
      <c r="C107" s="5" t="s">
        <v>1072</v>
      </c>
      <c r="D107" s="5" t="s">
        <v>1083</v>
      </c>
      <c r="F107" s="5">
        <v>3.71</v>
      </c>
      <c r="G107" s="12" t="s">
        <v>1038</v>
      </c>
      <c r="H107" s="12" t="e">
        <v>#VALUE!</v>
      </c>
      <c r="I107" s="16">
        <v>15354164789.32</v>
      </c>
      <c r="J107" s="11">
        <v>1.4044943820224669</v>
      </c>
      <c r="K107" s="11">
        <v>2.7700831024930777</v>
      </c>
      <c r="L107" s="11">
        <v>6.6091954022988491</v>
      </c>
      <c r="M107" s="11">
        <v>3.9215686274509838</v>
      </c>
      <c r="N107" s="11">
        <v>-10.602409638554224</v>
      </c>
      <c r="O107" s="11">
        <v>-17.518897287683419</v>
      </c>
      <c r="P107" s="12">
        <v>22.088888888888889</v>
      </c>
      <c r="Q107" s="12">
        <v>20.394736842105264</v>
      </c>
      <c r="R107" s="17">
        <v>11.486068111455108</v>
      </c>
      <c r="S107" s="17"/>
      <c r="T107" s="18">
        <v>9.2982456140350873</v>
      </c>
      <c r="U107" s="12">
        <v>15.71314838187174</v>
      </c>
      <c r="V107" s="12">
        <v>15.656056438382121</v>
      </c>
      <c r="W107" s="12">
        <v>1.347709</v>
      </c>
      <c r="X107" s="12">
        <v>1.0214523700991054</v>
      </c>
      <c r="Y107" s="12">
        <v>62.809161305367979</v>
      </c>
      <c r="Z107" s="12" t="s">
        <v>1038</v>
      </c>
      <c r="AA107" s="12">
        <v>10.989613220651893</v>
      </c>
      <c r="AB107" s="12">
        <v>0.45434015356764196</v>
      </c>
      <c r="AC107" s="12">
        <v>2.4770618092473788</v>
      </c>
      <c r="AD107" s="12">
        <v>6.7426748725698511</v>
      </c>
      <c r="AE107" s="13">
        <v>0.22231500000000001</v>
      </c>
      <c r="AF107" s="13">
        <v>0.22847799999999999</v>
      </c>
      <c r="AG107" s="13">
        <v>0.32300000000000001</v>
      </c>
      <c r="AH107" s="13">
        <v>0.39900000000000002</v>
      </c>
      <c r="AI107" s="19">
        <v>2.7721926095854776E-2</v>
      </c>
      <c r="AJ107" s="20">
        <v>0.41370285104036286</v>
      </c>
      <c r="AK107" s="20">
        <v>0.23529411764705888</v>
      </c>
      <c r="AL107" s="14">
        <v>0.27764053553342499</v>
      </c>
      <c r="AM107" s="14">
        <v>0.39517543859649112</v>
      </c>
    </row>
    <row r="108" spans="1:39" x14ac:dyDescent="0.25">
      <c r="A108" s="5" t="s">
        <v>2205</v>
      </c>
      <c r="B108" s="5" t="s">
        <v>2705</v>
      </c>
      <c r="C108" s="5" t="s">
        <v>1033</v>
      </c>
      <c r="D108" s="5" t="s">
        <v>1254</v>
      </c>
      <c r="F108" s="5">
        <v>16.07</v>
      </c>
      <c r="G108" s="12">
        <v>18.850000381469727</v>
      </c>
      <c r="H108" s="12">
        <v>0.85251987664665652</v>
      </c>
      <c r="I108" s="16">
        <v>21825496248.150002</v>
      </c>
      <c r="J108" s="11">
        <v>-2.3587833643699505</v>
      </c>
      <c r="K108" s="11">
        <v>2.1614748887476152</v>
      </c>
      <c r="L108" s="11">
        <v>-1.3505217925107358</v>
      </c>
      <c r="M108" s="11">
        <v>-6.1879743140688781</v>
      </c>
      <c r="N108" s="11">
        <v>-12.425068119891014</v>
      </c>
      <c r="O108" s="11">
        <v>-25.612183493033381</v>
      </c>
      <c r="P108" s="12">
        <v>176.49999999999997</v>
      </c>
      <c r="Q108" s="12">
        <v>76.178571428571416</v>
      </c>
      <c r="R108" s="17">
        <v>36.788990825688074</v>
      </c>
      <c r="S108" s="17"/>
      <c r="T108" s="18">
        <v>22.260748959778088</v>
      </c>
      <c r="U108" s="12">
        <v>263.41702342131208</v>
      </c>
      <c r="V108" s="12">
        <v>68.776082364442757</v>
      </c>
      <c r="W108" s="12">
        <v>0.15576319999999999</v>
      </c>
      <c r="X108" s="12">
        <v>2.3813627617359843</v>
      </c>
      <c r="Y108" s="12">
        <v>306.84334697918052</v>
      </c>
      <c r="Z108" s="12" t="s">
        <v>1038</v>
      </c>
      <c r="AA108" s="12">
        <v>3.7897449541931523</v>
      </c>
      <c r="AB108" s="12">
        <v>0.82077654962048263</v>
      </c>
      <c r="AC108" s="12">
        <v>4.3033482207100846</v>
      </c>
      <c r="AD108" s="12">
        <v>4.5019172586043252</v>
      </c>
      <c r="AE108" s="13">
        <v>-2.6154E-2</v>
      </c>
      <c r="AF108" s="13">
        <v>5.8925999999999999E-2</v>
      </c>
      <c r="AG108" s="13">
        <v>0.436</v>
      </c>
      <c r="AH108" s="13">
        <v>0.72099999999999997</v>
      </c>
      <c r="AI108" s="19" t="s">
        <v>1079</v>
      </c>
      <c r="AJ108" s="20">
        <v>6.3991107490751116</v>
      </c>
      <c r="AK108" s="20">
        <v>0.65366972477064222</v>
      </c>
      <c r="AL108" s="14">
        <v>5.7490786248707022E-2</v>
      </c>
      <c r="AM108" s="14">
        <v>0.34055040513906126</v>
      </c>
    </row>
    <row r="109" spans="1:39" x14ac:dyDescent="0.25">
      <c r="A109" s="4" t="s">
        <v>2206</v>
      </c>
      <c r="B109" s="5" t="s">
        <v>2706</v>
      </c>
      <c r="C109" s="5" t="s">
        <v>1124</v>
      </c>
      <c r="D109" s="5" t="s">
        <v>1125</v>
      </c>
      <c r="F109" s="5">
        <v>7.84</v>
      </c>
      <c r="G109" s="12" t="s">
        <v>1038</v>
      </c>
      <c r="H109" s="12" t="e">
        <v>#VALUE!</v>
      </c>
      <c r="I109" s="16">
        <v>6200791542</v>
      </c>
      <c r="J109" s="11">
        <v>0.3921568627450896</v>
      </c>
      <c r="K109" s="11">
        <v>2.0833333333333353</v>
      </c>
      <c r="L109" s="11">
        <v>4.2553191489361746</v>
      </c>
      <c r="M109" s="11">
        <v>-8.8372093023255793</v>
      </c>
      <c r="N109" s="11">
        <v>-23.310182920864726</v>
      </c>
      <c r="O109" s="11">
        <v>-22.098569157392689</v>
      </c>
      <c r="P109" s="12">
        <v>34.25925925925926</v>
      </c>
      <c r="Q109" s="12">
        <v>20.899795501022496</v>
      </c>
      <c r="R109" s="17">
        <v>12.488038277511961</v>
      </c>
      <c r="S109" s="17"/>
      <c r="T109" s="18">
        <v>10.62415196743555</v>
      </c>
      <c r="U109" s="12">
        <v>15.937017078266539</v>
      </c>
      <c r="V109" s="12">
        <v>15.991046491887158</v>
      </c>
      <c r="W109" s="12">
        <v>0.63856959999999996</v>
      </c>
      <c r="X109" s="12">
        <v>1.4152694433939697</v>
      </c>
      <c r="Y109" s="12">
        <v>80.973018761237597</v>
      </c>
      <c r="Z109" s="12" t="s">
        <v>1038</v>
      </c>
      <c r="AA109" s="12">
        <v>15.114147325267721</v>
      </c>
      <c r="AB109" s="12">
        <v>0.52926362082545919</v>
      </c>
      <c r="AC109" s="12">
        <v>1.6767352090496044</v>
      </c>
      <c r="AD109" s="12">
        <v>9.2145864462007463</v>
      </c>
      <c r="AE109" s="13">
        <v>0.49950699999999998</v>
      </c>
      <c r="AF109" s="13">
        <v>0.49135899999999999</v>
      </c>
      <c r="AG109" s="13">
        <v>0.627</v>
      </c>
      <c r="AH109" s="13">
        <v>0.73699999999999999</v>
      </c>
      <c r="AI109" s="19">
        <v>-1.6312083714542513E-2</v>
      </c>
      <c r="AJ109" s="20">
        <v>0.27605274351339859</v>
      </c>
      <c r="AK109" s="20">
        <v>0.17543859649122795</v>
      </c>
      <c r="AL109" s="14">
        <v>0.45237870555363047</v>
      </c>
      <c r="AM109" s="14">
        <v>0.60557666214382677</v>
      </c>
    </row>
    <row r="110" spans="1:39" x14ac:dyDescent="0.25">
      <c r="A110" s="5" t="s">
        <v>2207</v>
      </c>
      <c r="B110" s="5" t="s">
        <v>2707</v>
      </c>
      <c r="C110" s="5" t="s">
        <v>1149</v>
      </c>
      <c r="D110" s="5" t="s">
        <v>1150</v>
      </c>
      <c r="F110" s="5">
        <v>9.67</v>
      </c>
      <c r="G110" s="12">
        <v>12.234999656677246</v>
      </c>
      <c r="H110" s="12">
        <v>0.79035555957066184</v>
      </c>
      <c r="I110" s="16">
        <v>11840794212.029999</v>
      </c>
      <c r="J110" s="11">
        <v>-0.82559339525283881</v>
      </c>
      <c r="K110" s="11">
        <v>0.62434963579605096</v>
      </c>
      <c r="L110" s="11">
        <v>3.3119658119658175</v>
      </c>
      <c r="M110" s="11">
        <v>-4.729064039408871</v>
      </c>
      <c r="N110" s="11">
        <v>-17.152159013022622</v>
      </c>
      <c r="O110" s="11">
        <v>-28.24812643763449</v>
      </c>
      <c r="P110" s="12">
        <v>28.391304347826086</v>
      </c>
      <c r="Q110" s="12">
        <v>30.3</v>
      </c>
      <c r="R110" s="17">
        <v>17.293906810035843</v>
      </c>
      <c r="S110" s="17"/>
      <c r="T110" s="18">
        <v>15.878489326765189</v>
      </c>
      <c r="U110" s="12">
        <v>19.755094191744831</v>
      </c>
      <c r="V110" s="12">
        <v>20.998093616957306</v>
      </c>
      <c r="W110" s="12">
        <v>1.6546019999999999</v>
      </c>
      <c r="X110" s="12">
        <v>2.1229196022364261</v>
      </c>
      <c r="Y110" s="12">
        <v>54.765457536139969</v>
      </c>
      <c r="Z110" s="12" t="s">
        <v>1038</v>
      </c>
      <c r="AA110" s="12">
        <v>5.8122170112956946</v>
      </c>
      <c r="AB110" s="12">
        <v>1.2980239371672406</v>
      </c>
      <c r="AC110" s="12">
        <v>3.1511929827129492</v>
      </c>
      <c r="AD110" s="12">
        <v>10.480685961549524</v>
      </c>
      <c r="AE110" s="13">
        <v>0.49249199999999999</v>
      </c>
      <c r="AF110" s="13">
        <v>0.53254999999999997</v>
      </c>
      <c r="AG110" s="13">
        <v>0.55800000000000005</v>
      </c>
      <c r="AH110" s="13">
        <v>0.60899999999999999</v>
      </c>
      <c r="AI110" s="19">
        <v>8.133736182516671E-2</v>
      </c>
      <c r="AJ110" s="20">
        <v>4.7788940005633496E-2</v>
      </c>
      <c r="AK110" s="20">
        <v>9.139784946236551E-2</v>
      </c>
      <c r="AL110" s="14">
        <v>3.6188094584222181</v>
      </c>
      <c r="AM110" s="14">
        <v>1.7372935381048986</v>
      </c>
    </row>
    <row r="111" spans="1:39" x14ac:dyDescent="0.25">
      <c r="A111" s="5" t="s">
        <v>2208</v>
      </c>
      <c r="B111" s="5" t="s">
        <v>2708</v>
      </c>
      <c r="C111" s="5" t="s">
        <v>1149</v>
      </c>
      <c r="D111" s="5" t="s">
        <v>1150</v>
      </c>
      <c r="F111" s="5">
        <v>9.4</v>
      </c>
      <c r="G111" s="12" t="s">
        <v>1038</v>
      </c>
      <c r="H111" s="12" t="e">
        <v>#VALUE!</v>
      </c>
      <c r="I111" s="16">
        <v>16692414345.510002</v>
      </c>
      <c r="J111" s="11">
        <v>-1.1827956989247441</v>
      </c>
      <c r="K111" s="11">
        <v>2.2850924918389648</v>
      </c>
      <c r="L111" s="11">
        <v>3.752759381898453</v>
      </c>
      <c r="M111" s="11">
        <v>0</v>
      </c>
      <c r="N111" s="11">
        <v>-7.8341013824884742</v>
      </c>
      <c r="O111" s="11">
        <v>-10.22824945086429</v>
      </c>
      <c r="P111" s="12">
        <v>29.468599033816425</v>
      </c>
      <c r="Q111" s="12">
        <v>24.555808656036444</v>
      </c>
      <c r="R111" s="17">
        <v>18.931451612903228</v>
      </c>
      <c r="S111" s="17"/>
      <c r="T111" s="18">
        <v>17.261029411764707</v>
      </c>
      <c r="U111" s="12">
        <v>19.858936718565154</v>
      </c>
      <c r="V111" s="12">
        <v>20.245578084157682</v>
      </c>
      <c r="W111" s="12">
        <v>2.8753989999999998</v>
      </c>
      <c r="X111" s="12">
        <v>2.6474043506037788</v>
      </c>
      <c r="Y111" s="12">
        <v>101.48247745732594</v>
      </c>
      <c r="Z111" s="12" t="s">
        <v>1038</v>
      </c>
      <c r="AA111" s="12" t="s">
        <v>1038</v>
      </c>
      <c r="AB111" s="12">
        <v>0.30445324166463977</v>
      </c>
      <c r="AC111" s="12">
        <v>1.2976487553075879</v>
      </c>
      <c r="AD111" s="12">
        <v>13.3058227412933</v>
      </c>
      <c r="AE111" s="13">
        <v>0.39898</v>
      </c>
      <c r="AF111" s="13">
        <v>0.44706600000000002</v>
      </c>
      <c r="AG111" s="13">
        <v>0.496</v>
      </c>
      <c r="AH111" s="13">
        <v>0.54400000000000004</v>
      </c>
      <c r="AI111" s="19">
        <v>0.12052233194646345</v>
      </c>
      <c r="AJ111" s="20">
        <v>0.10945587452411942</v>
      </c>
      <c r="AK111" s="20">
        <v>9.6774193548387233E-2</v>
      </c>
      <c r="AL111" s="14">
        <v>1.7295966703670655</v>
      </c>
      <c r="AM111" s="14">
        <v>1.7836397058823508</v>
      </c>
    </row>
    <row r="112" spans="1:39" x14ac:dyDescent="0.25">
      <c r="A112" s="5" t="s">
        <v>2209</v>
      </c>
      <c r="B112" s="5" t="s">
        <v>2709</v>
      </c>
      <c r="C112" s="5" t="s">
        <v>1149</v>
      </c>
      <c r="D112" s="5" t="s">
        <v>1154</v>
      </c>
      <c r="F112" s="5">
        <v>36.729999999999997</v>
      </c>
      <c r="G112" s="12">
        <v>38.158573150634766</v>
      </c>
      <c r="H112" s="12">
        <v>0.96256219683594213</v>
      </c>
      <c r="I112" s="16">
        <v>47586995990.776512</v>
      </c>
      <c r="J112" s="11">
        <v>1.3920454545454399</v>
      </c>
      <c r="K112" s="11">
        <v>2.913981507425047</v>
      </c>
      <c r="L112" s="11">
        <v>1.6606698034873908</v>
      </c>
      <c r="M112" s="11">
        <v>-17.910781333810128</v>
      </c>
      <c r="N112" s="11">
        <v>-26.484127937232309</v>
      </c>
      <c r="O112" s="11">
        <v>-4.6617868452473816</v>
      </c>
      <c r="P112" s="12">
        <v>38.134715025906736</v>
      </c>
      <c r="Q112" s="12">
        <v>42.064171122994651</v>
      </c>
      <c r="R112" s="17">
        <v>31.597582037996553</v>
      </c>
      <c r="S112" s="17"/>
      <c r="T112" s="18">
        <v>26.649672250546253</v>
      </c>
      <c r="U112" s="12">
        <v>36.652242890453188</v>
      </c>
      <c r="V112" s="12">
        <v>36.686096732277925</v>
      </c>
      <c r="W112" s="12">
        <v>1.144414</v>
      </c>
      <c r="X112" s="12">
        <v>2.7824784048771027</v>
      </c>
      <c r="Y112" s="12">
        <v>61.523192597677998</v>
      </c>
      <c r="Z112" s="12" t="s">
        <v>1038</v>
      </c>
      <c r="AA112" s="12">
        <v>8.8316591605889592</v>
      </c>
      <c r="AB112" s="12">
        <v>0.76047349114038931</v>
      </c>
      <c r="AC112" s="12">
        <v>1.8246671963862646</v>
      </c>
      <c r="AD112" s="12">
        <v>7.7828958903868077</v>
      </c>
      <c r="AE112" s="13">
        <v>0.90700099999999995</v>
      </c>
      <c r="AF112" s="13">
        <v>0.95187999999999995</v>
      </c>
      <c r="AG112" s="13">
        <v>1.1579999999999999</v>
      </c>
      <c r="AH112" s="13">
        <v>1.373</v>
      </c>
      <c r="AI112" s="19">
        <v>4.9480651068741999E-2</v>
      </c>
      <c r="AJ112" s="20">
        <v>0.21653989998739331</v>
      </c>
      <c r="AK112" s="20">
        <v>0.18566493955094998</v>
      </c>
      <c r="AL112" s="14">
        <v>1.4592036867032878</v>
      </c>
      <c r="AM112" s="14">
        <v>1.4353637426108163</v>
      </c>
    </row>
    <row r="113" spans="1:39" x14ac:dyDescent="0.25">
      <c r="A113" s="5" t="s">
        <v>2210</v>
      </c>
      <c r="B113" s="5" t="s">
        <v>2710</v>
      </c>
      <c r="C113" s="5" t="s">
        <v>1072</v>
      </c>
      <c r="D113" s="5" t="s">
        <v>1089</v>
      </c>
      <c r="F113" s="5">
        <v>4.01</v>
      </c>
      <c r="G113" s="12" t="s">
        <v>1038</v>
      </c>
      <c r="H113" s="12" t="e">
        <v>#VALUE!</v>
      </c>
      <c r="I113" s="16">
        <v>8714915306.7904015</v>
      </c>
      <c r="J113" s="11">
        <v>0.25445292620864596</v>
      </c>
      <c r="K113" s="11">
        <v>1.7766497461928894</v>
      </c>
      <c r="L113" s="11">
        <v>2.8205128205128176</v>
      </c>
      <c r="M113" s="11">
        <v>-4.5238095238095326</v>
      </c>
      <c r="N113" s="11">
        <v>-10.371032632990621</v>
      </c>
      <c r="O113" s="11">
        <v>-16.856728177482903</v>
      </c>
      <c r="P113" s="12">
        <v>20.790187500000002</v>
      </c>
      <c r="Q113" s="12">
        <v>11.67004242729652</v>
      </c>
      <c r="R113" s="17" t="s">
        <v>1038</v>
      </c>
      <c r="S113" s="17"/>
      <c r="T113" s="18" t="s">
        <v>1038</v>
      </c>
      <c r="U113" s="12">
        <v>24.557988259211299</v>
      </c>
      <c r="V113" s="12">
        <v>11.239797932779386</v>
      </c>
      <c r="W113" s="12">
        <v>2.9925190000000002</v>
      </c>
      <c r="X113" s="12">
        <v>1.0471778923999366</v>
      </c>
      <c r="Y113" s="12">
        <v>69.489374799788422</v>
      </c>
      <c r="Z113" s="12" t="s">
        <v>1038</v>
      </c>
      <c r="AA113" s="12">
        <v>52.931082624174685</v>
      </c>
      <c r="AB113" s="12">
        <v>0.17009861726338821</v>
      </c>
      <c r="AC113" s="12">
        <v>1.7145073847500969</v>
      </c>
      <c r="AD113" s="12">
        <v>9.1729728357916649</v>
      </c>
      <c r="AE113" s="13">
        <v>0.17078499999999999</v>
      </c>
      <c r="AF113" s="13">
        <v>0.14475199999999999</v>
      </c>
      <c r="AG113" s="13" t="s">
        <v>1038</v>
      </c>
      <c r="AH113" s="13" t="s">
        <v>1038</v>
      </c>
      <c r="AI113" s="19">
        <v>-0.15243141962116113</v>
      </c>
      <c r="AJ113" s="20" t="e">
        <v>#VALUE!</v>
      </c>
      <c r="AK113" s="20" t="e">
        <v>#VALUE!</v>
      </c>
      <c r="AL113" s="14" t="e">
        <v>#VALUE!</v>
      </c>
      <c r="AM113" s="14" t="e">
        <v>#VALUE!</v>
      </c>
    </row>
    <row r="114" spans="1:39" x14ac:dyDescent="0.25">
      <c r="A114" s="5" t="s">
        <v>2211</v>
      </c>
      <c r="B114" s="5" t="s">
        <v>2711</v>
      </c>
      <c r="C114" s="5" t="s">
        <v>1124</v>
      </c>
      <c r="D114" s="5" t="s">
        <v>1125</v>
      </c>
      <c r="F114" s="5">
        <v>4.5999999999999996</v>
      </c>
      <c r="G114" s="12" t="s">
        <v>1038</v>
      </c>
      <c r="H114" s="12" t="e">
        <v>#VALUE!</v>
      </c>
      <c r="I114" s="16">
        <v>7746096170.7279301</v>
      </c>
      <c r="J114" s="11">
        <v>-1.0940919037199279</v>
      </c>
      <c r="K114" s="11">
        <v>1.7699115044247804</v>
      </c>
      <c r="L114" s="11">
        <v>2.4498886414253773</v>
      </c>
      <c r="M114" s="11">
        <v>-17.414721723518863</v>
      </c>
      <c r="N114" s="11">
        <v>-34.379457917261057</v>
      </c>
      <c r="O114" s="11" t="e">
        <v>#VALUE!</v>
      </c>
      <c r="P114" s="12">
        <v>110.61882</v>
      </c>
      <c r="Q114" s="12">
        <v>21.432709090909089</v>
      </c>
      <c r="R114" s="17">
        <v>11.219512195121949</v>
      </c>
      <c r="S114" s="17"/>
      <c r="T114" s="18">
        <v>9.1999999999999993</v>
      </c>
      <c r="U114" s="12">
        <v>22.45822640188242</v>
      </c>
      <c r="V114" s="12">
        <v>21.369403898012806</v>
      </c>
      <c r="W114" s="12" t="s">
        <v>1038</v>
      </c>
      <c r="X114" s="12">
        <v>1.6167272027140822</v>
      </c>
      <c r="Y114" s="12">
        <v>77.291262614281692</v>
      </c>
      <c r="Z114" s="12" t="s">
        <v>1038</v>
      </c>
      <c r="AA114" s="12">
        <v>29.649482542576724</v>
      </c>
      <c r="AB114" s="12">
        <v>0.23162251314690369</v>
      </c>
      <c r="AC114" s="12">
        <v>1.7216012992595953</v>
      </c>
      <c r="AD114" s="12">
        <v>7.8202462254399849</v>
      </c>
      <c r="AE114" s="13">
        <v>9.9393999999999996E-2</v>
      </c>
      <c r="AF114" s="13">
        <v>0.20907400000000001</v>
      </c>
      <c r="AG114" s="13">
        <v>0.41000000000000003</v>
      </c>
      <c r="AH114" s="13">
        <v>0.5</v>
      </c>
      <c r="AI114" s="19">
        <v>1.1034871320200415</v>
      </c>
      <c r="AJ114" s="20">
        <v>0.96102815271148012</v>
      </c>
      <c r="AK114" s="20">
        <v>0.21951219512195119</v>
      </c>
      <c r="AL114" s="14">
        <v>0.11674488581283289</v>
      </c>
      <c r="AM114" s="14">
        <v>0.4191111111111111</v>
      </c>
    </row>
    <row r="115" spans="1:39" x14ac:dyDescent="0.25">
      <c r="A115" s="5" t="s">
        <v>2212</v>
      </c>
      <c r="B115" s="5" t="s">
        <v>2712</v>
      </c>
      <c r="C115" s="5" t="s">
        <v>1096</v>
      </c>
      <c r="D115" s="5" t="s">
        <v>1214</v>
      </c>
      <c r="F115" s="5">
        <v>7.73</v>
      </c>
      <c r="G115" s="12" t="s">
        <v>1038</v>
      </c>
      <c r="H115" s="12" t="e">
        <v>#VALUE!</v>
      </c>
      <c r="I115" s="16">
        <v>7575048344.3040009</v>
      </c>
      <c r="J115" s="11">
        <v>-2.8241335044929365</v>
      </c>
      <c r="K115" s="11">
        <v>2.1136063408190244</v>
      </c>
      <c r="L115" s="11">
        <v>-2.1518987341772142</v>
      </c>
      <c r="M115" s="11">
        <v>-8.5207100591715843</v>
      </c>
      <c r="N115" s="11">
        <v>-15.74931880108992</v>
      </c>
      <c r="O115" s="11">
        <v>-31.148125055669368</v>
      </c>
      <c r="P115" s="12" t="s">
        <v>1038</v>
      </c>
      <c r="Q115" s="12">
        <v>5.9124254426840626</v>
      </c>
      <c r="R115" s="17">
        <v>8.5054945054945055</v>
      </c>
      <c r="S115" s="17"/>
      <c r="T115" s="18">
        <v>6.3966942148760335</v>
      </c>
      <c r="U115" s="12">
        <v>8.0471180307622028</v>
      </c>
      <c r="V115" s="12">
        <v>8.0506250895742983</v>
      </c>
      <c r="W115" s="12">
        <v>0.4521964</v>
      </c>
      <c r="X115" s="12">
        <v>2.8994949808615864</v>
      </c>
      <c r="Y115" s="12">
        <v>95.667764105370466</v>
      </c>
      <c r="Z115" s="12" t="s">
        <v>1038</v>
      </c>
      <c r="AA115" s="12">
        <v>14.982570313257806</v>
      </c>
      <c r="AB115" s="12">
        <v>1.5263423568624181</v>
      </c>
      <c r="AC115" s="12">
        <v>1.8598184871435488</v>
      </c>
      <c r="AD115" s="12">
        <v>43.407646894137997</v>
      </c>
      <c r="AE115" s="13">
        <v>-6.2905000000000003E-2</v>
      </c>
      <c r="AF115" s="13">
        <v>0.86771200000000004</v>
      </c>
      <c r="AG115" s="13">
        <v>0.91</v>
      </c>
      <c r="AH115" s="13">
        <v>1.21</v>
      </c>
      <c r="AI115" s="19" t="s">
        <v>1079</v>
      </c>
      <c r="AJ115" s="20">
        <v>4.8735064168756503E-2</v>
      </c>
      <c r="AK115" s="20">
        <v>0.32967032967032961</v>
      </c>
      <c r="AL115" s="14">
        <v>1.745251524865598</v>
      </c>
      <c r="AM115" s="14">
        <v>0.1940330578512397</v>
      </c>
    </row>
    <row r="116" spans="1:39" x14ac:dyDescent="0.25">
      <c r="A116" s="5" t="s">
        <v>2213</v>
      </c>
      <c r="B116" s="5" t="s">
        <v>2713</v>
      </c>
      <c r="C116" s="5" t="s">
        <v>1096</v>
      </c>
      <c r="D116" s="5" t="s">
        <v>1214</v>
      </c>
      <c r="F116" s="5">
        <v>9.07</v>
      </c>
      <c r="G116" s="12" t="s">
        <v>1038</v>
      </c>
      <c r="H116" s="12" t="e">
        <v>#VALUE!</v>
      </c>
      <c r="I116" s="16">
        <v>18404191430.43</v>
      </c>
      <c r="J116" s="11">
        <v>-0.56561085972851488</v>
      </c>
      <c r="K116" s="11">
        <v>3.1854379977247</v>
      </c>
      <c r="L116" s="11">
        <v>4.0137614678899034</v>
      </c>
      <c r="M116" s="11">
        <v>-3.9194915254237204</v>
      </c>
      <c r="N116" s="11">
        <v>-18.843951324266285</v>
      </c>
      <c r="O116" s="11">
        <v>-14.126112478697209</v>
      </c>
      <c r="P116" s="12">
        <v>34.976089999999999</v>
      </c>
      <c r="Q116" s="12">
        <v>20.350265517241379</v>
      </c>
      <c r="R116" s="17">
        <v>11.024390243902436</v>
      </c>
      <c r="S116" s="17"/>
      <c r="T116" s="18">
        <v>9.2717948717948708</v>
      </c>
      <c r="U116" s="12">
        <v>73.07885047818975</v>
      </c>
      <c r="V116" s="12">
        <v>23.534128291857108</v>
      </c>
      <c r="W116" s="12">
        <v>1.106195</v>
      </c>
      <c r="X116" s="12">
        <v>1.1204452353469672</v>
      </c>
      <c r="Y116" s="12">
        <v>74.800102020675325</v>
      </c>
      <c r="Z116" s="12" t="s">
        <v>1038</v>
      </c>
      <c r="AA116" s="12">
        <v>2.4612775811402616</v>
      </c>
      <c r="AB116" s="12">
        <v>1.0987995353521198</v>
      </c>
      <c r="AC116" s="12">
        <v>2.2817407455925016</v>
      </c>
      <c r="AD116" s="12">
        <v>4.9004089634295109</v>
      </c>
      <c r="AE116" s="13">
        <v>-1.3778E-2</v>
      </c>
      <c r="AF116" s="13">
        <v>2.9190000000000001E-2</v>
      </c>
      <c r="AG116" s="13">
        <v>0.82000000000000006</v>
      </c>
      <c r="AH116" s="13">
        <v>0.97499999999999998</v>
      </c>
      <c r="AI116" s="19" t="s">
        <v>1079</v>
      </c>
      <c r="AJ116" s="20">
        <v>27.091812264474136</v>
      </c>
      <c r="AK116" s="20">
        <v>0.18902439024390238</v>
      </c>
      <c r="AL116" s="14">
        <v>4.0692701308722963E-3</v>
      </c>
      <c r="AM116" s="14">
        <v>0.49050785773366423</v>
      </c>
    </row>
    <row r="117" spans="1:39" x14ac:dyDescent="0.25">
      <c r="A117" s="5" t="s">
        <v>2214</v>
      </c>
      <c r="B117" s="5" t="s">
        <v>2714</v>
      </c>
      <c r="C117" s="5" t="s">
        <v>1062</v>
      </c>
      <c r="D117" s="5" t="s">
        <v>1224</v>
      </c>
      <c r="F117" s="5">
        <v>8.89</v>
      </c>
      <c r="G117" s="12">
        <v>10.600000381469727</v>
      </c>
      <c r="H117" s="12">
        <v>0.83867921510087451</v>
      </c>
      <c r="I117" s="16">
        <v>11587123181.700001</v>
      </c>
      <c r="J117" s="11">
        <v>-1.0309278350515447</v>
      </c>
      <c r="K117" s="11">
        <v>2.8935185185185182</v>
      </c>
      <c r="L117" s="11">
        <v>2.1839080459770264</v>
      </c>
      <c r="M117" s="11">
        <v>0</v>
      </c>
      <c r="N117" s="11">
        <v>-2.4363476733977119</v>
      </c>
      <c r="O117" s="11">
        <v>-36.761986057760701</v>
      </c>
      <c r="P117" s="12">
        <v>24.961448272840222</v>
      </c>
      <c r="Q117" s="12">
        <v>6.8937710696547532</v>
      </c>
      <c r="R117" s="17">
        <v>14.833333333333334</v>
      </c>
      <c r="S117" s="17"/>
      <c r="T117" s="18">
        <v>13.049853372434017</v>
      </c>
      <c r="U117" s="12">
        <v>7.4113301910376812</v>
      </c>
      <c r="V117" s="12">
        <v>6.2396324775900958</v>
      </c>
      <c r="W117" s="12">
        <v>2.022472</v>
      </c>
      <c r="X117" s="12">
        <v>1.4690042579376474</v>
      </c>
      <c r="Y117" s="12">
        <v>31.830075075963212</v>
      </c>
      <c r="Z117" s="12" t="s">
        <v>1038</v>
      </c>
      <c r="AA117" s="12">
        <v>186.27794810158795</v>
      </c>
      <c r="AB117" s="12">
        <v>0.16380587336910241</v>
      </c>
      <c r="AC117" s="12">
        <v>1.3406605719970011</v>
      </c>
      <c r="AD117" s="12">
        <v>8.3184928790853103</v>
      </c>
      <c r="AE117" s="13">
        <v>0.68184100000000003</v>
      </c>
      <c r="AF117" s="13">
        <v>1.1740219999999999</v>
      </c>
      <c r="AG117" s="13">
        <v>0.6</v>
      </c>
      <c r="AH117" s="13">
        <v>0.68200000000000005</v>
      </c>
      <c r="AI117" s="19">
        <v>0.72184130904419042</v>
      </c>
      <c r="AJ117" s="20">
        <v>-0.48893632316941249</v>
      </c>
      <c r="AK117" s="20">
        <v>0.13666666666666671</v>
      </c>
      <c r="AL117" s="14">
        <v>-0.30337965559972729</v>
      </c>
      <c r="AM117" s="14">
        <v>0.95486731993419605</v>
      </c>
    </row>
    <row r="118" spans="1:39" x14ac:dyDescent="0.25">
      <c r="A118" s="5" t="s">
        <v>2215</v>
      </c>
      <c r="B118" s="5" t="s">
        <v>2715</v>
      </c>
      <c r="C118" s="5" t="s">
        <v>1093</v>
      </c>
      <c r="D118" s="5" t="s">
        <v>1094</v>
      </c>
      <c r="F118" s="5">
        <v>3.63</v>
      </c>
      <c r="G118" s="12" t="s">
        <v>1038</v>
      </c>
      <c r="H118" s="12" t="e">
        <v>#VALUE!</v>
      </c>
      <c r="I118" s="16">
        <v>10054839987.866453</v>
      </c>
      <c r="J118" s="11">
        <v>0.27932960893854153</v>
      </c>
      <c r="K118" s="11">
        <v>1.1142061281337057</v>
      </c>
      <c r="L118" s="11">
        <v>1.9662921348314562</v>
      </c>
      <c r="M118" s="11">
        <v>-4.2216358839050176</v>
      </c>
      <c r="N118" s="11">
        <v>-12.572254335260121</v>
      </c>
      <c r="O118" s="11">
        <v>-18.021680216802167</v>
      </c>
      <c r="P118" s="12" t="s">
        <v>1593</v>
      </c>
      <c r="Q118" s="12" t="s">
        <v>1593</v>
      </c>
      <c r="R118" s="17" t="s">
        <v>1038</v>
      </c>
      <c r="S118" s="17"/>
      <c r="T118" s="18" t="s">
        <v>1038</v>
      </c>
      <c r="U118" s="12" t="s">
        <v>1593</v>
      </c>
      <c r="V118" s="12" t="s">
        <v>1593</v>
      </c>
      <c r="W118" s="12">
        <v>1.6528929999999999</v>
      </c>
      <c r="X118" s="12" t="s">
        <v>1593</v>
      </c>
      <c r="Y118" s="12">
        <v>72.895148283772784</v>
      </c>
      <c r="Z118" s="12" t="s">
        <v>1038</v>
      </c>
      <c r="AA118" s="12">
        <v>18.76647792574785</v>
      </c>
      <c r="AB118" s="12">
        <v>0.24853238312017636</v>
      </c>
      <c r="AC118" s="12">
        <v>2.6395378691225395</v>
      </c>
      <c r="AD118" s="12">
        <v>5.066983232438262</v>
      </c>
      <c r="AE118" s="13" t="s">
        <v>1593</v>
      </c>
      <c r="AF118" s="13" t="s">
        <v>1593</v>
      </c>
      <c r="AG118" s="13" t="s">
        <v>1038</v>
      </c>
      <c r="AH118" s="13" t="s">
        <v>1038</v>
      </c>
      <c r="AI118" s="19" t="e">
        <v>#VALUE!</v>
      </c>
      <c r="AJ118" s="20" t="e">
        <v>#VALUE!</v>
      </c>
      <c r="AK118" s="20" t="e">
        <v>#VALUE!</v>
      </c>
      <c r="AL118" s="14" t="e">
        <v>#VALUE!</v>
      </c>
      <c r="AM118" s="14" t="e">
        <v>#VALUE!</v>
      </c>
    </row>
    <row r="119" spans="1:39" x14ac:dyDescent="0.25">
      <c r="A119" s="5" t="s">
        <v>2216</v>
      </c>
      <c r="B119" s="5" t="s">
        <v>2716</v>
      </c>
      <c r="C119" s="5" t="s">
        <v>1065</v>
      </c>
      <c r="D119" s="5" t="s">
        <v>1066</v>
      </c>
      <c r="F119" s="5">
        <v>11.49</v>
      </c>
      <c r="G119" s="12" t="s">
        <v>1038</v>
      </c>
      <c r="H119" s="12" t="e">
        <v>#VALUE!</v>
      </c>
      <c r="I119" s="16">
        <v>11960527115.846409</v>
      </c>
      <c r="J119" s="11">
        <v>-0.78671328671328555</v>
      </c>
      <c r="K119" s="11">
        <v>1.2334801762114589</v>
      </c>
      <c r="L119" s="11">
        <v>1.4121800529567532</v>
      </c>
      <c r="M119" s="11">
        <v>-7.1139854486661198</v>
      </c>
      <c r="N119" s="11">
        <v>-14.445271779597913</v>
      </c>
      <c r="O119" s="11">
        <v>-26.539223834793169</v>
      </c>
      <c r="P119" s="12">
        <v>18.766860782529573</v>
      </c>
      <c r="Q119" s="12">
        <v>13.706656012176561</v>
      </c>
      <c r="R119" s="17" t="s">
        <v>1038</v>
      </c>
      <c r="S119" s="17"/>
      <c r="T119" s="18" t="s">
        <v>1038</v>
      </c>
      <c r="U119" s="12">
        <v>18.681968833572181</v>
      </c>
      <c r="V119" s="12">
        <v>17.32604884076925</v>
      </c>
      <c r="W119" s="12">
        <v>2.2667830000000002</v>
      </c>
      <c r="X119" s="12">
        <v>1.4366655089414728</v>
      </c>
      <c r="Y119" s="12">
        <v>75.633700458779259</v>
      </c>
      <c r="Z119" s="12" t="s">
        <v>1038</v>
      </c>
      <c r="AA119" s="12">
        <v>66.324585619464344</v>
      </c>
      <c r="AB119" s="12">
        <v>8.2155659493489047E-2</v>
      </c>
      <c r="AC119" s="12">
        <v>2.1964860158477184</v>
      </c>
      <c r="AD119" s="12">
        <v>8.3947946176406898</v>
      </c>
      <c r="AE119" s="13">
        <v>0.54944999999999999</v>
      </c>
      <c r="AF119" s="13">
        <v>0.609267</v>
      </c>
      <c r="AG119" s="13" t="s">
        <v>1038</v>
      </c>
      <c r="AH119" s="13" t="s">
        <v>1038</v>
      </c>
      <c r="AI119" s="19">
        <v>0.1088670488670489</v>
      </c>
      <c r="AJ119" s="20" t="e">
        <v>#VALUE!</v>
      </c>
      <c r="AK119" s="20" t="e">
        <v>#VALUE!</v>
      </c>
      <c r="AL119" s="14" t="e">
        <v>#VALUE!</v>
      </c>
      <c r="AM119" s="14" t="e">
        <v>#VALUE!</v>
      </c>
    </row>
    <row r="120" spans="1:39" x14ac:dyDescent="0.25">
      <c r="A120" s="5" t="s">
        <v>2217</v>
      </c>
      <c r="B120" s="5" t="s">
        <v>2717</v>
      </c>
      <c r="C120" s="5" t="s">
        <v>1062</v>
      </c>
      <c r="D120" s="5" t="s">
        <v>1540</v>
      </c>
      <c r="F120" s="5">
        <v>9.7100000000000009</v>
      </c>
      <c r="G120" s="12" t="s">
        <v>1038</v>
      </c>
      <c r="H120" s="12" t="e">
        <v>#VALUE!</v>
      </c>
      <c r="I120" s="16">
        <v>7734164536.8000002</v>
      </c>
      <c r="J120" s="11">
        <v>-1.7382413087934554</v>
      </c>
      <c r="K120" s="11">
        <v>1.040582726326758</v>
      </c>
      <c r="L120" s="11">
        <v>4.8596112311015238</v>
      </c>
      <c r="M120" s="11">
        <v>-3.7661050545094055</v>
      </c>
      <c r="N120" s="11">
        <v>-15.359135285913517</v>
      </c>
      <c r="O120" s="11">
        <v>-30.329339169118164</v>
      </c>
      <c r="P120" s="12">
        <v>51.788491446345262</v>
      </c>
      <c r="Q120" s="12">
        <v>43.772455089820355</v>
      </c>
      <c r="R120" s="17" t="s">
        <v>1038</v>
      </c>
      <c r="S120" s="17"/>
      <c r="T120" s="18" t="s">
        <v>1038</v>
      </c>
      <c r="U120" s="12">
        <v>35.229773750299231</v>
      </c>
      <c r="V120" s="12">
        <v>32.055616714526302</v>
      </c>
      <c r="W120" s="12">
        <v>1.028807</v>
      </c>
      <c r="X120" s="12">
        <v>1.7785751367067342</v>
      </c>
      <c r="Y120" s="12">
        <v>80.121187491960185</v>
      </c>
      <c r="Z120" s="12" t="s">
        <v>1038</v>
      </c>
      <c r="AA120" s="12" t="s">
        <v>1038</v>
      </c>
      <c r="AB120" s="12">
        <v>0.76980047323270973</v>
      </c>
      <c r="AC120" s="12">
        <v>1.5464704956561839</v>
      </c>
      <c r="AD120" s="12">
        <v>5.9279120480868785</v>
      </c>
      <c r="AE120" s="13">
        <v>-6.2313E-2</v>
      </c>
      <c r="AF120" s="13">
        <v>0.29291600000000001</v>
      </c>
      <c r="AG120" s="13" t="s">
        <v>1038</v>
      </c>
      <c r="AH120" s="13" t="s">
        <v>1038</v>
      </c>
      <c r="AI120" s="19" t="s">
        <v>1079</v>
      </c>
      <c r="AJ120" s="20" t="e">
        <v>#VALUE!</v>
      </c>
      <c r="AK120" s="20" t="e">
        <v>#VALUE!</v>
      </c>
      <c r="AL120" s="14" t="e">
        <v>#VALUE!</v>
      </c>
      <c r="AM120" s="14" t="e">
        <v>#VALUE!</v>
      </c>
    </row>
    <row r="121" spans="1:39" x14ac:dyDescent="0.25">
      <c r="A121" s="5" t="s">
        <v>2218</v>
      </c>
      <c r="B121" s="5" t="s">
        <v>2718</v>
      </c>
      <c r="C121" s="5" t="s">
        <v>1093</v>
      </c>
      <c r="D121" s="5" t="s">
        <v>1163</v>
      </c>
      <c r="F121" s="5">
        <v>5.05</v>
      </c>
      <c r="G121" s="12" t="s">
        <v>1038</v>
      </c>
      <c r="H121" s="12" t="e">
        <v>#VALUE!</v>
      </c>
      <c r="I121" s="16">
        <v>22942273112.639999</v>
      </c>
      <c r="J121" s="11">
        <v>0.79840319361277523</v>
      </c>
      <c r="K121" s="11">
        <v>0</v>
      </c>
      <c r="L121" s="11">
        <v>1.4056224899598271</v>
      </c>
      <c r="M121" s="11">
        <v>-0.45338064261779171</v>
      </c>
      <c r="N121" s="11">
        <v>-3.0151718840023052</v>
      </c>
      <c r="O121" s="11">
        <v>-10.777385159010606</v>
      </c>
      <c r="P121" s="12">
        <v>10.850277264325323</v>
      </c>
      <c r="Q121" s="12">
        <v>15.340314136125656</v>
      </c>
      <c r="R121" s="17">
        <v>10.610526315789473</v>
      </c>
      <c r="S121" s="17"/>
      <c r="T121" s="18">
        <v>9.6923076923076916</v>
      </c>
      <c r="U121" s="12">
        <v>18.078901354672993</v>
      </c>
      <c r="V121" s="12">
        <v>14.630535326220381</v>
      </c>
      <c r="W121" s="12">
        <v>3.9682539999999999</v>
      </c>
      <c r="X121" s="12">
        <v>0.89301605487563385</v>
      </c>
      <c r="Y121" s="12">
        <v>61.573499815858604</v>
      </c>
      <c r="Z121" s="12" t="s">
        <v>1038</v>
      </c>
      <c r="AA121" s="12">
        <v>10.126807435929701</v>
      </c>
      <c r="AB121" s="12">
        <v>0.61252913755807326</v>
      </c>
      <c r="AC121" s="12">
        <v>2.121479043135273</v>
      </c>
      <c r="AD121" s="12">
        <v>6.1048151553077945</v>
      </c>
      <c r="AE121" s="13">
        <v>0.46500799999999998</v>
      </c>
      <c r="AF121" s="13">
        <v>0.28908</v>
      </c>
      <c r="AG121" s="13">
        <v>0.47500000000000003</v>
      </c>
      <c r="AH121" s="13">
        <v>0.52</v>
      </c>
      <c r="AI121" s="19">
        <v>-0.37833327598664968</v>
      </c>
      <c r="AJ121" s="20">
        <v>0.64314376643143767</v>
      </c>
      <c r="AK121" s="20">
        <v>9.4736842105263008E-2</v>
      </c>
      <c r="AL121" s="14">
        <v>0.16497907419150287</v>
      </c>
      <c r="AM121" s="14">
        <v>1.0230769230769245</v>
      </c>
    </row>
    <row r="122" spans="1:39" x14ac:dyDescent="0.25">
      <c r="A122" s="5" t="s">
        <v>2219</v>
      </c>
      <c r="B122" s="5" t="s">
        <v>2719</v>
      </c>
      <c r="C122" s="5" t="s">
        <v>1036</v>
      </c>
      <c r="D122" s="5" t="s">
        <v>1315</v>
      </c>
      <c r="F122" s="5">
        <v>8.7799999999999994</v>
      </c>
      <c r="G122" s="12" t="s">
        <v>1038</v>
      </c>
      <c r="H122" s="12" t="e">
        <v>#VALUE!</v>
      </c>
      <c r="I122" s="16">
        <v>14272917577.6</v>
      </c>
      <c r="J122" s="11">
        <v>0.34642032332562772</v>
      </c>
      <c r="K122" s="11">
        <v>1.0356731875719201</v>
      </c>
      <c r="L122" s="11">
        <v>2.4504084014002228</v>
      </c>
      <c r="M122" s="11">
        <v>-6.6950053134962886</v>
      </c>
      <c r="N122" s="11">
        <v>-10.998479472883941</v>
      </c>
      <c r="O122" s="11">
        <v>-25.969645868465431</v>
      </c>
      <c r="P122" s="12">
        <v>28.86046511627907</v>
      </c>
      <c r="Q122" s="12">
        <v>19.202772963604854</v>
      </c>
      <c r="R122" s="17">
        <v>12.983751846381091</v>
      </c>
      <c r="S122" s="17"/>
      <c r="T122" s="18">
        <v>10.427046263345195</v>
      </c>
      <c r="U122" s="12">
        <v>14.238929541142193</v>
      </c>
      <c r="V122" s="12">
        <v>14.640874643727408</v>
      </c>
      <c r="W122" s="12">
        <v>1.3636360000000001</v>
      </c>
      <c r="X122" s="12">
        <v>1.5984946837016092</v>
      </c>
      <c r="Y122" s="12">
        <v>72.193275378519644</v>
      </c>
      <c r="Z122" s="12" t="s">
        <v>1038</v>
      </c>
      <c r="AA122" s="12">
        <v>55.826778686834203</v>
      </c>
      <c r="AB122" s="12">
        <v>0.14149198130236249</v>
      </c>
      <c r="AC122" s="12">
        <v>2.4102928396217567</v>
      </c>
      <c r="AD122" s="12">
        <v>11.380462440506351</v>
      </c>
      <c r="AE122" s="13">
        <v>0.40832499999999999</v>
      </c>
      <c r="AF122" s="13">
        <v>0.58454300000000003</v>
      </c>
      <c r="AG122" s="13">
        <v>0.67700000000000005</v>
      </c>
      <c r="AH122" s="13">
        <v>0.84299999999999997</v>
      </c>
      <c r="AI122" s="19">
        <v>0.43156309312434948</v>
      </c>
      <c r="AJ122" s="20">
        <v>0.15816971548714132</v>
      </c>
      <c r="AK122" s="20">
        <v>0.24519940915805005</v>
      </c>
      <c r="AL122" s="14">
        <v>0.82087470451551947</v>
      </c>
      <c r="AM122" s="14">
        <v>0.42524760965570496</v>
      </c>
    </row>
    <row r="123" spans="1:39" x14ac:dyDescent="0.25">
      <c r="A123" s="5" t="s">
        <v>2220</v>
      </c>
      <c r="B123" s="5" t="s">
        <v>2720</v>
      </c>
      <c r="C123" s="5" t="s">
        <v>1124</v>
      </c>
      <c r="D123" s="5" t="s">
        <v>1266</v>
      </c>
      <c r="F123" s="5">
        <v>21.3</v>
      </c>
      <c r="G123" s="12" t="s">
        <v>1038</v>
      </c>
      <c r="H123" s="12" t="e">
        <v>#VALUE!</v>
      </c>
      <c r="I123" s="16">
        <v>8221039932.7399988</v>
      </c>
      <c r="J123" s="11">
        <v>-0.76738609112709899</v>
      </c>
      <c r="K123" s="11">
        <v>2.9482841952634091</v>
      </c>
      <c r="L123" s="11">
        <v>4.4117647058823639</v>
      </c>
      <c r="M123" s="11">
        <v>-9.1296928327645084</v>
      </c>
      <c r="N123" s="11" t="e">
        <v>#VALUE!</v>
      </c>
      <c r="O123" s="11">
        <v>-12.309592424866194</v>
      </c>
      <c r="P123" s="12">
        <v>268</v>
      </c>
      <c r="Q123" s="12" t="s">
        <v>1038</v>
      </c>
      <c r="R123" s="17" t="s">
        <v>1038</v>
      </c>
      <c r="S123" s="17"/>
      <c r="T123" s="18" t="s">
        <v>1038</v>
      </c>
      <c r="U123" s="12">
        <v>8137.5902118632075</v>
      </c>
      <c r="V123" s="12">
        <v>121.16581690668991</v>
      </c>
      <c r="W123" s="12" t="s">
        <v>1038</v>
      </c>
      <c r="X123" s="12">
        <v>5.2187060075834957</v>
      </c>
      <c r="Y123" s="12">
        <v>66.489430899787635</v>
      </c>
      <c r="Z123" s="12" t="s">
        <v>1038</v>
      </c>
      <c r="AA123" s="12">
        <v>4.0013066481420001</v>
      </c>
      <c r="AB123" s="12">
        <v>0.28994252119396807</v>
      </c>
      <c r="AC123" s="12">
        <v>1.9386227165836805</v>
      </c>
      <c r="AD123" s="12">
        <v>4.3398027613784658</v>
      </c>
      <c r="AE123" s="13">
        <v>0.148673</v>
      </c>
      <c r="AF123" s="13">
        <v>-1.46E-4</v>
      </c>
      <c r="AG123" s="13" t="s">
        <v>1038</v>
      </c>
      <c r="AH123" s="13" t="s">
        <v>1038</v>
      </c>
      <c r="AI123" s="19">
        <v>-1.000982020945296</v>
      </c>
      <c r="AJ123" s="20" t="s">
        <v>1079</v>
      </c>
      <c r="AK123" s="20" t="e">
        <v>#VALUE!</v>
      </c>
      <c r="AL123" s="14" t="e">
        <v>#VALUE!</v>
      </c>
      <c r="AM123" s="14" t="e">
        <v>#VALUE!</v>
      </c>
    </row>
    <row r="124" spans="1:39" x14ac:dyDescent="0.25">
      <c r="A124" s="5" t="s">
        <v>2221</v>
      </c>
      <c r="B124" s="5" t="s">
        <v>2721</v>
      </c>
      <c r="C124" s="5" t="s">
        <v>1072</v>
      </c>
      <c r="D124" s="5" t="s">
        <v>1308</v>
      </c>
      <c r="F124" s="5">
        <v>18.3</v>
      </c>
      <c r="G124" s="12" t="s">
        <v>1038</v>
      </c>
      <c r="H124" s="12" t="e">
        <v>#VALUE!</v>
      </c>
      <c r="I124" s="16">
        <v>18998054119.102501</v>
      </c>
      <c r="J124" s="11">
        <v>0.16528925619835338</v>
      </c>
      <c r="K124" s="11">
        <v>0.6600660066006655</v>
      </c>
      <c r="L124" s="11">
        <v>1.2728278915329299</v>
      </c>
      <c r="M124" s="11">
        <v>-3.9874081846799476</v>
      </c>
      <c r="N124" s="11">
        <v>-0.38647868923846257</v>
      </c>
      <c r="O124" s="11">
        <v>0.69883893688440246</v>
      </c>
      <c r="P124" s="12">
        <v>18.162500000000001</v>
      </c>
      <c r="Q124" s="12">
        <v>14.775213846153846</v>
      </c>
      <c r="R124" s="17" t="s">
        <v>1038</v>
      </c>
      <c r="S124" s="17"/>
      <c r="T124" s="18" t="s">
        <v>1038</v>
      </c>
      <c r="U124" s="12">
        <v>20.648399117534819</v>
      </c>
      <c r="V124" s="12">
        <v>20.548184778084497</v>
      </c>
      <c r="W124" s="12">
        <v>1.093494</v>
      </c>
      <c r="X124" s="12">
        <v>2.0230894339865109</v>
      </c>
      <c r="Y124" s="12">
        <v>70.679940131341596</v>
      </c>
      <c r="Z124" s="12" t="s">
        <v>1038</v>
      </c>
      <c r="AA124" s="12">
        <v>16.013218631642921</v>
      </c>
      <c r="AB124" s="12">
        <v>0.29869079633837881</v>
      </c>
      <c r="AC124" s="12">
        <v>3.109121678128989</v>
      </c>
      <c r="AD124" s="12">
        <v>10.273677713593187</v>
      </c>
      <c r="AE124" s="13">
        <v>0.64771000000000001</v>
      </c>
      <c r="AF124" s="13">
        <v>0.64300000000000002</v>
      </c>
      <c r="AG124" s="13" t="s">
        <v>1038</v>
      </c>
      <c r="AH124" s="13" t="s">
        <v>1038</v>
      </c>
      <c r="AI124" s="19">
        <v>-7.2717728613114208E-3</v>
      </c>
      <c r="AJ124" s="20" t="e">
        <v>#VALUE!</v>
      </c>
      <c r="AK124" s="20" t="e">
        <v>#VALUE!</v>
      </c>
      <c r="AL124" s="14" t="e">
        <v>#VALUE!</v>
      </c>
      <c r="AM124" s="14" t="e">
        <v>#VALUE!</v>
      </c>
    </row>
    <row r="125" spans="1:39" x14ac:dyDescent="0.25">
      <c r="A125" s="5" t="s">
        <v>2222</v>
      </c>
      <c r="B125" s="5" t="s">
        <v>2722</v>
      </c>
      <c r="C125" s="5" t="s">
        <v>1065</v>
      </c>
      <c r="D125" s="5" t="s">
        <v>1066</v>
      </c>
      <c r="F125" s="5">
        <v>5.9</v>
      </c>
      <c r="G125" s="12" t="s">
        <v>1038</v>
      </c>
      <c r="H125" s="12" t="e">
        <v>#VALUE!</v>
      </c>
      <c r="I125" s="16">
        <v>14899200484.259998</v>
      </c>
      <c r="J125" s="11">
        <v>0.17123287671232512</v>
      </c>
      <c r="K125" s="11">
        <v>0.85470085470086699</v>
      </c>
      <c r="L125" s="11">
        <v>1.8294787711425589</v>
      </c>
      <c r="M125" s="11">
        <v>-0.3041568097330144</v>
      </c>
      <c r="N125" s="11">
        <v>-12.00596569724086</v>
      </c>
      <c r="O125" s="11">
        <v>-27.978515624999993</v>
      </c>
      <c r="P125" s="12">
        <v>24.859964091162979</v>
      </c>
      <c r="Q125" s="12">
        <v>12.536076834754565</v>
      </c>
      <c r="R125" s="17" t="s">
        <v>1038</v>
      </c>
      <c r="S125" s="17"/>
      <c r="T125" s="18" t="s">
        <v>1038</v>
      </c>
      <c r="U125" s="12">
        <v>19.436313457537416</v>
      </c>
      <c r="V125" s="12">
        <v>8.9435250038880731</v>
      </c>
      <c r="W125" s="12">
        <v>4.2444819999999996</v>
      </c>
      <c r="X125" s="12">
        <v>0.77647166736518969</v>
      </c>
      <c r="Y125" s="12">
        <v>77.5453496326585</v>
      </c>
      <c r="Z125" s="12" t="s">
        <v>1038</v>
      </c>
      <c r="AA125" s="12">
        <v>75.485396185955196</v>
      </c>
      <c r="AB125" s="12">
        <v>0.12017695688355592</v>
      </c>
      <c r="AC125" s="12">
        <v>1.9780826468958745</v>
      </c>
      <c r="AD125" s="12">
        <v>8.3019607484093054</v>
      </c>
      <c r="AE125" s="13">
        <v>0.89396361276044956</v>
      </c>
      <c r="AF125" s="13">
        <v>0.313888</v>
      </c>
      <c r="AG125" s="13" t="s">
        <v>1038</v>
      </c>
      <c r="AH125" s="13" t="s">
        <v>1038</v>
      </c>
      <c r="AI125" s="19">
        <v>-0.6488805634596776</v>
      </c>
      <c r="AJ125" s="20" t="e">
        <v>#VALUE!</v>
      </c>
      <c r="AK125" s="20" t="e">
        <v>#VALUE!</v>
      </c>
      <c r="AL125" s="14" t="e">
        <v>#VALUE!</v>
      </c>
      <c r="AM125" s="14" t="e">
        <v>#VALUE!</v>
      </c>
    </row>
    <row r="126" spans="1:39" x14ac:dyDescent="0.25">
      <c r="A126" s="5" t="s">
        <v>2223</v>
      </c>
      <c r="B126" s="5" t="s">
        <v>2723</v>
      </c>
      <c r="C126" s="5" t="s">
        <v>1149</v>
      </c>
      <c r="D126" s="5" t="s">
        <v>1581</v>
      </c>
      <c r="F126" s="5">
        <v>3.83</v>
      </c>
      <c r="G126" s="12" t="s">
        <v>1038</v>
      </c>
      <c r="H126" s="12" t="e">
        <v>#VALUE!</v>
      </c>
      <c r="I126" s="16">
        <v>3787452331.7599998</v>
      </c>
      <c r="J126" s="11">
        <v>-1.0752688172042901</v>
      </c>
      <c r="K126" s="11">
        <v>4.0760869565217366</v>
      </c>
      <c r="L126" s="11">
        <v>5.509641873278242</v>
      </c>
      <c r="M126" s="11">
        <v>-15.265486725663708</v>
      </c>
      <c r="N126" s="11">
        <v>-21.516393442622945</v>
      </c>
      <c r="O126" s="11">
        <v>-58.142076502732245</v>
      </c>
      <c r="P126" s="12">
        <v>29.661971830985916</v>
      </c>
      <c r="Q126" s="12">
        <v>166.36363636363637</v>
      </c>
      <c r="R126" s="17" t="s">
        <v>1038</v>
      </c>
      <c r="S126" s="17"/>
      <c r="T126" s="18" t="s">
        <v>1038</v>
      </c>
      <c r="U126" s="12" t="s">
        <v>1038</v>
      </c>
      <c r="V126" s="12" t="s">
        <v>1038</v>
      </c>
      <c r="W126" s="12">
        <v>0.44502619999999998</v>
      </c>
      <c r="X126" s="12">
        <v>1.1734179683354391</v>
      </c>
      <c r="Y126" s="12">
        <v>-60.02666767289525</v>
      </c>
      <c r="Z126" s="12" t="s">
        <v>1038</v>
      </c>
      <c r="AA126" s="12">
        <v>8.9074359651015467</v>
      </c>
      <c r="AB126" s="12" t="s">
        <v>1038</v>
      </c>
      <c r="AC126" s="12">
        <v>3.9420026289776713</v>
      </c>
      <c r="AD126" s="12">
        <v>-2.4967446859598499</v>
      </c>
      <c r="AE126" s="13">
        <v>0.33316000000000001</v>
      </c>
      <c r="AF126" s="13">
        <v>-0.16748199999999999</v>
      </c>
      <c r="AG126" s="13" t="s">
        <v>1038</v>
      </c>
      <c r="AH126" s="13" t="s">
        <v>1038</v>
      </c>
      <c r="AI126" s="19">
        <v>-1.502707407852083</v>
      </c>
      <c r="AJ126" s="20" t="s">
        <v>1079</v>
      </c>
      <c r="AK126" s="20" t="e">
        <v>#VALUE!</v>
      </c>
      <c r="AL126" s="14" t="e">
        <v>#VALUE!</v>
      </c>
      <c r="AM126" s="14" t="e">
        <v>#VALUE!</v>
      </c>
    </row>
    <row r="127" spans="1:39" x14ac:dyDescent="0.25">
      <c r="A127" s="5" t="s">
        <v>2224</v>
      </c>
      <c r="B127" s="5" t="s">
        <v>2724</v>
      </c>
      <c r="C127" s="5" t="s">
        <v>1062</v>
      </c>
      <c r="D127" s="5" t="s">
        <v>1165</v>
      </c>
      <c r="F127" s="5">
        <v>7.43</v>
      </c>
      <c r="G127" s="12">
        <v>15</v>
      </c>
      <c r="H127" s="12">
        <v>0.49533333333333329</v>
      </c>
      <c r="I127" s="16">
        <v>28802275109.519997</v>
      </c>
      <c r="J127" s="11">
        <v>0.27247956403270385</v>
      </c>
      <c r="K127" s="11">
        <v>0.95108695652173081</v>
      </c>
      <c r="L127" s="11">
        <v>1.5027322404371506</v>
      </c>
      <c r="M127" s="11">
        <v>-11.966824644549762</v>
      </c>
      <c r="N127" s="11">
        <v>-29.035339063992367</v>
      </c>
      <c r="O127" s="11">
        <v>-24.175936320032658</v>
      </c>
      <c r="P127" s="12">
        <v>34.294294294294289</v>
      </c>
      <c r="Q127" s="12">
        <v>22.053388090349078</v>
      </c>
      <c r="R127" s="17">
        <v>9.1604938271604937</v>
      </c>
      <c r="S127" s="17"/>
      <c r="T127" s="18">
        <v>7.5946775844421701</v>
      </c>
      <c r="U127" s="12">
        <v>16.12038833938001</v>
      </c>
      <c r="V127" s="12">
        <v>14.35568446154323</v>
      </c>
      <c r="W127" s="12">
        <v>2.0188429999999999</v>
      </c>
      <c r="X127" s="12">
        <v>0.95230596258298694</v>
      </c>
      <c r="Y127" s="12">
        <v>79.79373995967633</v>
      </c>
      <c r="Z127" s="12" t="s">
        <v>1038</v>
      </c>
      <c r="AA127" s="12">
        <v>6.7783124421728234</v>
      </c>
      <c r="AB127" s="12">
        <v>0.68240460053780461</v>
      </c>
      <c r="AC127" s="12">
        <v>2.1838636814409309</v>
      </c>
      <c r="AD127" s="12">
        <v>6.5507593639396804</v>
      </c>
      <c r="AE127" s="13">
        <v>0.14149800000000001</v>
      </c>
      <c r="AF127" s="13">
        <v>0.466026</v>
      </c>
      <c r="AG127" s="13">
        <v>0.81</v>
      </c>
      <c r="AH127" s="13">
        <v>0.97699999999999998</v>
      </c>
      <c r="AI127" s="19">
        <v>2.2935165161345035</v>
      </c>
      <c r="AJ127" s="20">
        <v>0.73810044933115337</v>
      </c>
      <c r="AK127" s="20">
        <v>0.20617283950617282</v>
      </c>
      <c r="AL127" s="14">
        <v>0.12410904011048204</v>
      </c>
      <c r="AM127" s="14">
        <v>0.36836460140108734</v>
      </c>
    </row>
    <row r="128" spans="1:39" x14ac:dyDescent="0.25">
      <c r="A128" s="5" t="s">
        <v>2225</v>
      </c>
      <c r="B128" s="5" t="s">
        <v>2725</v>
      </c>
      <c r="C128" s="5" t="s">
        <v>1065</v>
      </c>
      <c r="D128" s="5" t="s">
        <v>1066</v>
      </c>
      <c r="F128" s="5">
        <v>3.88</v>
      </c>
      <c r="G128" s="12" t="s">
        <v>1038</v>
      </c>
      <c r="H128" s="12" t="e">
        <v>#VALUE!</v>
      </c>
      <c r="I128" s="16">
        <v>11065288948.6</v>
      </c>
      <c r="J128" s="11">
        <v>0.79575596816975602</v>
      </c>
      <c r="K128" s="11">
        <v>2.1052631578947389</v>
      </c>
      <c r="L128" s="11">
        <v>3.1914893617021307</v>
      </c>
      <c r="M128" s="11">
        <v>-11.212814645308928</v>
      </c>
      <c r="N128" s="11">
        <v>-13.968957871396896</v>
      </c>
      <c r="O128" s="11">
        <v>-29.209998175515416</v>
      </c>
      <c r="P128" s="12">
        <v>10.517241379310345</v>
      </c>
      <c r="Q128" s="12">
        <v>8.454545454545455</v>
      </c>
      <c r="R128" s="17" t="s">
        <v>1038</v>
      </c>
      <c r="S128" s="17"/>
      <c r="T128" s="18" t="s">
        <v>1038</v>
      </c>
      <c r="U128" s="12">
        <v>9.4543756078113557</v>
      </c>
      <c r="V128" s="12">
        <v>5.6897086875703602</v>
      </c>
      <c r="W128" s="12">
        <v>3.0927829999999998</v>
      </c>
      <c r="X128" s="12">
        <v>0.60805645906198158</v>
      </c>
      <c r="Y128" s="12">
        <v>57.944492996553031</v>
      </c>
      <c r="Z128" s="12" t="s">
        <v>1038</v>
      </c>
      <c r="AA128" s="12">
        <v>19.363720627241548</v>
      </c>
      <c r="AB128" s="12">
        <v>0.19613924994491805</v>
      </c>
      <c r="AC128" s="12">
        <v>7.2664641616770922</v>
      </c>
      <c r="AD128" s="12">
        <v>11.212758257387843</v>
      </c>
      <c r="AE128" s="13">
        <v>0.20526900000000001</v>
      </c>
      <c r="AF128" s="13">
        <v>0.39217800000000003</v>
      </c>
      <c r="AG128" s="13" t="s">
        <v>1038</v>
      </c>
      <c r="AH128" s="13" t="s">
        <v>1038</v>
      </c>
      <c r="AI128" s="19">
        <v>0.91055639185653958</v>
      </c>
      <c r="AJ128" s="20" t="e">
        <v>#VALUE!</v>
      </c>
      <c r="AK128" s="20" t="e">
        <v>#VALUE!</v>
      </c>
      <c r="AL128" s="14" t="e">
        <v>#VALUE!</v>
      </c>
      <c r="AM128" s="14" t="e">
        <v>#VALUE!</v>
      </c>
    </row>
    <row r="129" spans="1:39" x14ac:dyDescent="0.25">
      <c r="A129" s="5" t="s">
        <v>2226</v>
      </c>
      <c r="B129" s="5" t="s">
        <v>2726</v>
      </c>
      <c r="C129" s="5" t="s">
        <v>1124</v>
      </c>
      <c r="D129" s="5" t="s">
        <v>1125</v>
      </c>
      <c r="F129" s="5">
        <v>3.88</v>
      </c>
      <c r="G129" s="12" t="s">
        <v>1038</v>
      </c>
      <c r="H129" s="12" t="e">
        <v>#VALUE!</v>
      </c>
      <c r="I129" s="16">
        <v>9874418710.8799992</v>
      </c>
      <c r="J129" s="11">
        <v>0</v>
      </c>
      <c r="K129" s="11">
        <v>1.3054830287206221</v>
      </c>
      <c r="L129" s="11">
        <v>2.3746701846965661</v>
      </c>
      <c r="M129" s="11">
        <v>-5.3658536585365795</v>
      </c>
      <c r="N129" s="11">
        <v>-18.828451882845197</v>
      </c>
      <c r="O129" s="11">
        <v>-18.572927597061906</v>
      </c>
      <c r="P129" s="12">
        <v>26.8125</v>
      </c>
      <c r="Q129" s="12" t="s">
        <v>1038</v>
      </c>
      <c r="R129" s="17" t="s">
        <v>1038</v>
      </c>
      <c r="S129" s="17"/>
      <c r="T129" s="18" t="s">
        <v>1038</v>
      </c>
      <c r="U129" s="12">
        <v>28.564067541067601</v>
      </c>
      <c r="V129" s="12">
        <v>22.400942885916379</v>
      </c>
      <c r="W129" s="12">
        <v>12.8866</v>
      </c>
      <c r="X129" s="12">
        <v>1.5739748176293484</v>
      </c>
      <c r="Y129" s="12">
        <v>61.973156718247658</v>
      </c>
      <c r="Z129" s="12" t="s">
        <v>1038</v>
      </c>
      <c r="AA129" s="12">
        <v>5.6041347073208714</v>
      </c>
      <c r="AB129" s="12">
        <v>0.89448363511604911</v>
      </c>
      <c r="AC129" s="12">
        <v>1.9291447986155259</v>
      </c>
      <c r="AD129" s="12">
        <v>6.4615878467562959</v>
      </c>
      <c r="AE129" s="13">
        <v>0.31063099999999999</v>
      </c>
      <c r="AF129" s="13">
        <v>0.14015</v>
      </c>
      <c r="AG129" s="13" t="s">
        <v>1038</v>
      </c>
      <c r="AH129" s="13" t="s">
        <v>1038</v>
      </c>
      <c r="AI129" s="19">
        <v>-0.54882159217850113</v>
      </c>
      <c r="AJ129" s="20" t="e">
        <v>#VALUE!</v>
      </c>
      <c r="AK129" s="20" t="e">
        <v>#VALUE!</v>
      </c>
      <c r="AL129" s="14" t="e">
        <v>#VALUE!</v>
      </c>
      <c r="AM129" s="14" t="e">
        <v>#VALUE!</v>
      </c>
    </row>
    <row r="130" spans="1:39" x14ac:dyDescent="0.25">
      <c r="A130" s="5" t="s">
        <v>2227</v>
      </c>
      <c r="B130" s="5" t="s">
        <v>2727</v>
      </c>
      <c r="C130" s="5" t="s">
        <v>1096</v>
      </c>
      <c r="D130" s="5" t="s">
        <v>1108</v>
      </c>
      <c r="F130" s="5">
        <v>8.26</v>
      </c>
      <c r="G130" s="12">
        <v>9</v>
      </c>
      <c r="H130" s="12">
        <v>0.9177777777777778</v>
      </c>
      <c r="I130" s="16">
        <v>24864652386.75</v>
      </c>
      <c r="J130" s="11">
        <v>0</v>
      </c>
      <c r="K130" s="11">
        <v>1.8495684340320637</v>
      </c>
      <c r="L130" s="11">
        <v>2.864259028642596</v>
      </c>
      <c r="M130" s="11">
        <v>-7.606263982102905</v>
      </c>
      <c r="N130" s="11" t="e">
        <v>#VALUE!</v>
      </c>
      <c r="O130" s="11">
        <v>-6.8771138669672993</v>
      </c>
      <c r="P130" s="12" t="s">
        <v>1038</v>
      </c>
      <c r="Q130" s="12">
        <v>32.142857142857146</v>
      </c>
      <c r="R130" s="17">
        <v>27.260726072607262</v>
      </c>
      <c r="S130" s="17"/>
      <c r="T130" s="18">
        <v>20.806045340050375</v>
      </c>
      <c r="U130" s="12">
        <v>26.432310856791343</v>
      </c>
      <c r="V130" s="12">
        <v>29.050727852781478</v>
      </c>
      <c r="W130" s="12" t="s">
        <v>1038</v>
      </c>
      <c r="X130" s="12">
        <v>4.2610277620098023</v>
      </c>
      <c r="Y130" s="12">
        <v>86.514473942741674</v>
      </c>
      <c r="Z130" s="12" t="s">
        <v>1038</v>
      </c>
      <c r="AA130" s="12">
        <v>12.043607458396789</v>
      </c>
      <c r="AB130" s="12">
        <v>0.62777302397413792</v>
      </c>
      <c r="AC130" s="12">
        <v>3.0994393453372577</v>
      </c>
      <c r="AD130" s="12">
        <v>16.185611642561383</v>
      </c>
      <c r="AE130" s="13">
        <v>4.2922000000000002E-2</v>
      </c>
      <c r="AF130" s="13">
        <v>0.22439000000000001</v>
      </c>
      <c r="AG130" s="13">
        <v>0.30299999999999999</v>
      </c>
      <c r="AH130" s="13">
        <v>0.39700000000000002</v>
      </c>
      <c r="AI130" s="19">
        <v>4.2278551791622014</v>
      </c>
      <c r="AJ130" s="20">
        <v>0.35032755470386379</v>
      </c>
      <c r="AK130" s="20">
        <v>0.31023102310231043</v>
      </c>
      <c r="AL130" s="14">
        <v>0.77814964043154111</v>
      </c>
      <c r="AM130" s="14">
        <v>0.67066295085481487</v>
      </c>
    </row>
    <row r="131" spans="1:39" x14ac:dyDescent="0.25">
      <c r="A131" s="5" t="s">
        <v>2228</v>
      </c>
      <c r="B131" s="5" t="s">
        <v>2728</v>
      </c>
      <c r="C131" s="5" t="s">
        <v>1062</v>
      </c>
      <c r="D131" s="5" t="s">
        <v>1140</v>
      </c>
      <c r="F131" s="5">
        <v>4.82</v>
      </c>
      <c r="G131" s="12" t="s">
        <v>1038</v>
      </c>
      <c r="H131" s="12" t="e">
        <v>#VALUE!</v>
      </c>
      <c r="I131" s="16">
        <v>7175607765.2800007</v>
      </c>
      <c r="J131" s="11">
        <v>-10.067114093959725</v>
      </c>
      <c r="K131" s="11">
        <v>-10.074626865671641</v>
      </c>
      <c r="L131" s="11" t="e">
        <v>#VALUE!</v>
      </c>
      <c r="M131" s="11" t="e">
        <v>#VALUE!</v>
      </c>
      <c r="N131" s="11">
        <v>-50</v>
      </c>
      <c r="O131" s="11">
        <v>-56.141947224749764</v>
      </c>
      <c r="P131" s="12" t="s">
        <v>1038</v>
      </c>
      <c r="Q131" s="12">
        <v>32.267759562841533</v>
      </c>
      <c r="R131" s="17">
        <v>8.6846846846846848</v>
      </c>
      <c r="S131" s="17"/>
      <c r="T131" s="18">
        <v>7.3587786259541987</v>
      </c>
      <c r="U131" s="12">
        <v>12.048885907207024</v>
      </c>
      <c r="V131" s="12">
        <v>13.05203801788123</v>
      </c>
      <c r="W131" s="12">
        <v>0.82987549999999999</v>
      </c>
      <c r="X131" s="12">
        <v>1.1555038808956504</v>
      </c>
      <c r="Y131" s="12">
        <v>67.075508421634993</v>
      </c>
      <c r="Z131" s="12" t="s">
        <v>1038</v>
      </c>
      <c r="AA131" s="12">
        <v>12.372888809989828</v>
      </c>
      <c r="AB131" s="12">
        <v>0.67433321775582233</v>
      </c>
      <c r="AC131" s="12">
        <v>2.0733939033744502</v>
      </c>
      <c r="AD131" s="12">
        <v>9.2113063479832586</v>
      </c>
      <c r="AE131" s="13">
        <v>0.38483800000000001</v>
      </c>
      <c r="AF131" s="13">
        <v>0.37931900000000002</v>
      </c>
      <c r="AG131" s="13">
        <v>0.55500000000000005</v>
      </c>
      <c r="AH131" s="13">
        <v>0.65500000000000003</v>
      </c>
      <c r="AI131" s="19">
        <v>-1.4341099371683708E-2</v>
      </c>
      <c r="AJ131" s="20">
        <v>0.46314843179487464</v>
      </c>
      <c r="AK131" s="20">
        <v>0.18018018018018012</v>
      </c>
      <c r="AL131" s="14">
        <v>0.18751406867617496</v>
      </c>
      <c r="AM131" s="14">
        <v>0.40841221374045816</v>
      </c>
    </row>
    <row r="132" spans="1:39" x14ac:dyDescent="0.25">
      <c r="A132" s="5" t="s">
        <v>2229</v>
      </c>
      <c r="B132" s="5" t="s">
        <v>2729</v>
      </c>
      <c r="C132" s="5" t="s">
        <v>1062</v>
      </c>
      <c r="D132" s="5" t="s">
        <v>1340</v>
      </c>
      <c r="F132" s="5">
        <v>28.04</v>
      </c>
      <c r="G132" s="12">
        <v>40</v>
      </c>
      <c r="H132" s="12">
        <v>0.70099999999999996</v>
      </c>
      <c r="I132" s="16">
        <v>8253494149.3000002</v>
      </c>
      <c r="J132" s="11">
        <v>0.40189989039093688</v>
      </c>
      <c r="K132" s="11">
        <v>2.037845705967972</v>
      </c>
      <c r="L132" s="11">
        <v>1.9265721555797803</v>
      </c>
      <c r="M132" s="11">
        <v>-12.375000000000004</v>
      </c>
      <c r="N132" s="11">
        <v>-22.28596768382252</v>
      </c>
      <c r="O132" s="11">
        <v>-19.055454519211338</v>
      </c>
      <c r="P132" s="12">
        <v>16.707112970711297</v>
      </c>
      <c r="Q132" s="12">
        <v>11.318791946308723</v>
      </c>
      <c r="R132" s="17">
        <v>9.3666666666666671</v>
      </c>
      <c r="S132" s="17"/>
      <c r="T132" s="18">
        <v>9.4579124579124567</v>
      </c>
      <c r="U132" s="12">
        <v>9.48406689658038</v>
      </c>
      <c r="V132" s="12">
        <v>9.1767298973185092</v>
      </c>
      <c r="W132" s="12">
        <v>3.2028470000000002</v>
      </c>
      <c r="X132" s="12">
        <v>1.0709140469106662</v>
      </c>
      <c r="Y132" s="12">
        <v>62.782163286925666</v>
      </c>
      <c r="Z132" s="12" t="s">
        <v>1038</v>
      </c>
      <c r="AA132" s="12">
        <v>5.461511408132754</v>
      </c>
      <c r="AB132" s="12">
        <v>1.4482350943196372</v>
      </c>
      <c r="AC132" s="12">
        <v>2.4883930518346054</v>
      </c>
      <c r="AD132" s="12">
        <v>12.086545466290708</v>
      </c>
      <c r="AE132" s="13">
        <v>2.5776599999999998</v>
      </c>
      <c r="AF132" s="13">
        <v>2.9056989999999998</v>
      </c>
      <c r="AG132" s="13">
        <v>3</v>
      </c>
      <c r="AH132" s="13">
        <v>2.97</v>
      </c>
      <c r="AI132" s="19">
        <v>0.12726232319235264</v>
      </c>
      <c r="AJ132" s="20">
        <v>3.2453808876969026E-2</v>
      </c>
      <c r="AK132" s="20">
        <v>-9.9999999999998979E-3</v>
      </c>
      <c r="AL132" s="14">
        <v>2.8861532716160658</v>
      </c>
      <c r="AM132" s="14">
        <v>-9.4579124579125526</v>
      </c>
    </row>
    <row r="133" spans="1:39" x14ac:dyDescent="0.25">
      <c r="A133" s="5" t="s">
        <v>2230</v>
      </c>
      <c r="B133" s="5" t="s">
        <v>2730</v>
      </c>
      <c r="C133" s="5" t="s">
        <v>1072</v>
      </c>
      <c r="D133" s="5" t="s">
        <v>1237</v>
      </c>
      <c r="F133" s="5">
        <v>7.64</v>
      </c>
      <c r="G133" s="12">
        <v>8.8999996185302734</v>
      </c>
      <c r="H133" s="12">
        <v>0.85842700308583297</v>
      </c>
      <c r="I133" s="16">
        <v>12795236076.799997</v>
      </c>
      <c r="J133" s="11">
        <v>-0.13227513227514121</v>
      </c>
      <c r="K133" s="11">
        <v>1.1920529801324484</v>
      </c>
      <c r="L133" s="11">
        <v>-0.26109660574413135</v>
      </c>
      <c r="M133" s="11">
        <v>-2.6751592356687897</v>
      </c>
      <c r="N133" s="11">
        <v>-12.062615101289143</v>
      </c>
      <c r="O133" s="11">
        <v>-27.822390174775634</v>
      </c>
      <c r="P133" s="12">
        <v>12.6</v>
      </c>
      <c r="Q133" s="12">
        <v>21.408163265306122</v>
      </c>
      <c r="R133" s="17" t="s">
        <v>1038</v>
      </c>
      <c r="S133" s="17"/>
      <c r="T133" s="18" t="s">
        <v>1038</v>
      </c>
      <c r="U133" s="12">
        <v>20.303704805614867</v>
      </c>
      <c r="V133" s="12">
        <v>17.997559178721406</v>
      </c>
      <c r="W133" s="12">
        <v>1.937173</v>
      </c>
      <c r="X133" s="12">
        <v>0.81275211730141672</v>
      </c>
      <c r="Y133" s="12">
        <v>46.434077437640688</v>
      </c>
      <c r="Z133" s="12" t="s">
        <v>1038</v>
      </c>
      <c r="AA133" s="12">
        <v>13.937281858260643</v>
      </c>
      <c r="AB133" s="12">
        <v>0.38317303189765284</v>
      </c>
      <c r="AC133" s="12">
        <v>2.1636542975613411</v>
      </c>
      <c r="AD133" s="12">
        <v>4.5251067780373893</v>
      </c>
      <c r="AE133" s="13">
        <v>0.82101999999999997</v>
      </c>
      <c r="AF133" s="13">
        <v>0.51106600000000002</v>
      </c>
      <c r="AG133" s="13" t="s">
        <v>1038</v>
      </c>
      <c r="AH133" s="13" t="s">
        <v>1038</v>
      </c>
      <c r="AI133" s="19">
        <v>-0.37752308104552867</v>
      </c>
      <c r="AJ133" s="20" t="e">
        <v>#VALUE!</v>
      </c>
      <c r="AK133" s="20" t="e">
        <v>#VALUE!</v>
      </c>
      <c r="AL133" s="14" t="e">
        <v>#VALUE!</v>
      </c>
      <c r="AM133" s="14" t="e">
        <v>#VALUE!</v>
      </c>
    </row>
    <row r="134" spans="1:39" x14ac:dyDescent="0.25">
      <c r="A134" s="5" t="s">
        <v>2231</v>
      </c>
      <c r="B134" s="5" t="s">
        <v>2731</v>
      </c>
      <c r="C134" s="5" t="s">
        <v>1033</v>
      </c>
      <c r="D134" s="5" t="s">
        <v>1301</v>
      </c>
      <c r="F134" s="5">
        <v>12.72</v>
      </c>
      <c r="G134" s="12">
        <v>17.737499237060547</v>
      </c>
      <c r="H134" s="12">
        <v>0.71712476657492763</v>
      </c>
      <c r="I134" s="16">
        <v>15806864223.600002</v>
      </c>
      <c r="J134" s="11">
        <v>-1.1200000000000045</v>
      </c>
      <c r="K134" s="11">
        <v>2.9126213592233108</v>
      </c>
      <c r="L134" s="11">
        <v>3.2467532467532494</v>
      </c>
      <c r="M134" s="11">
        <v>-3.563305534495822</v>
      </c>
      <c r="N134" s="11">
        <v>-0.46948356807510738</v>
      </c>
      <c r="O134" s="11">
        <v>-8.1057650628521891</v>
      </c>
      <c r="P134" s="12">
        <v>13.019867549668874</v>
      </c>
      <c r="Q134" s="12">
        <v>17.046511627906977</v>
      </c>
      <c r="R134" s="17">
        <v>29.399538106235568</v>
      </c>
      <c r="S134" s="17"/>
      <c r="T134" s="18">
        <v>25.696969696969699</v>
      </c>
      <c r="U134" s="12">
        <v>45.297533090092251</v>
      </c>
      <c r="V134" s="12">
        <v>15.184252625644683</v>
      </c>
      <c r="W134" s="12">
        <v>0.70754720000000004</v>
      </c>
      <c r="X134" s="12">
        <v>1.7336500790933025</v>
      </c>
      <c r="Y134" s="12">
        <v>101.63487535437798</v>
      </c>
      <c r="Z134" s="12" t="s">
        <v>1038</v>
      </c>
      <c r="AA134" s="12">
        <v>15.012235463193766</v>
      </c>
      <c r="AB134" s="12">
        <v>0.59185875370126872</v>
      </c>
      <c r="AC134" s="12">
        <v>1.4825372563506882</v>
      </c>
      <c r="AD134" s="12">
        <v>12.390042646494379</v>
      </c>
      <c r="AE134" s="13">
        <v>0.30889800000000001</v>
      </c>
      <c r="AF134" s="13">
        <v>0.27337699999999998</v>
      </c>
      <c r="AG134" s="13">
        <v>0.433</v>
      </c>
      <c r="AH134" s="13">
        <v>0.495</v>
      </c>
      <c r="AI134" s="19">
        <v>-0.11499265129589709</v>
      </c>
      <c r="AJ134" s="20">
        <v>0.58389330485007895</v>
      </c>
      <c r="AK134" s="20">
        <v>0.14318706697459582</v>
      </c>
      <c r="AL134" s="14">
        <v>0.50350873801822793</v>
      </c>
      <c r="AM134" s="14">
        <v>1.79464320625611</v>
      </c>
    </row>
    <row r="135" spans="1:39" x14ac:dyDescent="0.25">
      <c r="A135" s="5" t="s">
        <v>2232</v>
      </c>
      <c r="B135" s="5" t="s">
        <v>2732</v>
      </c>
      <c r="C135" s="5" t="s">
        <v>1062</v>
      </c>
      <c r="D135" s="5" t="s">
        <v>1340</v>
      </c>
      <c r="F135" s="5">
        <v>30.21</v>
      </c>
      <c r="G135" s="12">
        <v>41.5</v>
      </c>
      <c r="H135" s="12">
        <v>0.72795180722891573</v>
      </c>
      <c r="I135" s="16">
        <v>12203984519.299999</v>
      </c>
      <c r="J135" s="11">
        <v>0.66995768688293822</v>
      </c>
      <c r="K135" s="11">
        <v>5.8143607705779337</v>
      </c>
      <c r="L135" s="11">
        <v>2.3720772619451007</v>
      </c>
      <c r="M135" s="11">
        <v>-13.931623931623932</v>
      </c>
      <c r="N135" s="11">
        <v>-22.716807367613203</v>
      </c>
      <c r="O135" s="11">
        <v>20.004766822912533</v>
      </c>
      <c r="P135" s="12">
        <v>24.245447123090916</v>
      </c>
      <c r="Q135" s="12">
        <v>16.818791946308725</v>
      </c>
      <c r="R135" s="17">
        <v>15.042606516290727</v>
      </c>
      <c r="S135" s="17"/>
      <c r="T135" s="18">
        <v>11.749510763209392</v>
      </c>
      <c r="U135" s="12">
        <v>14.43913460320935</v>
      </c>
      <c r="V135" s="12">
        <v>14.57012099110003</v>
      </c>
      <c r="W135" s="12">
        <v>1.9986679999999999</v>
      </c>
      <c r="X135" s="12">
        <v>2.2411212242295204</v>
      </c>
      <c r="Y135" s="12">
        <v>80.45480294573747</v>
      </c>
      <c r="Z135" s="12" t="s">
        <v>1038</v>
      </c>
      <c r="AA135" s="12">
        <v>2.4571542754441373</v>
      </c>
      <c r="AB135" s="12">
        <v>2.7117948678526456</v>
      </c>
      <c r="AC135" s="12">
        <v>2.6503304553086018</v>
      </c>
      <c r="AD135" s="12">
        <v>16.146627697029558</v>
      </c>
      <c r="AE135" s="13">
        <v>0.77707599999999999</v>
      </c>
      <c r="AF135" s="13">
        <v>1.529509</v>
      </c>
      <c r="AG135" s="13">
        <v>1.9950000000000001</v>
      </c>
      <c r="AH135" s="13">
        <v>2.5550000000000002</v>
      </c>
      <c r="AI135" s="19">
        <v>0.9682875291477282</v>
      </c>
      <c r="AJ135" s="20">
        <v>0.3043401509896313</v>
      </c>
      <c r="AK135" s="20">
        <v>0.2807017543859649</v>
      </c>
      <c r="AL135" s="14">
        <v>0.4942695358261559</v>
      </c>
      <c r="AM135" s="14">
        <v>0.41857632093933461</v>
      </c>
    </row>
    <row r="136" spans="1:39" x14ac:dyDescent="0.25">
      <c r="A136" s="5" t="s">
        <v>2233</v>
      </c>
      <c r="B136" s="5" t="s">
        <v>2733</v>
      </c>
      <c r="C136" s="5" t="s">
        <v>1149</v>
      </c>
      <c r="D136" s="5" t="s">
        <v>1150</v>
      </c>
      <c r="F136" s="5">
        <v>7.88</v>
      </c>
      <c r="G136" s="12" t="s">
        <v>1038</v>
      </c>
      <c r="H136" s="12" t="e">
        <v>#VALUE!</v>
      </c>
      <c r="I136" s="16">
        <v>16148265339.849998</v>
      </c>
      <c r="J136" s="11">
        <v>0.78431372549019085</v>
      </c>
      <c r="K136" s="11">
        <v>2.2049286640726322</v>
      </c>
      <c r="L136" s="11">
        <v>4.5092838196286458</v>
      </c>
      <c r="M136" s="11">
        <v>0.25445292620864596</v>
      </c>
      <c r="N136" s="11">
        <v>4.3294055342248106</v>
      </c>
      <c r="O136" s="11">
        <v>9.8717233686558874</v>
      </c>
      <c r="P136" s="12">
        <v>53.419994340738967</v>
      </c>
      <c r="Q136" s="12">
        <v>22.772974923946858</v>
      </c>
      <c r="R136" s="17" t="s">
        <v>1038</v>
      </c>
      <c r="S136" s="17"/>
      <c r="T136" s="18" t="s">
        <v>1038</v>
      </c>
      <c r="U136" s="12">
        <v>15.385367060376486</v>
      </c>
      <c r="V136" s="12">
        <v>18.504106137765262</v>
      </c>
      <c r="W136" s="12">
        <v>2.1601020000000002</v>
      </c>
      <c r="X136" s="12">
        <v>2.1743788543846421</v>
      </c>
      <c r="Y136" s="12">
        <v>79.456317095427636</v>
      </c>
      <c r="Z136" s="12" t="s">
        <v>1038</v>
      </c>
      <c r="AA136" s="12">
        <v>7.416117542270336</v>
      </c>
      <c r="AB136" s="12">
        <v>0.93576970117676828</v>
      </c>
      <c r="AC136" s="12">
        <v>2.6086418403976732</v>
      </c>
      <c r="AD136" s="12">
        <v>12.547317927225965</v>
      </c>
      <c r="AE136" s="13">
        <v>0.21204200000000001</v>
      </c>
      <c r="AF136" s="13">
        <v>0.44681700000000002</v>
      </c>
      <c r="AG136" s="13" t="s">
        <v>1038</v>
      </c>
      <c r="AH136" s="13" t="s">
        <v>1038</v>
      </c>
      <c r="AI136" s="19">
        <v>1.1072098923798115</v>
      </c>
      <c r="AJ136" s="20" t="e">
        <v>#VALUE!</v>
      </c>
      <c r="AK136" s="20" t="e">
        <v>#VALUE!</v>
      </c>
      <c r="AL136" s="14" t="e">
        <v>#VALUE!</v>
      </c>
      <c r="AM136" s="14" t="e">
        <v>#VALUE!</v>
      </c>
    </row>
    <row r="137" spans="1:39" x14ac:dyDescent="0.25">
      <c r="A137" s="5" t="s">
        <v>2234</v>
      </c>
      <c r="B137" s="5" t="s">
        <v>2734</v>
      </c>
      <c r="C137" s="5" t="s">
        <v>1065</v>
      </c>
      <c r="D137" s="5" t="s">
        <v>1066</v>
      </c>
      <c r="F137" s="5">
        <v>2.5</v>
      </c>
      <c r="G137" s="12" t="s">
        <v>1038</v>
      </c>
      <c r="H137" s="12" t="e">
        <v>#VALUE!</v>
      </c>
      <c r="I137" s="16">
        <v>5865252185</v>
      </c>
      <c r="J137" s="11">
        <v>-0.40650406504064179</v>
      </c>
      <c r="K137" s="11">
        <v>2.0408163265306047</v>
      </c>
      <c r="L137" s="11">
        <v>1.6260162601626031</v>
      </c>
      <c r="M137" s="11">
        <v>-5.3030303030303072</v>
      </c>
      <c r="N137" s="11">
        <v>-11.754324038122139</v>
      </c>
      <c r="O137" s="11">
        <v>-29.158401813544909</v>
      </c>
      <c r="P137" s="12">
        <v>13.90625</v>
      </c>
      <c r="Q137" s="12">
        <v>10.457142857142859</v>
      </c>
      <c r="R137" s="17">
        <v>6.25</v>
      </c>
      <c r="S137" s="17"/>
      <c r="T137" s="18">
        <v>5.3191489361702127</v>
      </c>
      <c r="U137" s="12">
        <v>8.2437240528785427</v>
      </c>
      <c r="V137" s="12">
        <v>7.9621891561353433</v>
      </c>
      <c r="W137" s="12">
        <v>4</v>
      </c>
      <c r="X137" s="12">
        <v>0.80114293016908822</v>
      </c>
      <c r="Y137" s="12">
        <v>48.724641838651849</v>
      </c>
      <c r="Z137" s="12" t="s">
        <v>1038</v>
      </c>
      <c r="AA137" s="12">
        <v>18.777495018406285</v>
      </c>
      <c r="AB137" s="12">
        <v>0.28797722900385053</v>
      </c>
      <c r="AC137" s="12">
        <v>4.4490275417535994</v>
      </c>
      <c r="AD137" s="12">
        <v>10.449000826930051</v>
      </c>
      <c r="AE137" s="13">
        <v>0.20491699999999999</v>
      </c>
      <c r="AF137" s="13">
        <v>0.30183500000000002</v>
      </c>
      <c r="AG137" s="13">
        <v>0.4</v>
      </c>
      <c r="AH137" s="13">
        <v>0.47000000000000003</v>
      </c>
      <c r="AI137" s="19">
        <v>0.47296222372960783</v>
      </c>
      <c r="AJ137" s="20">
        <v>0.32522735931883306</v>
      </c>
      <c r="AK137" s="20">
        <v>0.17500000000000004</v>
      </c>
      <c r="AL137" s="14">
        <v>0.19217325421484241</v>
      </c>
      <c r="AM137" s="14">
        <v>0.30395136778115495</v>
      </c>
    </row>
    <row r="138" spans="1:39" x14ac:dyDescent="0.25">
      <c r="A138" s="5" t="s">
        <v>2235</v>
      </c>
      <c r="B138" s="5" t="s">
        <v>2735</v>
      </c>
      <c r="C138" s="5" t="s">
        <v>1065</v>
      </c>
      <c r="D138" s="5" t="s">
        <v>1066</v>
      </c>
      <c r="F138" s="5">
        <v>4.8099999999999996</v>
      </c>
      <c r="G138" s="12">
        <v>5.7810001373291016</v>
      </c>
      <c r="H138" s="12">
        <v>0.83203596016904491</v>
      </c>
      <c r="I138" s="16">
        <v>8872347510.5200005</v>
      </c>
      <c r="J138" s="11">
        <v>1.0570824524312858</v>
      </c>
      <c r="K138" s="11">
        <v>0.62761506276149293</v>
      </c>
      <c r="L138" s="11">
        <v>4.3383947939262315</v>
      </c>
      <c r="M138" s="11">
        <v>-0.41407867494824974</v>
      </c>
      <c r="N138" s="11">
        <v>-10.810309660671244</v>
      </c>
      <c r="O138" s="11">
        <v>-21.48220698661444</v>
      </c>
      <c r="P138" s="12">
        <v>25.593749999999996</v>
      </c>
      <c r="Q138" s="12">
        <v>13.638297872340427</v>
      </c>
      <c r="R138" s="17">
        <v>9.795918367346939</v>
      </c>
      <c r="S138" s="17"/>
      <c r="T138" s="18">
        <v>9.3203883495145625</v>
      </c>
      <c r="U138" s="12">
        <v>11.882029338928202</v>
      </c>
      <c r="V138" s="12">
        <v>10.03243321502892</v>
      </c>
      <c r="W138" s="12">
        <v>0.99792099999999995</v>
      </c>
      <c r="X138" s="12">
        <v>0.88362317630098619</v>
      </c>
      <c r="Y138" s="12">
        <v>74.712885124468357</v>
      </c>
      <c r="Z138" s="12" t="s">
        <v>1038</v>
      </c>
      <c r="AA138" s="12">
        <v>24.857890203456158</v>
      </c>
      <c r="AB138" s="12">
        <v>0.18442195736525183</v>
      </c>
      <c r="AC138" s="12">
        <v>3.8782363664011505</v>
      </c>
      <c r="AD138" s="12">
        <v>9.1705589488589485</v>
      </c>
      <c r="AE138" s="13">
        <v>0.29369499999999998</v>
      </c>
      <c r="AF138" s="13">
        <v>0.39880399999999999</v>
      </c>
      <c r="AG138" s="13">
        <v>0.49</v>
      </c>
      <c r="AH138" s="13">
        <v>0.51500000000000001</v>
      </c>
      <c r="AI138" s="19">
        <v>0.35788488057338408</v>
      </c>
      <c r="AJ138" s="20">
        <v>0.22867373446605344</v>
      </c>
      <c r="AK138" s="20">
        <v>5.1020408163265252E-2</v>
      </c>
      <c r="AL138" s="14">
        <v>0.4283796908385708</v>
      </c>
      <c r="AM138" s="14">
        <v>1.8267961165048563</v>
      </c>
    </row>
    <row r="139" spans="1:39" x14ac:dyDescent="0.25">
      <c r="A139" s="5" t="s">
        <v>2236</v>
      </c>
      <c r="B139" s="5" t="s">
        <v>2736</v>
      </c>
      <c r="C139" s="5" t="s">
        <v>1124</v>
      </c>
      <c r="D139" s="5" t="s">
        <v>1125</v>
      </c>
      <c r="F139" s="5">
        <v>15.39</v>
      </c>
      <c r="G139" s="12" t="s">
        <v>1038</v>
      </c>
      <c r="H139" s="12" t="e">
        <v>#VALUE!</v>
      </c>
      <c r="I139" s="16">
        <v>6459600000</v>
      </c>
      <c r="J139" s="11">
        <v>0</v>
      </c>
      <c r="K139" s="11">
        <v>2.5316455696202582</v>
      </c>
      <c r="L139" s="11">
        <v>1.7857142857142947</v>
      </c>
      <c r="M139" s="11" t="e">
        <v>#VALUE!</v>
      </c>
      <c r="N139" s="11" t="e">
        <v>#VALUE!</v>
      </c>
      <c r="O139" s="11">
        <v>-13.471269537838754</v>
      </c>
      <c r="P139" s="12">
        <v>23.869509219036434</v>
      </c>
      <c r="Q139" s="12">
        <v>18.104936153098979</v>
      </c>
      <c r="R139" s="17">
        <v>14.24074074074074</v>
      </c>
      <c r="S139" s="17"/>
      <c r="T139" s="18">
        <v>13.033898305084747</v>
      </c>
      <c r="U139" s="12">
        <v>14.739795763780487</v>
      </c>
      <c r="V139" s="12">
        <v>14.627991514951626</v>
      </c>
      <c r="W139" s="12">
        <v>2.0899130000000001</v>
      </c>
      <c r="X139" s="12">
        <v>2.1470703074059139</v>
      </c>
      <c r="Y139" s="12">
        <v>87.31245851659267</v>
      </c>
      <c r="Z139" s="12" t="s">
        <v>1038</v>
      </c>
      <c r="AA139" s="12">
        <v>27.928890843190157</v>
      </c>
      <c r="AB139" s="12">
        <v>0.53318582686267901</v>
      </c>
      <c r="AC139" s="12">
        <v>1.1625641327167677</v>
      </c>
      <c r="AD139" s="12">
        <v>15.248996084179426</v>
      </c>
      <c r="AE139" s="13">
        <v>0.92676214285714287</v>
      </c>
      <c r="AF139" s="13">
        <v>1.00254</v>
      </c>
      <c r="AG139" s="13">
        <v>1.08</v>
      </c>
      <c r="AH139" s="13">
        <v>1.18</v>
      </c>
      <c r="AI139" s="19">
        <v>8.1766241453539834E-2</v>
      </c>
      <c r="AJ139" s="20">
        <v>7.7263750074810122E-2</v>
      </c>
      <c r="AK139" s="20">
        <v>9.259259259259256E-2</v>
      </c>
      <c r="AL139" s="14">
        <v>1.8431335169406398</v>
      </c>
      <c r="AM139" s="14">
        <v>1.4076610169491532</v>
      </c>
    </row>
    <row r="140" spans="1:39" x14ac:dyDescent="0.25">
      <c r="A140" s="5" t="s">
        <v>2237</v>
      </c>
      <c r="B140" s="5" t="s">
        <v>2737</v>
      </c>
      <c r="C140" s="5" t="s">
        <v>1033</v>
      </c>
      <c r="D140" s="5" t="s">
        <v>1121</v>
      </c>
      <c r="F140" s="5" t="s">
        <v>1038</v>
      </c>
      <c r="G140" s="12" t="s">
        <v>1038</v>
      </c>
      <c r="H140" s="12" t="e">
        <v>#VALUE!</v>
      </c>
      <c r="I140" s="16" t="s">
        <v>1038</v>
      </c>
      <c r="J140" s="11" t="e">
        <v>#VALUE!</v>
      </c>
      <c r="K140" s="11" t="e">
        <v>#VALUE!</v>
      </c>
      <c r="L140" s="11" t="e">
        <v>#VALUE!</v>
      </c>
      <c r="M140" s="11" t="e">
        <v>#VALUE!</v>
      </c>
      <c r="N140" s="11" t="e">
        <v>#VALUE!</v>
      </c>
      <c r="O140" s="11" t="e">
        <v>#VALUE!</v>
      </c>
      <c r="P140" s="12">
        <v>39.745554545454539</v>
      </c>
      <c r="Q140" s="12">
        <v>13.083114285714284</v>
      </c>
      <c r="R140" s="17" t="s">
        <v>1038</v>
      </c>
      <c r="S140" s="17"/>
      <c r="T140" s="18" t="s">
        <v>1038</v>
      </c>
      <c r="U140" s="12" t="s">
        <v>1038</v>
      </c>
      <c r="V140" s="12" t="s">
        <v>1038</v>
      </c>
      <c r="W140" s="12" t="s">
        <v>1038</v>
      </c>
      <c r="X140" s="12" t="s">
        <v>1038</v>
      </c>
      <c r="Y140" s="12">
        <v>88.913018358788236</v>
      </c>
      <c r="Z140" s="12" t="s">
        <v>1038</v>
      </c>
      <c r="AA140" s="12">
        <v>0.90222389044829099</v>
      </c>
      <c r="AB140" s="12">
        <v>2.8626092709844899</v>
      </c>
      <c r="AC140" s="12">
        <v>9.1983885166062027</v>
      </c>
      <c r="AD140" s="12">
        <v>5.9950893169155037</v>
      </c>
      <c r="AE140" s="13">
        <v>6.2625E-2</v>
      </c>
      <c r="AF140" s="13">
        <v>0.442025</v>
      </c>
      <c r="AG140" s="13" t="s">
        <v>1038</v>
      </c>
      <c r="AH140" s="13" t="s">
        <v>1038</v>
      </c>
      <c r="AI140" s="19">
        <v>6.0582834331337327</v>
      </c>
      <c r="AJ140" s="20" t="e">
        <v>#VALUE!</v>
      </c>
      <c r="AK140" s="20" t="e">
        <v>#VALUE!</v>
      </c>
      <c r="AL140" s="14" t="e">
        <v>#VALUE!</v>
      </c>
      <c r="AM140" s="14" t="e">
        <v>#VALUE!</v>
      </c>
    </row>
    <row r="141" spans="1:39" x14ac:dyDescent="0.25">
      <c r="A141" s="5" t="s">
        <v>2238</v>
      </c>
      <c r="B141" s="5" t="s">
        <v>2738</v>
      </c>
      <c r="C141" s="5" t="s">
        <v>1062</v>
      </c>
      <c r="D141" s="5" t="s">
        <v>1063</v>
      </c>
      <c r="F141" s="5">
        <v>24.95</v>
      </c>
      <c r="G141" s="12">
        <v>39.303333282470703</v>
      </c>
      <c r="H141" s="12">
        <v>0.63480620894634665</v>
      </c>
      <c r="I141" s="16">
        <v>22358938958.399998</v>
      </c>
      <c r="J141" s="11">
        <v>2.9015979814970465</v>
      </c>
      <c r="K141" s="11">
        <v>1.9615856150388249</v>
      </c>
      <c r="L141" s="11">
        <v>7.173539518900335</v>
      </c>
      <c r="M141" s="11">
        <v>-22.104277240087423</v>
      </c>
      <c r="N141" s="11">
        <v>-33.279850247359285</v>
      </c>
      <c r="O141" s="11">
        <v>-31.934744652989959</v>
      </c>
      <c r="P141" s="12">
        <v>18.472893223305828</v>
      </c>
      <c r="Q141" s="12">
        <v>18.088701792504072</v>
      </c>
      <c r="R141" s="17">
        <v>20.882597835137382</v>
      </c>
      <c r="S141" s="17"/>
      <c r="T141" s="18">
        <v>17.17808219178082</v>
      </c>
      <c r="U141" s="12">
        <v>31.248130997580457</v>
      </c>
      <c r="V141" s="12">
        <v>26.30858451182371</v>
      </c>
      <c r="W141" s="12">
        <v>2.2328549999999998</v>
      </c>
      <c r="X141" s="12">
        <v>1.9331349593677682</v>
      </c>
      <c r="Y141" s="12">
        <v>64.001977728963155</v>
      </c>
      <c r="Z141" s="12" t="s">
        <v>1038</v>
      </c>
      <c r="AA141" s="12">
        <v>13.675683650732514</v>
      </c>
      <c r="AB141" s="12">
        <v>0.31958608204936506</v>
      </c>
      <c r="AC141" s="12">
        <v>3.4033007394718702</v>
      </c>
      <c r="AD141" s="12">
        <v>7.2004913588823198</v>
      </c>
      <c r="AE141" s="13">
        <v>0.53271500000000005</v>
      </c>
      <c r="AF141" s="13">
        <v>0.784493</v>
      </c>
      <c r="AG141" s="13">
        <v>1.2010000000000001</v>
      </c>
      <c r="AH141" s="13">
        <v>1.46</v>
      </c>
      <c r="AI141" s="19">
        <v>0.47263170738575022</v>
      </c>
      <c r="AJ141" s="20">
        <v>0.53092506880239854</v>
      </c>
      <c r="AK141" s="20">
        <v>0.21565362198168181</v>
      </c>
      <c r="AL141" s="14">
        <v>0.39332476581379017</v>
      </c>
      <c r="AM141" s="14">
        <v>0.79655894642196046</v>
      </c>
    </row>
    <row r="142" spans="1:39" x14ac:dyDescent="0.25">
      <c r="A142" s="5" t="s">
        <v>2239</v>
      </c>
      <c r="B142" s="5" t="s">
        <v>2739</v>
      </c>
      <c r="C142" s="5" t="s">
        <v>1072</v>
      </c>
      <c r="D142" s="5" t="s">
        <v>1308</v>
      </c>
      <c r="F142" s="5">
        <v>7.02</v>
      </c>
      <c r="G142" s="12" t="s">
        <v>1038</v>
      </c>
      <c r="H142" s="12" t="e">
        <v>#VALUE!</v>
      </c>
      <c r="I142" s="16">
        <v>12750233062.32</v>
      </c>
      <c r="J142" s="11">
        <v>-0.28818443804033966</v>
      </c>
      <c r="K142" s="11">
        <v>1.4450867052023071</v>
      </c>
      <c r="L142" s="11">
        <v>2.3323615160349744</v>
      </c>
      <c r="M142" s="11">
        <v>-5.0067658998646838</v>
      </c>
      <c r="N142" s="11">
        <v>-13.37611056268509</v>
      </c>
      <c r="O142" s="11">
        <v>-27.102803738317764</v>
      </c>
      <c r="P142" s="12">
        <v>13.225806451612902</v>
      </c>
      <c r="Q142" s="12">
        <v>11.098901098901099</v>
      </c>
      <c r="R142" s="17">
        <v>5.1240875912408752</v>
      </c>
      <c r="S142" s="17"/>
      <c r="T142" s="18">
        <v>3.9886363636363633</v>
      </c>
      <c r="U142" s="12">
        <v>15.246219895071508</v>
      </c>
      <c r="V142" s="12">
        <v>8.1522590942706739</v>
      </c>
      <c r="W142" s="12">
        <v>2.8490030000000002</v>
      </c>
      <c r="X142" s="12">
        <v>1.0531434821737888</v>
      </c>
      <c r="Y142" s="12">
        <v>53.330004607794045</v>
      </c>
      <c r="Z142" s="12" t="s">
        <v>1038</v>
      </c>
      <c r="AA142" s="12">
        <v>2.3277423710879703</v>
      </c>
      <c r="AB142" s="12">
        <v>2.1653425647005844</v>
      </c>
      <c r="AC142" s="12">
        <v>6.0618042305362216</v>
      </c>
      <c r="AD142" s="12">
        <v>11.38468521979267</v>
      </c>
      <c r="AE142" s="13">
        <v>0.74151699999999998</v>
      </c>
      <c r="AF142" s="13">
        <v>0.465665</v>
      </c>
      <c r="AG142" s="13">
        <v>1.37</v>
      </c>
      <c r="AH142" s="13">
        <v>1.76</v>
      </c>
      <c r="AI142" s="19">
        <v>-0.37201035175188157</v>
      </c>
      <c r="AJ142" s="20">
        <v>1.9420291411207629</v>
      </c>
      <c r="AK142" s="20">
        <v>0.28467153284671531</v>
      </c>
      <c r="AL142" s="14">
        <v>2.6385225034696015E-2</v>
      </c>
      <c r="AM142" s="14">
        <v>0.14011363636363636</v>
      </c>
    </row>
    <row r="143" spans="1:39" x14ac:dyDescent="0.25">
      <c r="A143" s="5" t="s">
        <v>2240</v>
      </c>
      <c r="B143" s="5" t="s">
        <v>2740</v>
      </c>
      <c r="C143" s="5" t="s">
        <v>1062</v>
      </c>
      <c r="D143" s="5" t="s">
        <v>1224</v>
      </c>
      <c r="F143" s="5">
        <v>5.68</v>
      </c>
      <c r="G143" s="12" t="s">
        <v>1038</v>
      </c>
      <c r="H143" s="12" t="e">
        <v>#VALUE!</v>
      </c>
      <c r="I143" s="16">
        <v>6893533550.6399994</v>
      </c>
      <c r="J143" s="11">
        <v>0.53956834532372955</v>
      </c>
      <c r="K143" s="11">
        <v>1.610017889087654</v>
      </c>
      <c r="L143" s="11">
        <v>2.1582733812949497</v>
      </c>
      <c r="M143" s="11">
        <v>-2.5728987993138999</v>
      </c>
      <c r="N143" s="11">
        <v>-11.66407465007776</v>
      </c>
      <c r="O143" s="11">
        <v>-16.556485970324676</v>
      </c>
      <c r="P143" s="12">
        <v>17.126710867732744</v>
      </c>
      <c r="Q143" s="12">
        <v>12.296010077420634</v>
      </c>
      <c r="R143" s="17" t="s">
        <v>1038</v>
      </c>
      <c r="S143" s="17"/>
      <c r="T143" s="18" t="s">
        <v>1038</v>
      </c>
      <c r="U143" s="12">
        <v>10.882476584164126</v>
      </c>
      <c r="V143" s="12">
        <v>9.4130590095052398</v>
      </c>
      <c r="W143" s="12">
        <v>1.7605630000000001</v>
      </c>
      <c r="X143" s="12">
        <v>1.1005400283796265</v>
      </c>
      <c r="Y143" s="12">
        <v>86.55699850019991</v>
      </c>
      <c r="Z143" s="12" t="s">
        <v>1038</v>
      </c>
      <c r="AA143" s="12">
        <v>6.4982779080238782</v>
      </c>
      <c r="AB143" s="12">
        <v>1.0894000119955034</v>
      </c>
      <c r="AC143" s="12">
        <v>1.7030690310034724</v>
      </c>
      <c r="AD143" s="12">
        <v>10.931681969263481</v>
      </c>
      <c r="AE143" s="13">
        <v>0.39241700000000002</v>
      </c>
      <c r="AF143" s="13">
        <v>0.48592400000000002</v>
      </c>
      <c r="AG143" s="13" t="s">
        <v>1038</v>
      </c>
      <c r="AH143" s="13" t="s">
        <v>1038</v>
      </c>
      <c r="AI143" s="19">
        <v>0.23828478378867368</v>
      </c>
      <c r="AJ143" s="20" t="e">
        <v>#VALUE!</v>
      </c>
      <c r="AK143" s="20" t="e">
        <v>#VALUE!</v>
      </c>
      <c r="AL143" s="14" t="e">
        <v>#VALUE!</v>
      </c>
      <c r="AM143" s="14" t="e">
        <v>#VALUE!</v>
      </c>
    </row>
    <row r="144" spans="1:39" x14ac:dyDescent="0.25">
      <c r="A144" s="5" t="s">
        <v>2241</v>
      </c>
      <c r="B144" s="5" t="s">
        <v>2741</v>
      </c>
      <c r="C144" s="5" t="s">
        <v>1041</v>
      </c>
      <c r="D144" s="5" t="s">
        <v>1042</v>
      </c>
      <c r="F144" s="5" t="s">
        <v>1038</v>
      </c>
      <c r="G144" s="12" t="s">
        <v>1038</v>
      </c>
      <c r="H144" s="12" t="e">
        <v>#VALUE!</v>
      </c>
      <c r="I144" s="16" t="s">
        <v>1038</v>
      </c>
      <c r="J144" s="11" t="e">
        <v>#VALUE!</v>
      </c>
      <c r="K144" s="11" t="e">
        <v>#VALUE!</v>
      </c>
      <c r="L144" s="11" t="e">
        <v>#VALUE!</v>
      </c>
      <c r="M144" s="11" t="e">
        <v>#VALUE!</v>
      </c>
      <c r="N144" s="11" t="e">
        <v>#VALUE!</v>
      </c>
      <c r="O144" s="11" t="e">
        <v>#VALUE!</v>
      </c>
      <c r="P144" s="12">
        <v>486.42758074103426</v>
      </c>
      <c r="Q144" s="12" t="s">
        <v>1038</v>
      </c>
      <c r="R144" s="17" t="s">
        <v>1038</v>
      </c>
      <c r="S144" s="17"/>
      <c r="T144" s="18" t="s">
        <v>1038</v>
      </c>
      <c r="U144" s="12" t="s">
        <v>1038</v>
      </c>
      <c r="V144" s="12" t="s">
        <v>1038</v>
      </c>
      <c r="W144" s="12" t="s">
        <v>1038</v>
      </c>
      <c r="X144" s="12" t="s">
        <v>1038</v>
      </c>
      <c r="Y144" s="12">
        <v>-248.97130830638073</v>
      </c>
      <c r="Z144" s="12" t="s">
        <v>1038</v>
      </c>
      <c r="AA144" s="12">
        <v>27.490562577659009</v>
      </c>
      <c r="AB144" s="12">
        <v>0.15014088125590724</v>
      </c>
      <c r="AC144" s="12">
        <v>3.1582967885050572</v>
      </c>
      <c r="AD144" s="12">
        <v>-3.7483068240614128</v>
      </c>
      <c r="AE144" s="13">
        <v>-8.7196999999999997E-2</v>
      </c>
      <c r="AF144" s="13">
        <v>-0.102924</v>
      </c>
      <c r="AG144" s="13">
        <v>0.16700000000000001</v>
      </c>
      <c r="AH144" s="13">
        <v>0.25700000000000001</v>
      </c>
      <c r="AI144" s="19" t="s">
        <v>1079</v>
      </c>
      <c r="AJ144" s="20" t="s">
        <v>1079</v>
      </c>
      <c r="AK144" s="20">
        <v>0.53892215568862278</v>
      </c>
      <c r="AL144" s="14" t="e">
        <v>#VALUE!</v>
      </c>
      <c r="AM144" s="14" t="e">
        <v>#VALUE!</v>
      </c>
    </row>
    <row r="145" spans="1:39" x14ac:dyDescent="0.25">
      <c r="A145" s="5" t="s">
        <v>2242</v>
      </c>
      <c r="B145" s="5" t="s">
        <v>2742</v>
      </c>
      <c r="C145" s="5" t="s">
        <v>1072</v>
      </c>
      <c r="D145" s="5" t="s">
        <v>1319</v>
      </c>
      <c r="F145" s="5">
        <v>36.15</v>
      </c>
      <c r="G145" s="12">
        <v>46</v>
      </c>
      <c r="H145" s="12">
        <v>0.78586956521739126</v>
      </c>
      <c r="I145" s="16">
        <v>50691079379.800003</v>
      </c>
      <c r="J145" s="11">
        <v>-3.3968516984258601</v>
      </c>
      <c r="K145" s="11">
        <v>3.3447684391080665</v>
      </c>
      <c r="L145" s="11">
        <v>5.609114811568805</v>
      </c>
      <c r="M145" s="11">
        <v>-4.8684210526315832</v>
      </c>
      <c r="N145" s="11">
        <v>6.0117302052785835</v>
      </c>
      <c r="O145" s="11">
        <v>15.274234693877547</v>
      </c>
      <c r="P145" s="12">
        <v>46.261637393223921</v>
      </c>
      <c r="Q145" s="12">
        <v>63.673228044689878</v>
      </c>
      <c r="R145" s="17">
        <v>61.231028667790902</v>
      </c>
      <c r="S145" s="17"/>
      <c r="T145" s="18">
        <v>50</v>
      </c>
      <c r="U145" s="12">
        <v>116.74979494544448</v>
      </c>
      <c r="V145" s="12">
        <v>77.73263823746781</v>
      </c>
      <c r="W145" s="12" t="s">
        <v>1038</v>
      </c>
      <c r="X145" s="12">
        <v>7.1201569272823191</v>
      </c>
      <c r="Y145" s="12">
        <v>80.909133476701101</v>
      </c>
      <c r="Z145" s="12" t="s">
        <v>1038</v>
      </c>
      <c r="AA145" s="12">
        <v>4.7671413584928395</v>
      </c>
      <c r="AB145" s="12">
        <v>1.4736755372114778</v>
      </c>
      <c r="AC145" s="12">
        <v>4.0960695381380141</v>
      </c>
      <c r="AD145" s="12">
        <v>18.404288104271043</v>
      </c>
      <c r="AE145" s="13">
        <v>5.6349000000000003E-2</v>
      </c>
      <c r="AF145" s="13">
        <v>0.38275999999999999</v>
      </c>
      <c r="AG145" s="13">
        <v>0.59299999999999997</v>
      </c>
      <c r="AH145" s="13">
        <v>0.72599999999999998</v>
      </c>
      <c r="AI145" s="19">
        <v>5.7926671280768067</v>
      </c>
      <c r="AJ145" s="20">
        <v>0.54927369631100431</v>
      </c>
      <c r="AK145" s="20">
        <v>0.22428330522765605</v>
      </c>
      <c r="AL145" s="14">
        <v>1.1147635337178294</v>
      </c>
      <c r="AM145" s="14">
        <v>2.229323308270676</v>
      </c>
    </row>
    <row r="146" spans="1:39" x14ac:dyDescent="0.25">
      <c r="A146" s="5" t="s">
        <v>2243</v>
      </c>
      <c r="B146" s="5" t="s">
        <v>2743</v>
      </c>
      <c r="C146" s="5" t="s">
        <v>1072</v>
      </c>
      <c r="D146" s="5" t="s">
        <v>1083</v>
      </c>
      <c r="F146" s="5">
        <v>7.89</v>
      </c>
      <c r="G146" s="12" t="s">
        <v>1038</v>
      </c>
      <c r="H146" s="12" t="e">
        <v>#VALUE!</v>
      </c>
      <c r="I146" s="16">
        <v>6130665215.999999</v>
      </c>
      <c r="J146" s="11">
        <v>-0.77922077922078559</v>
      </c>
      <c r="K146" s="11">
        <v>3.2722513089005236</v>
      </c>
      <c r="L146" s="11">
        <v>6.1911170928667563</v>
      </c>
      <c r="M146" s="11">
        <v>-5.1682692307692379</v>
      </c>
      <c r="N146" s="11">
        <v>-9.5805638322255273</v>
      </c>
      <c r="O146" s="11">
        <v>-26.6728624535316</v>
      </c>
      <c r="P146" s="12">
        <v>46.225806451612904</v>
      </c>
      <c r="Q146" s="12">
        <v>57.238095238095241</v>
      </c>
      <c r="R146" s="17">
        <v>25.419354838709676</v>
      </c>
      <c r="S146" s="17"/>
      <c r="T146" s="18">
        <v>16.76595744680851</v>
      </c>
      <c r="U146" s="12">
        <v>46.671129135938052</v>
      </c>
      <c r="V146" s="12">
        <v>47.706400494263228</v>
      </c>
      <c r="W146" s="12">
        <v>0.25380710000000001</v>
      </c>
      <c r="X146" s="12">
        <v>1.5669905300661993</v>
      </c>
      <c r="Y146" s="12">
        <v>130.54530523659028</v>
      </c>
      <c r="Z146" s="12" t="s">
        <v>1038</v>
      </c>
      <c r="AA146" s="12">
        <v>6.6094742239004356</v>
      </c>
      <c r="AB146" s="12">
        <v>0.40615746934112357</v>
      </c>
      <c r="AC146" s="12">
        <v>3.6618463233621226</v>
      </c>
      <c r="AD146" s="12">
        <v>3.3179889035741974</v>
      </c>
      <c r="AE146" s="13">
        <v>0.21440300000000001</v>
      </c>
      <c r="AF146" s="13">
        <v>0.21254100000000001</v>
      </c>
      <c r="AG146" s="13">
        <v>0.31</v>
      </c>
      <c r="AH146" s="13">
        <v>0.47000000000000003</v>
      </c>
      <c r="AI146" s="19">
        <v>-8.6845799732280238E-3</v>
      </c>
      <c r="AJ146" s="20">
        <v>0.45854211657985977</v>
      </c>
      <c r="AK146" s="20">
        <v>0.51612903225806472</v>
      </c>
      <c r="AL146" s="14">
        <v>0.55435158341191626</v>
      </c>
      <c r="AM146" s="14">
        <v>0.32484042553191478</v>
      </c>
    </row>
    <row r="147" spans="1:39" x14ac:dyDescent="0.25">
      <c r="A147" s="5" t="s">
        <v>2244</v>
      </c>
      <c r="B147" s="5" t="s">
        <v>2744</v>
      </c>
      <c r="C147" s="5" t="s">
        <v>1072</v>
      </c>
      <c r="D147" s="5" t="s">
        <v>1172</v>
      </c>
      <c r="F147" s="5">
        <v>5.81</v>
      </c>
      <c r="G147" s="12" t="s">
        <v>1038</v>
      </c>
      <c r="H147" s="12" t="e">
        <v>#VALUE!</v>
      </c>
      <c r="I147" s="16">
        <v>7540000000</v>
      </c>
      <c r="J147" s="11">
        <v>-1.7421602787456538</v>
      </c>
      <c r="K147" s="11">
        <v>3.0141843971631195</v>
      </c>
      <c r="L147" s="11">
        <v>4.1218637992831457</v>
      </c>
      <c r="M147" s="11">
        <v>-4.1254125412541249</v>
      </c>
      <c r="N147" s="11">
        <v>-14.809384164222884</v>
      </c>
      <c r="O147" s="11">
        <v>-20.51983584131327</v>
      </c>
      <c r="P147" s="12">
        <v>262.69035532994923</v>
      </c>
      <c r="Q147" s="12">
        <v>220.93023255813952</v>
      </c>
      <c r="R147" s="17" t="s">
        <v>1038</v>
      </c>
      <c r="S147" s="17"/>
      <c r="T147" s="18" t="s">
        <v>1038</v>
      </c>
      <c r="U147" s="12">
        <v>647.68288003739394</v>
      </c>
      <c r="V147" s="12">
        <v>81.908180801497835</v>
      </c>
      <c r="W147" s="12" t="s">
        <v>1038</v>
      </c>
      <c r="X147" s="12">
        <v>2.1543355156880311</v>
      </c>
      <c r="Y147" s="12">
        <v>40.366200989639303</v>
      </c>
      <c r="Z147" s="12" t="s">
        <v>1038</v>
      </c>
      <c r="AA147" s="12">
        <v>42.394925970486561</v>
      </c>
      <c r="AB147" s="12">
        <v>9.9000441240409312E-2</v>
      </c>
      <c r="AC147" s="12">
        <v>1.8590045386998331</v>
      </c>
      <c r="AD147" s="12">
        <v>2.7236888600875031</v>
      </c>
      <c r="AE147" s="13">
        <v>5.9242000000000003E-2</v>
      </c>
      <c r="AF147" s="13">
        <v>4.4463999999999997E-2</v>
      </c>
      <c r="AG147" s="13" t="s">
        <v>1038</v>
      </c>
      <c r="AH147" s="13" t="s">
        <v>1038</v>
      </c>
      <c r="AI147" s="19">
        <v>-0.2494514027210426</v>
      </c>
      <c r="AJ147" s="20" t="e">
        <v>#VALUE!</v>
      </c>
      <c r="AK147" s="20" t="e">
        <v>#VALUE!</v>
      </c>
      <c r="AL147" s="14" t="e">
        <v>#VALUE!</v>
      </c>
      <c r="AM147" s="14" t="e">
        <v>#VALUE!</v>
      </c>
    </row>
    <row r="148" spans="1:39" x14ac:dyDescent="0.25">
      <c r="A148" s="5" t="s">
        <v>2245</v>
      </c>
      <c r="B148" s="5" t="s">
        <v>2745</v>
      </c>
      <c r="C148" s="5" t="s">
        <v>1065</v>
      </c>
      <c r="D148" s="5" t="s">
        <v>1066</v>
      </c>
      <c r="F148" s="5">
        <v>7.91</v>
      </c>
      <c r="G148" s="12" t="s">
        <v>1038</v>
      </c>
      <c r="H148" s="12" t="e">
        <v>#VALUE!</v>
      </c>
      <c r="I148" s="16">
        <v>6475319877.6000004</v>
      </c>
      <c r="J148" s="11">
        <v>0.38560411311054305</v>
      </c>
      <c r="K148" s="11">
        <v>1.280409731113952</v>
      </c>
      <c r="L148" s="11">
        <v>3.3986928104575131</v>
      </c>
      <c r="M148" s="11">
        <v>-1.0012515644555704</v>
      </c>
      <c r="N148" s="11">
        <v>-13.229486616937248</v>
      </c>
      <c r="O148" s="11">
        <v>-24.551697825257534</v>
      </c>
      <c r="P148" s="12">
        <v>119.3</v>
      </c>
      <c r="Q148" s="12">
        <v>106.18181818181817</v>
      </c>
      <c r="R148" s="17" t="s">
        <v>1038</v>
      </c>
      <c r="S148" s="17"/>
      <c r="T148" s="18" t="s">
        <v>1038</v>
      </c>
      <c r="U148" s="12">
        <v>70.374858318196189</v>
      </c>
      <c r="V148" s="12">
        <v>69.709778740877567</v>
      </c>
      <c r="W148" s="12">
        <v>0.12658230000000001</v>
      </c>
      <c r="X148" s="12">
        <v>1.9908085095409325</v>
      </c>
      <c r="Y148" s="12">
        <v>77.604996020334198</v>
      </c>
      <c r="Z148" s="12" t="s">
        <v>1038</v>
      </c>
      <c r="AA148" s="12">
        <v>19.377223911422671</v>
      </c>
      <c r="AB148" s="12">
        <v>8.341950438504149E-2</v>
      </c>
      <c r="AC148" s="12">
        <v>3.3933044570419164</v>
      </c>
      <c r="AD148" s="12">
        <v>3.161300983001762</v>
      </c>
      <c r="AE148" s="13">
        <v>8.7304000000000007E-2</v>
      </c>
      <c r="AF148" s="13">
        <v>0.105949</v>
      </c>
      <c r="AG148" s="13" t="s">
        <v>1038</v>
      </c>
      <c r="AH148" s="13" t="s">
        <v>1038</v>
      </c>
      <c r="AI148" s="19">
        <v>0.21356409786493158</v>
      </c>
      <c r="AJ148" s="20" t="e">
        <v>#VALUE!</v>
      </c>
      <c r="AK148" s="20" t="e">
        <v>#VALUE!</v>
      </c>
      <c r="AL148" s="14" t="e">
        <v>#VALUE!</v>
      </c>
      <c r="AM148" s="14" t="e">
        <v>#VALUE!</v>
      </c>
    </row>
    <row r="149" spans="1:39" x14ac:dyDescent="0.25">
      <c r="A149" s="5" t="s">
        <v>2246</v>
      </c>
      <c r="B149" s="5" t="s">
        <v>2746</v>
      </c>
      <c r="C149" s="5" t="s">
        <v>1041</v>
      </c>
      <c r="D149" s="5" t="s">
        <v>1042</v>
      </c>
      <c r="F149" s="5">
        <v>2.2599999999999998</v>
      </c>
      <c r="G149" s="12" t="s">
        <v>1038</v>
      </c>
      <c r="H149" s="12" t="e">
        <v>#VALUE!</v>
      </c>
      <c r="I149" s="16">
        <v>15369120564.5</v>
      </c>
      <c r="J149" s="11">
        <v>-1.7621145374449354</v>
      </c>
      <c r="K149" s="11">
        <v>1.345291479820619</v>
      </c>
      <c r="L149" s="11">
        <v>-0.87719298245616062</v>
      </c>
      <c r="M149" s="11">
        <v>-0.44052863436124368</v>
      </c>
      <c r="N149" s="11">
        <v>-14.716981132075476</v>
      </c>
      <c r="O149" s="11" t="e">
        <v>#VALUE!</v>
      </c>
      <c r="P149" s="12" t="s">
        <v>1038</v>
      </c>
      <c r="Q149" s="12">
        <v>52.482269503546107</v>
      </c>
      <c r="R149" s="17">
        <v>8.6923076923076916</v>
      </c>
      <c r="S149" s="17"/>
      <c r="T149" s="18">
        <v>5.1954022988505741</v>
      </c>
      <c r="U149" s="12">
        <v>26.695330566900822</v>
      </c>
      <c r="V149" s="12">
        <v>26.21505614735247</v>
      </c>
      <c r="W149" s="12" t="s">
        <v>1038</v>
      </c>
      <c r="X149" s="12">
        <v>1.0993571682768866</v>
      </c>
      <c r="Y149" s="12">
        <v>91.065626026783406</v>
      </c>
      <c r="Z149" s="12" t="s">
        <v>1038</v>
      </c>
      <c r="AA149" s="12">
        <v>21.51301818356286</v>
      </c>
      <c r="AB149" s="12">
        <v>0.2293154851254664</v>
      </c>
      <c r="AC149" s="12">
        <v>1.3663085074243015</v>
      </c>
      <c r="AD149" s="12">
        <v>5.838509714774645</v>
      </c>
      <c r="AE149" s="13">
        <v>-4.3399E-2</v>
      </c>
      <c r="AF149" s="13">
        <v>7.0563000000000001E-2</v>
      </c>
      <c r="AG149" s="13">
        <v>0.26</v>
      </c>
      <c r="AH149" s="13">
        <v>0.435</v>
      </c>
      <c r="AI149" s="19" t="s">
        <v>1079</v>
      </c>
      <c r="AJ149" s="20">
        <v>2.6846505959213753</v>
      </c>
      <c r="AK149" s="20">
        <v>0.67307692307692291</v>
      </c>
      <c r="AL149" s="14">
        <v>3.2377798829811892E-2</v>
      </c>
      <c r="AM149" s="14">
        <v>7.7188834154351404E-2</v>
      </c>
    </row>
    <row r="150" spans="1:39" x14ac:dyDescent="0.25">
      <c r="A150" s="5" t="s">
        <v>2247</v>
      </c>
      <c r="B150" s="5" t="s">
        <v>2747</v>
      </c>
      <c r="C150" s="5" t="s">
        <v>1072</v>
      </c>
      <c r="D150" s="5" t="s">
        <v>1326</v>
      </c>
      <c r="F150" s="5">
        <v>6.85</v>
      </c>
      <c r="G150" s="12" t="s">
        <v>1038</v>
      </c>
      <c r="H150" s="12" t="e">
        <v>#VALUE!</v>
      </c>
      <c r="I150" s="16">
        <v>15046639065.720001</v>
      </c>
      <c r="J150" s="11">
        <v>-0.73855243722304031</v>
      </c>
      <c r="K150" s="11">
        <v>1.9345238095238078</v>
      </c>
      <c r="L150" s="11">
        <v>-2.4216524216524209</v>
      </c>
      <c r="M150" s="11">
        <v>-4.5961002785515337</v>
      </c>
      <c r="N150" s="11">
        <v>-23.197667899988797</v>
      </c>
      <c r="O150" s="11">
        <v>-31.718500797448169</v>
      </c>
      <c r="P150" s="12">
        <v>25.914285714285718</v>
      </c>
      <c r="Q150" s="12">
        <v>18.089130077289919</v>
      </c>
      <c r="R150" s="17">
        <v>12.814258911819888</v>
      </c>
      <c r="S150" s="17"/>
      <c r="T150" s="18">
        <v>12.486288848263253</v>
      </c>
      <c r="U150" s="12" t="s">
        <v>1038</v>
      </c>
      <c r="V150" s="12">
        <v>11.348045121067196</v>
      </c>
      <c r="W150" s="12">
        <v>0.89181290000000002</v>
      </c>
      <c r="X150" s="12">
        <v>1.4229681548808879</v>
      </c>
      <c r="Y150" s="12">
        <v>75.057642462310696</v>
      </c>
      <c r="Z150" s="12" t="s">
        <v>1038</v>
      </c>
      <c r="AA150" s="12">
        <v>7.6818478016604281</v>
      </c>
      <c r="AB150" s="12">
        <v>1.2402535009457349</v>
      </c>
      <c r="AC150" s="12">
        <v>1.9306918137362976</v>
      </c>
      <c r="AD150" s="12">
        <v>13.280600236761032</v>
      </c>
      <c r="AE150" s="13">
        <v>-7.4089999999999998E-3</v>
      </c>
      <c r="AF150" s="13">
        <v>-4.5053999999999997E-2</v>
      </c>
      <c r="AG150" s="13">
        <v>0.53300000000000003</v>
      </c>
      <c r="AH150" s="13">
        <v>0.54700000000000004</v>
      </c>
      <c r="AI150" s="19" t="s">
        <v>1079</v>
      </c>
      <c r="AJ150" s="20" t="s">
        <v>1079</v>
      </c>
      <c r="AK150" s="20">
        <v>2.6266416510319024E-2</v>
      </c>
      <c r="AL150" s="14" t="e">
        <v>#VALUE!</v>
      </c>
      <c r="AM150" s="14">
        <v>4.7537085400887822</v>
      </c>
    </row>
    <row r="151" spans="1:39" x14ac:dyDescent="0.25">
      <c r="A151" s="4" t="s">
        <v>2248</v>
      </c>
      <c r="B151" s="5" t="s">
        <v>2748</v>
      </c>
      <c r="C151" s="5" t="s">
        <v>1096</v>
      </c>
      <c r="D151" s="5" t="s">
        <v>1097</v>
      </c>
      <c r="F151" s="5">
        <v>20.34</v>
      </c>
      <c r="G151" s="12">
        <v>23.840000152587891</v>
      </c>
      <c r="H151" s="12">
        <v>0.85318791400225902</v>
      </c>
      <c r="I151" s="16">
        <v>25980575655.27</v>
      </c>
      <c r="J151" s="11">
        <v>-3.2581453634085142</v>
      </c>
      <c r="K151" s="11">
        <v>5.3886010362694252</v>
      </c>
      <c r="L151" s="11">
        <v>5.7722308892355665</v>
      </c>
      <c r="M151" s="11">
        <v>2.9873417721518978</v>
      </c>
      <c r="N151" s="11">
        <v>46.299359850391994</v>
      </c>
      <c r="O151" s="11">
        <v>50.011062762740622</v>
      </c>
      <c r="P151" s="12">
        <v>16.169500000000003</v>
      </c>
      <c r="Q151" s="12">
        <v>5.7062352517985619</v>
      </c>
      <c r="R151" s="17">
        <v>7.2287862513426422</v>
      </c>
      <c r="S151" s="17"/>
      <c r="T151" s="18">
        <v>6.6436327739387959</v>
      </c>
      <c r="U151" s="12">
        <v>12.465841209055435</v>
      </c>
      <c r="V151" s="12">
        <v>8.8810261583636123</v>
      </c>
      <c r="W151" s="12">
        <v>1.386825</v>
      </c>
      <c r="X151" s="12">
        <v>2.4361585766415828</v>
      </c>
      <c r="Y151" s="12">
        <v>73.377647767450341</v>
      </c>
      <c r="Z151" s="12" t="s">
        <v>1038</v>
      </c>
      <c r="AA151" s="12">
        <v>16.272567088698271</v>
      </c>
      <c r="AB151" s="12">
        <v>0.70675153863723983</v>
      </c>
      <c r="AC151" s="12">
        <v>2.6456702273651831</v>
      </c>
      <c r="AD151" s="12">
        <v>22.342615398833772</v>
      </c>
      <c r="AE151" s="13">
        <v>0.309921</v>
      </c>
      <c r="AF151" s="13">
        <v>1.333434</v>
      </c>
      <c r="AG151" s="13">
        <v>2.7930000000000001</v>
      </c>
      <c r="AH151" s="13">
        <v>3.0390000000000001</v>
      </c>
      <c r="AI151" s="19">
        <v>3.3024964426418348</v>
      </c>
      <c r="AJ151" s="20">
        <v>1.0945918583146974</v>
      </c>
      <c r="AK151" s="20">
        <v>8.8077336197637024E-2</v>
      </c>
      <c r="AL151" s="14">
        <v>6.6040928373727686E-2</v>
      </c>
      <c r="AM151" s="14">
        <v>0.75429537957768455</v>
      </c>
    </row>
    <row r="152" spans="1:39" x14ac:dyDescent="0.25">
      <c r="A152" s="5" t="s">
        <v>2249</v>
      </c>
      <c r="B152" s="5" t="s">
        <v>2749</v>
      </c>
      <c r="C152" s="5" t="s">
        <v>1096</v>
      </c>
      <c r="D152" s="5" t="s">
        <v>1108</v>
      </c>
      <c r="F152" s="5">
        <v>3.82</v>
      </c>
      <c r="G152" s="12">
        <v>4.9666666984558105</v>
      </c>
      <c r="H152" s="12">
        <v>0.76912751185572381</v>
      </c>
      <c r="I152" s="16">
        <v>28681822345.955456</v>
      </c>
      <c r="J152" s="11">
        <v>-1.5584415584415598</v>
      </c>
      <c r="K152" s="11">
        <v>0.79155672823218481</v>
      </c>
      <c r="L152" s="11">
        <v>-1.546391752577321</v>
      </c>
      <c r="M152" s="11">
        <v>-4.6668330421761874</v>
      </c>
      <c r="N152" s="11">
        <v>9.8332374928119641</v>
      </c>
      <c r="O152" s="11">
        <v>-2.0763906690592147</v>
      </c>
      <c r="P152" s="12">
        <v>12.673483709273183</v>
      </c>
      <c r="Q152" s="12">
        <v>5.731672883252517</v>
      </c>
      <c r="R152" s="17">
        <v>6.2889983579638757</v>
      </c>
      <c r="S152" s="17"/>
      <c r="T152" s="18">
        <v>5.9472049689440993</v>
      </c>
      <c r="U152" s="12">
        <v>5.8035218159900674</v>
      </c>
      <c r="V152" s="12">
        <v>6.3762947604930078</v>
      </c>
      <c r="W152" s="12">
        <v>4.3193720000000004</v>
      </c>
      <c r="X152" s="12">
        <v>1.1624274064322775</v>
      </c>
      <c r="Y152" s="12">
        <v>71.451138724532044</v>
      </c>
      <c r="Z152" s="12" t="s">
        <v>1038</v>
      </c>
      <c r="AA152" s="12">
        <v>9.281628984873235</v>
      </c>
      <c r="AB152" s="12">
        <v>1.0520867847708624</v>
      </c>
      <c r="AC152" s="12">
        <v>3.1708062477954115</v>
      </c>
      <c r="AD152" s="12">
        <v>20.202885165914164</v>
      </c>
      <c r="AE152" s="13">
        <v>0.18773799999999999</v>
      </c>
      <c r="AF152" s="13">
        <v>0.59136699999999998</v>
      </c>
      <c r="AG152" s="13">
        <v>0.60899999999999999</v>
      </c>
      <c r="AH152" s="13">
        <v>0.64400000000000002</v>
      </c>
      <c r="AI152" s="19">
        <v>2.1499589853945391</v>
      </c>
      <c r="AJ152" s="20">
        <v>2.9817355381683397E-2</v>
      </c>
      <c r="AK152" s="20">
        <v>5.7471264367816133E-2</v>
      </c>
      <c r="AL152" s="14">
        <v>2.1091737605365113</v>
      </c>
      <c r="AM152" s="14">
        <v>1.0348136645962724</v>
      </c>
    </row>
    <row r="153" spans="1:39" x14ac:dyDescent="0.25">
      <c r="A153" s="5" t="s">
        <v>2250</v>
      </c>
      <c r="B153" s="5" t="s">
        <v>2750</v>
      </c>
      <c r="C153" s="5" t="s">
        <v>1072</v>
      </c>
      <c r="D153" s="5" t="s">
        <v>1308</v>
      </c>
      <c r="F153" s="5" t="s">
        <v>1038</v>
      </c>
      <c r="G153" s="12" t="s">
        <v>1038</v>
      </c>
      <c r="H153" s="12" t="e">
        <v>#VALUE!</v>
      </c>
      <c r="I153" s="16" t="s">
        <v>1038</v>
      </c>
      <c r="J153" s="11" t="e">
        <v>#VALUE!</v>
      </c>
      <c r="K153" s="11" t="e">
        <v>#VALUE!</v>
      </c>
      <c r="L153" s="11" t="e">
        <v>#VALUE!</v>
      </c>
      <c r="M153" s="11" t="e">
        <v>#VALUE!</v>
      </c>
      <c r="N153" s="11" t="e">
        <v>#VALUE!</v>
      </c>
      <c r="O153" s="11" t="e">
        <v>#VALUE!</v>
      </c>
      <c r="P153" s="12">
        <v>22.150624244865082</v>
      </c>
      <c r="Q153" s="12">
        <v>22.125603864734302</v>
      </c>
      <c r="R153" s="17" t="s">
        <v>1038</v>
      </c>
      <c r="S153" s="17"/>
      <c r="T153" s="18" t="s">
        <v>1038</v>
      </c>
      <c r="U153" s="12" t="s">
        <v>1038</v>
      </c>
      <c r="V153" s="12" t="s">
        <v>1038</v>
      </c>
      <c r="W153" s="12">
        <v>0.48837209999999998</v>
      </c>
      <c r="X153" s="12" t="s">
        <v>1038</v>
      </c>
      <c r="Y153" s="12">
        <v>101.34829445087507</v>
      </c>
      <c r="Z153" s="12" t="s">
        <v>1038</v>
      </c>
      <c r="AA153" s="12">
        <v>20.728387594155244</v>
      </c>
      <c r="AB153" s="12">
        <v>0.1667755562554338</v>
      </c>
      <c r="AC153" s="12">
        <v>2.4245318399808347</v>
      </c>
      <c r="AD153" s="12">
        <v>4.3058860457807056</v>
      </c>
      <c r="AE153" s="13">
        <v>0.19985</v>
      </c>
      <c r="AF153" s="13">
        <v>0.15843099999999999</v>
      </c>
      <c r="AG153" s="13" t="s">
        <v>1038</v>
      </c>
      <c r="AH153" s="13" t="s">
        <v>1038</v>
      </c>
      <c r="AI153" s="19">
        <v>-0.20725043782837138</v>
      </c>
      <c r="AJ153" s="20" t="e">
        <v>#VALUE!</v>
      </c>
      <c r="AK153" s="20" t="e">
        <v>#VALUE!</v>
      </c>
      <c r="AL153" s="14" t="e">
        <v>#VALUE!</v>
      </c>
      <c r="AM153" s="14" t="e">
        <v>#VALUE!</v>
      </c>
    </row>
    <row r="154" spans="1:39" x14ac:dyDescent="0.25">
      <c r="A154" s="5" t="s">
        <v>2251</v>
      </c>
      <c r="B154" s="5" t="s">
        <v>2751</v>
      </c>
      <c r="C154" s="5" t="s">
        <v>1065</v>
      </c>
      <c r="D154" s="5" t="s">
        <v>1066</v>
      </c>
      <c r="F154" s="5">
        <v>4.26</v>
      </c>
      <c r="G154" s="12">
        <v>4.492499828338623</v>
      </c>
      <c r="H154" s="12">
        <v>0.94824711469725209</v>
      </c>
      <c r="I154" s="16">
        <v>16055000157.08</v>
      </c>
      <c r="J154" s="11">
        <v>1.9417475728155356</v>
      </c>
      <c r="K154" s="11">
        <v>1.4285714285714191</v>
      </c>
      <c r="L154" s="11">
        <v>6.2344139650872821</v>
      </c>
      <c r="M154" s="11">
        <v>0.94786729857819996</v>
      </c>
      <c r="N154" s="11">
        <v>-5.3333333333333375</v>
      </c>
      <c r="O154" s="11">
        <v>-17.441860465116285</v>
      </c>
      <c r="P154" s="12">
        <v>8.886075949367088</v>
      </c>
      <c r="Q154" s="12">
        <v>8.3728813559322042</v>
      </c>
      <c r="R154" s="17">
        <v>8.4554455445544541</v>
      </c>
      <c r="S154" s="17"/>
      <c r="T154" s="18">
        <v>6.7032967032967026</v>
      </c>
      <c r="U154" s="12">
        <v>8.6113758881654938</v>
      </c>
      <c r="V154" s="12">
        <v>7.0701501082135154</v>
      </c>
      <c r="W154" s="12">
        <v>1.401869</v>
      </c>
      <c r="X154" s="12">
        <v>0.68790822272553187</v>
      </c>
      <c r="Y154" s="12">
        <v>41.812596059060184</v>
      </c>
      <c r="Z154" s="12" t="s">
        <v>1038</v>
      </c>
      <c r="AA154" s="12">
        <v>33.911358905283279</v>
      </c>
      <c r="AB154" s="12">
        <v>0.20045956772441931</v>
      </c>
      <c r="AC154" s="12">
        <v>4.1989977502586662</v>
      </c>
      <c r="AD154" s="12">
        <v>10.254258811011312</v>
      </c>
      <c r="AE154" s="13">
        <v>0.43891714285714289</v>
      </c>
      <c r="AF154" s="13">
        <v>0.45626100000000003</v>
      </c>
      <c r="AG154" s="13">
        <v>0.505</v>
      </c>
      <c r="AH154" s="13">
        <v>0.63700000000000001</v>
      </c>
      <c r="AI154" s="19">
        <v>3.9515105356689562E-2</v>
      </c>
      <c r="AJ154" s="20">
        <v>0.10682263002974168</v>
      </c>
      <c r="AK154" s="20">
        <v>0.2613861386138614</v>
      </c>
      <c r="AL154" s="14">
        <v>0.79154066345307916</v>
      </c>
      <c r="AM154" s="14">
        <v>0.25645188145188141</v>
      </c>
    </row>
    <row r="155" spans="1:39" x14ac:dyDescent="0.25">
      <c r="A155" s="5" t="s">
        <v>2252</v>
      </c>
      <c r="B155" s="5" t="s">
        <v>2752</v>
      </c>
      <c r="C155" s="5" t="s">
        <v>1149</v>
      </c>
      <c r="D155" s="5" t="s">
        <v>1182</v>
      </c>
      <c r="F155" s="5">
        <v>9.24</v>
      </c>
      <c r="G155" s="12">
        <v>13</v>
      </c>
      <c r="H155" s="12">
        <v>0.71076923076923082</v>
      </c>
      <c r="I155" s="16">
        <v>16153391918.165096</v>
      </c>
      <c r="J155" s="11">
        <v>-0.86021505376344154</v>
      </c>
      <c r="K155" s="11">
        <v>0.21691973969630773</v>
      </c>
      <c r="L155" s="11">
        <v>2.4390243902439099</v>
      </c>
      <c r="M155" s="11">
        <v>-8.6956521739130341</v>
      </c>
      <c r="N155" s="11">
        <v>-20.193470374848847</v>
      </c>
      <c r="O155" s="11">
        <v>-20.392866373739977</v>
      </c>
      <c r="P155" s="12">
        <v>19.254264705882353</v>
      </c>
      <c r="Q155" s="12">
        <v>19.297058712017492</v>
      </c>
      <c r="R155" s="17">
        <v>19.149377593360999</v>
      </c>
      <c r="S155" s="17"/>
      <c r="T155" s="18">
        <v>17.957198443579767</v>
      </c>
      <c r="U155" s="12">
        <v>24.158251640926181</v>
      </c>
      <c r="V155" s="12">
        <v>20.705093074590241</v>
      </c>
      <c r="W155" s="12">
        <v>1.9480519999999999</v>
      </c>
      <c r="X155" s="12">
        <v>0.99050970960119544</v>
      </c>
      <c r="Y155" s="12">
        <v>48.761667398248484</v>
      </c>
      <c r="Z155" s="12" t="s">
        <v>1038</v>
      </c>
      <c r="AA155" s="12">
        <v>3.7115530579649483</v>
      </c>
      <c r="AB155" s="12">
        <v>1.050507078970754</v>
      </c>
      <c r="AC155" s="12">
        <v>2.7163919987173308</v>
      </c>
      <c r="AD155" s="12">
        <v>4.764807521337997</v>
      </c>
      <c r="AE155" s="13">
        <v>0.46890799999999999</v>
      </c>
      <c r="AF155" s="13">
        <v>0.41437000000000002</v>
      </c>
      <c r="AG155" s="13">
        <v>0.48199999999999998</v>
      </c>
      <c r="AH155" s="13">
        <v>0.51400000000000001</v>
      </c>
      <c r="AI155" s="19">
        <v>-0.11630852960495441</v>
      </c>
      <c r="AJ155" s="20">
        <v>0.16321162246301602</v>
      </c>
      <c r="AK155" s="20">
        <v>6.639004149377592E-2</v>
      </c>
      <c r="AL155" s="14">
        <v>1.1732851683218992</v>
      </c>
      <c r="AM155" s="14">
        <v>2.7048030155642029</v>
      </c>
    </row>
    <row r="156" spans="1:39" x14ac:dyDescent="0.25">
      <c r="A156" s="5" t="s">
        <v>2253</v>
      </c>
      <c r="B156" s="5" t="s">
        <v>2753</v>
      </c>
      <c r="C156" s="5" t="s">
        <v>1072</v>
      </c>
      <c r="D156" s="5" t="s">
        <v>1083</v>
      </c>
      <c r="F156" s="5">
        <v>15.63</v>
      </c>
      <c r="G156" s="12">
        <v>23.600000381469727</v>
      </c>
      <c r="H156" s="12">
        <v>0.66228812488801403</v>
      </c>
      <c r="I156" s="16">
        <v>15134887959.745098</v>
      </c>
      <c r="J156" s="11">
        <v>-1.3662979830839239</v>
      </c>
      <c r="K156" s="11">
        <v>3.1002638522427484</v>
      </c>
      <c r="L156" s="11">
        <v>2.4918032786885296</v>
      </c>
      <c r="M156" s="11">
        <v>-15.238611713665945</v>
      </c>
      <c r="N156" s="11">
        <v>-19.099378881987576</v>
      </c>
      <c r="O156" s="11">
        <v>-30.387921435888295</v>
      </c>
      <c r="P156" s="12">
        <v>10.673450704225353</v>
      </c>
      <c r="Q156" s="12">
        <v>10.506404411764706</v>
      </c>
      <c r="R156" s="17">
        <v>10.426951300867245</v>
      </c>
      <c r="S156" s="17"/>
      <c r="T156" s="18">
        <v>9.6598639455782305</v>
      </c>
      <c r="U156" s="12">
        <v>12.480893035517077</v>
      </c>
      <c r="V156" s="12">
        <v>11.293054688576362</v>
      </c>
      <c r="W156" s="12">
        <v>3.0729829999999998</v>
      </c>
      <c r="X156" s="12">
        <v>1.5566831646158399</v>
      </c>
      <c r="Y156" s="12">
        <v>51.75525319782119</v>
      </c>
      <c r="Z156" s="12" t="s">
        <v>1038</v>
      </c>
      <c r="AA156" s="12">
        <v>13.968207010228195</v>
      </c>
      <c r="AB156" s="12">
        <v>0.61959748688224958</v>
      </c>
      <c r="AC156" s="12">
        <v>3.3901278211032269</v>
      </c>
      <c r="AD156" s="12">
        <v>14.366089695624664</v>
      </c>
      <c r="AE156" s="13">
        <v>1.1790959999999999</v>
      </c>
      <c r="AF156" s="13">
        <v>1.300961</v>
      </c>
      <c r="AG156" s="13">
        <v>1.4990000000000001</v>
      </c>
      <c r="AH156" s="13">
        <v>1.617</v>
      </c>
      <c r="AI156" s="19">
        <v>0.1033546038660127</v>
      </c>
      <c r="AJ156" s="20">
        <v>0.15222516278351161</v>
      </c>
      <c r="AK156" s="20">
        <v>7.8719146097398163E-2</v>
      </c>
      <c r="AL156" s="14">
        <v>0.68496897032036863</v>
      </c>
      <c r="AM156" s="14">
        <v>1.2271301741035412</v>
      </c>
    </row>
    <row r="157" spans="1:39" x14ac:dyDescent="0.25">
      <c r="A157" s="5" t="s">
        <v>2254</v>
      </c>
      <c r="B157" s="5" t="s">
        <v>2754</v>
      </c>
      <c r="C157" s="5" t="s">
        <v>1062</v>
      </c>
      <c r="D157" s="5" t="s">
        <v>1180</v>
      </c>
      <c r="F157" s="5">
        <v>2.78</v>
      </c>
      <c r="G157" s="12">
        <v>3.0799999237060547</v>
      </c>
      <c r="H157" s="12">
        <v>0.90259742495542805</v>
      </c>
      <c r="I157" s="16">
        <v>12833158937.16</v>
      </c>
      <c r="J157" s="11">
        <v>-0.36363636363635587</v>
      </c>
      <c r="K157" s="11">
        <v>1.4598540145985253</v>
      </c>
      <c r="L157" s="11">
        <v>2.962962962962949</v>
      </c>
      <c r="M157" s="11">
        <v>-4.6966061021597536</v>
      </c>
      <c r="N157" s="11">
        <v>-6.3026626221772926</v>
      </c>
      <c r="O157" s="11">
        <v>-14.880587875076554</v>
      </c>
      <c r="P157" s="12">
        <v>34.775374376039927</v>
      </c>
      <c r="Q157" s="12">
        <v>45.077720207253883</v>
      </c>
      <c r="R157" s="17">
        <v>27.799999999999997</v>
      </c>
      <c r="S157" s="17"/>
      <c r="T157" s="18">
        <v>25.27272727272727</v>
      </c>
      <c r="U157" s="12">
        <v>28.832491224652511</v>
      </c>
      <c r="V157" s="12">
        <v>34.647356847710796</v>
      </c>
      <c r="W157" s="12">
        <v>0.4316547</v>
      </c>
      <c r="X157" s="12">
        <v>0.98311245458947094</v>
      </c>
      <c r="Y157" s="12">
        <v>42.204320952116738</v>
      </c>
      <c r="Z157" s="12" t="s">
        <v>1038</v>
      </c>
      <c r="AA157" s="12">
        <v>1.8608573263956563</v>
      </c>
      <c r="AB157" s="12">
        <v>1.222832465351761</v>
      </c>
      <c r="AC157" s="12">
        <v>4.9128361018786135</v>
      </c>
      <c r="AD157" s="12">
        <v>2.8642934077451172</v>
      </c>
      <c r="AE157" s="13">
        <v>7.9148999999999997E-2</v>
      </c>
      <c r="AF157" s="13">
        <v>5.4579999999999997E-2</v>
      </c>
      <c r="AG157" s="13">
        <v>0.1</v>
      </c>
      <c r="AH157" s="13">
        <v>0.11</v>
      </c>
      <c r="AI157" s="19">
        <v>-0.31041453461193447</v>
      </c>
      <c r="AJ157" s="20">
        <v>0.832172957127153</v>
      </c>
      <c r="AK157" s="20">
        <v>9.9999999999999867E-2</v>
      </c>
      <c r="AL157" s="14">
        <v>0.3340651695288418</v>
      </c>
      <c r="AM157" s="14">
        <v>2.5272727272727304</v>
      </c>
    </row>
    <row r="158" spans="1:39" x14ac:dyDescent="0.25">
      <c r="A158" s="5" t="s">
        <v>2255</v>
      </c>
      <c r="B158" s="5" t="s">
        <v>2755</v>
      </c>
      <c r="C158" s="5" t="s">
        <v>1065</v>
      </c>
      <c r="D158" s="5" t="s">
        <v>1066</v>
      </c>
      <c r="F158" s="5" t="s">
        <v>1038</v>
      </c>
      <c r="G158" s="12" t="s">
        <v>1038</v>
      </c>
      <c r="H158" s="12" t="e">
        <v>#VALUE!</v>
      </c>
      <c r="I158" s="16" t="s">
        <v>1038</v>
      </c>
      <c r="J158" s="11" t="e">
        <v>#VALUE!</v>
      </c>
      <c r="K158" s="11" t="e">
        <v>#VALUE!</v>
      </c>
      <c r="L158" s="11" t="e">
        <v>#VALUE!</v>
      </c>
      <c r="M158" s="11" t="e">
        <v>#VALUE!</v>
      </c>
      <c r="N158" s="11" t="e">
        <v>#VALUE!</v>
      </c>
      <c r="O158" s="11" t="e">
        <v>#VALUE!</v>
      </c>
      <c r="P158" s="12">
        <v>24.670635000000001</v>
      </c>
      <c r="Q158" s="12">
        <v>29.526351351351352</v>
      </c>
      <c r="R158" s="17" t="s">
        <v>1038</v>
      </c>
      <c r="S158" s="17"/>
      <c r="T158" s="18" t="s">
        <v>1038</v>
      </c>
      <c r="U158" s="12" t="s">
        <v>1038</v>
      </c>
      <c r="V158" s="12" t="s">
        <v>1038</v>
      </c>
      <c r="W158" s="12">
        <v>0.5537609</v>
      </c>
      <c r="X158" s="12" t="s">
        <v>1038</v>
      </c>
      <c r="Y158" s="12">
        <v>72.96715871591438</v>
      </c>
      <c r="Z158" s="12" t="s">
        <v>1038</v>
      </c>
      <c r="AA158" s="12">
        <v>37.003646569035318</v>
      </c>
      <c r="AB158" s="12">
        <v>0.13200412491163668</v>
      </c>
      <c r="AC158" s="12">
        <v>2.142360796107893</v>
      </c>
      <c r="AD158" s="12">
        <v>6.6057516955460569</v>
      </c>
      <c r="AE158" s="13">
        <v>0.27915899999999999</v>
      </c>
      <c r="AF158" s="13">
        <v>0.38143199999999999</v>
      </c>
      <c r="AG158" s="13" t="s">
        <v>1038</v>
      </c>
      <c r="AH158" s="13" t="s">
        <v>1038</v>
      </c>
      <c r="AI158" s="19">
        <v>0.36636110603634497</v>
      </c>
      <c r="AJ158" s="20" t="e">
        <v>#VALUE!</v>
      </c>
      <c r="AK158" s="20" t="e">
        <v>#VALUE!</v>
      </c>
      <c r="AL158" s="14" t="e">
        <v>#VALUE!</v>
      </c>
      <c r="AM158" s="14" t="e">
        <v>#VALUE!</v>
      </c>
    </row>
    <row r="159" spans="1:39" x14ac:dyDescent="0.25">
      <c r="A159" s="5" t="s">
        <v>2256</v>
      </c>
      <c r="B159" s="5" t="s">
        <v>2756</v>
      </c>
      <c r="C159" s="5" t="s">
        <v>1062</v>
      </c>
      <c r="D159" s="5" t="s">
        <v>1340</v>
      </c>
      <c r="F159" s="5">
        <v>16.920000000000002</v>
      </c>
      <c r="G159" s="12">
        <v>25.566665649414063</v>
      </c>
      <c r="H159" s="12">
        <v>0.66179924406324664</v>
      </c>
      <c r="I159" s="16">
        <v>13157443432.5</v>
      </c>
      <c r="J159" s="11">
        <v>0.67443286327408336</v>
      </c>
      <c r="K159" s="11">
        <v>3.0450669914738122</v>
      </c>
      <c r="L159" s="11">
        <v>7.2923272035510607</v>
      </c>
      <c r="M159" s="11">
        <v>-14.631685166498478</v>
      </c>
      <c r="N159" s="11">
        <v>-31.113101538962624</v>
      </c>
      <c r="O159" s="11">
        <v>-20.604382713152823</v>
      </c>
      <c r="P159" s="12" t="s">
        <v>1038</v>
      </c>
      <c r="Q159" s="12">
        <v>17.406143344709896</v>
      </c>
      <c r="R159" s="17">
        <v>11.353887399463808</v>
      </c>
      <c r="S159" s="17"/>
      <c r="T159" s="18">
        <v>9.8775510204081627</v>
      </c>
      <c r="U159" s="12">
        <v>11.51314724121873</v>
      </c>
      <c r="V159" s="12">
        <v>11.374396645619754</v>
      </c>
      <c r="W159" s="12">
        <v>2.1238939999999999</v>
      </c>
      <c r="X159" s="12">
        <v>1.2612951438895341</v>
      </c>
      <c r="Y159" s="12">
        <v>71.145228765652519</v>
      </c>
      <c r="Z159" s="12" t="s">
        <v>1038</v>
      </c>
      <c r="AA159" s="12">
        <v>5.8866415914618715</v>
      </c>
      <c r="AB159" s="12">
        <v>1.3464557019001178</v>
      </c>
      <c r="AC159" s="12">
        <v>2.2034415238994129</v>
      </c>
      <c r="AD159" s="12">
        <v>11.434647913985209</v>
      </c>
      <c r="AE159" s="13">
        <v>1.04375</v>
      </c>
      <c r="AF159" s="13">
        <v>1.1545559999999999</v>
      </c>
      <c r="AG159" s="13">
        <v>1.492</v>
      </c>
      <c r="AH159" s="13">
        <v>1.7150000000000001</v>
      </c>
      <c r="AI159" s="19">
        <v>0.10616143712574844</v>
      </c>
      <c r="AJ159" s="20">
        <v>0.292271661140733</v>
      </c>
      <c r="AK159" s="20">
        <v>0.14946380697050943</v>
      </c>
      <c r="AL159" s="14">
        <v>0.38847034827631644</v>
      </c>
      <c r="AM159" s="14">
        <v>0.66086574540129928</v>
      </c>
    </row>
    <row r="160" spans="1:39" x14ac:dyDescent="0.25">
      <c r="A160" s="5" t="s">
        <v>2257</v>
      </c>
      <c r="B160" s="5" t="s">
        <v>2757</v>
      </c>
      <c r="C160" s="5" t="s">
        <v>1072</v>
      </c>
      <c r="D160" s="5" t="s">
        <v>1083</v>
      </c>
      <c r="F160" s="5">
        <v>6.13</v>
      </c>
      <c r="G160" s="12" t="s">
        <v>1038</v>
      </c>
      <c r="H160" s="12" t="e">
        <v>#VALUE!</v>
      </c>
      <c r="I160" s="16">
        <v>8525460534.8400002</v>
      </c>
      <c r="J160" s="11">
        <v>-1.8092105263157947</v>
      </c>
      <c r="K160" s="11">
        <v>2.6800670016750443</v>
      </c>
      <c r="L160" s="11">
        <v>4.2517006802721085</v>
      </c>
      <c r="M160" s="11">
        <v>-7.2617246596066627</v>
      </c>
      <c r="N160" s="11">
        <v>-17.718120805369132</v>
      </c>
      <c r="O160" s="11">
        <v>-28.803716608594655</v>
      </c>
      <c r="P160" s="12">
        <v>280.09794274468521</v>
      </c>
      <c r="Q160" s="12">
        <v>193.23285757061583</v>
      </c>
      <c r="R160" s="17">
        <v>26.960352422907487</v>
      </c>
      <c r="S160" s="17"/>
      <c r="T160" s="18">
        <v>21.857142857142854</v>
      </c>
      <c r="U160" s="12">
        <v>11769.230549152089</v>
      </c>
      <c r="V160" s="12" t="s">
        <v>1038</v>
      </c>
      <c r="W160" s="12" t="s">
        <v>1038</v>
      </c>
      <c r="X160" s="12">
        <v>2.8483980181174751</v>
      </c>
      <c r="Y160" s="12">
        <v>-6.1748700299792505</v>
      </c>
      <c r="Z160" s="12" t="s">
        <v>1038</v>
      </c>
      <c r="AA160" s="12">
        <v>6.0653126212988244</v>
      </c>
      <c r="AB160" s="12">
        <v>0.35115937669942959</v>
      </c>
      <c r="AC160" s="12">
        <v>2.2703202712299357</v>
      </c>
      <c r="AD160" s="12">
        <v>-0.13922836935781538</v>
      </c>
      <c r="AE160" s="13">
        <v>5.5871999999999998E-2</v>
      </c>
      <c r="AF160" s="13">
        <v>5.2026000000000003E-2</v>
      </c>
      <c r="AG160" s="13">
        <v>0.22700000000000001</v>
      </c>
      <c r="AH160" s="13">
        <v>0.28000000000000003</v>
      </c>
      <c r="AI160" s="19">
        <v>-6.8835910652920829E-2</v>
      </c>
      <c r="AJ160" s="20">
        <v>3.3632030138776763</v>
      </c>
      <c r="AK160" s="20">
        <v>0.23348017621145378</v>
      </c>
      <c r="AL160" s="14">
        <v>8.016272675678586E-2</v>
      </c>
      <c r="AM160" s="14">
        <v>0.93614555256064669</v>
      </c>
    </row>
    <row r="161" spans="1:39" x14ac:dyDescent="0.25">
      <c r="A161" s="5" t="s">
        <v>2258</v>
      </c>
      <c r="B161" s="5" t="s">
        <v>2758</v>
      </c>
      <c r="C161" s="5" t="s">
        <v>1093</v>
      </c>
      <c r="D161" s="5" t="s">
        <v>1163</v>
      </c>
      <c r="F161" s="5">
        <v>2.3199999999999998</v>
      </c>
      <c r="G161" s="12" t="s">
        <v>1038</v>
      </c>
      <c r="H161" s="12" t="e">
        <v>#VALUE!</v>
      </c>
      <c r="I161" s="16">
        <v>13416023927.460001</v>
      </c>
      <c r="J161" s="11">
        <v>-0.43478260869564289</v>
      </c>
      <c r="K161" s="11">
        <v>1.3100436681222623</v>
      </c>
      <c r="L161" s="11">
        <v>-1.6949152542372898</v>
      </c>
      <c r="M161" s="11">
        <v>-3.3333333333333366</v>
      </c>
      <c r="N161" s="11">
        <v>-7.1628651460584338</v>
      </c>
      <c r="O161" s="11">
        <v>-17.290552584670245</v>
      </c>
      <c r="P161" s="12">
        <v>44</v>
      </c>
      <c r="Q161" s="12">
        <v>33</v>
      </c>
      <c r="R161" s="17" t="s">
        <v>1038</v>
      </c>
      <c r="S161" s="17"/>
      <c r="T161" s="18" t="s">
        <v>1038</v>
      </c>
      <c r="U161" s="12">
        <v>30.823425040091017</v>
      </c>
      <c r="V161" s="12">
        <v>19.544965629454015</v>
      </c>
      <c r="W161" s="12">
        <v>1.2987010000000001</v>
      </c>
      <c r="X161" s="12">
        <v>1.2688899051401585</v>
      </c>
      <c r="Y161" s="12">
        <v>51.09318019789486</v>
      </c>
      <c r="Z161" s="12" t="s">
        <v>1038</v>
      </c>
      <c r="AA161" s="12">
        <v>17.509096286467038</v>
      </c>
      <c r="AB161" s="12">
        <v>0.30030455583869986</v>
      </c>
      <c r="AC161" s="12">
        <v>3.9332110120312311</v>
      </c>
      <c r="AD161" s="12">
        <v>6.6155580340856206</v>
      </c>
      <c r="AE161" s="13">
        <v>7.3224999999999998E-2</v>
      </c>
      <c r="AF161" s="13">
        <v>4.6129999999999997E-2</v>
      </c>
      <c r="AG161" s="13" t="s">
        <v>1038</v>
      </c>
      <c r="AH161" s="13" t="s">
        <v>1038</v>
      </c>
      <c r="AI161" s="19">
        <v>-0.37002389894161836</v>
      </c>
      <c r="AJ161" s="20" t="e">
        <v>#VALUE!</v>
      </c>
      <c r="AK161" s="20" t="e">
        <v>#VALUE!</v>
      </c>
      <c r="AL161" s="14" t="e">
        <v>#VALUE!</v>
      </c>
      <c r="AM161" s="14" t="e">
        <v>#VALUE!</v>
      </c>
    </row>
    <row r="162" spans="1:39" x14ac:dyDescent="0.25">
      <c r="A162" s="5" t="s">
        <v>2259</v>
      </c>
      <c r="B162" s="5" t="s">
        <v>2759</v>
      </c>
      <c r="C162" s="5" t="s">
        <v>1072</v>
      </c>
      <c r="D162" s="5" t="s">
        <v>1172</v>
      </c>
      <c r="F162" s="5">
        <v>4.5999999999999996</v>
      </c>
      <c r="G162" s="12" t="s">
        <v>1038</v>
      </c>
      <c r="H162" s="12" t="e">
        <v>#VALUE!</v>
      </c>
      <c r="I162" s="16">
        <v>10209022631.599998</v>
      </c>
      <c r="J162" s="11">
        <v>0.21929824561403038</v>
      </c>
      <c r="K162" s="11">
        <v>0.65645514223193335</v>
      </c>
      <c r="L162" s="11">
        <v>0.43668122270741427</v>
      </c>
      <c r="M162" s="11">
        <v>-2.9535864978903072</v>
      </c>
      <c r="N162" s="11">
        <v>-10.852713178294584</v>
      </c>
      <c r="O162" s="11">
        <v>-19.156414762741651</v>
      </c>
      <c r="P162" s="12">
        <v>58.064516129032256</v>
      </c>
      <c r="Q162" s="12">
        <v>249.56521739130437</v>
      </c>
      <c r="R162" s="17">
        <v>32.857142857142854</v>
      </c>
      <c r="S162" s="17"/>
      <c r="T162" s="18">
        <v>32.857142857142854</v>
      </c>
      <c r="U162" s="12">
        <v>62.905981601812904</v>
      </c>
      <c r="V162" s="12">
        <v>61.672117560902123</v>
      </c>
      <c r="W162" s="12" t="s">
        <v>1038</v>
      </c>
      <c r="X162" s="12">
        <v>1.8818384703850801</v>
      </c>
      <c r="Y162" s="12">
        <v>62.185240290696534</v>
      </c>
      <c r="Z162" s="12" t="s">
        <v>1038</v>
      </c>
      <c r="AA162" s="12">
        <v>2.0559665765212016</v>
      </c>
      <c r="AB162" s="12">
        <v>1.008907072358515</v>
      </c>
      <c r="AC162" s="12">
        <v>2.8959936129077071</v>
      </c>
      <c r="AD162" s="12">
        <v>2.9901015821467056</v>
      </c>
      <c r="AE162" s="13">
        <v>0.14065900000000001</v>
      </c>
      <c r="AF162" s="13">
        <v>2.4129999999999999E-2</v>
      </c>
      <c r="AG162" s="13">
        <v>0.14000000000000001</v>
      </c>
      <c r="AH162" s="13">
        <v>0.14000000000000001</v>
      </c>
      <c r="AI162" s="19">
        <v>-0.82845036577822961</v>
      </c>
      <c r="AJ162" s="20">
        <v>4.8019063406547877</v>
      </c>
      <c r="AK162" s="20">
        <v>0</v>
      </c>
      <c r="AL162" s="14">
        <v>6.842520558754267E-2</v>
      </c>
      <c r="AM162" s="14" t="e">
        <v>#DIV/0!</v>
      </c>
    </row>
    <row r="163" spans="1:39" x14ac:dyDescent="0.25">
      <c r="A163" s="5" t="s">
        <v>2260</v>
      </c>
      <c r="B163" s="5" t="s">
        <v>2760</v>
      </c>
      <c r="C163" s="5" t="s">
        <v>1149</v>
      </c>
      <c r="D163" s="5" t="s">
        <v>1150</v>
      </c>
      <c r="F163" s="5">
        <v>29.28</v>
      </c>
      <c r="G163" s="12">
        <v>31.778200149536133</v>
      </c>
      <c r="H163" s="12">
        <v>0.92138635486652642</v>
      </c>
      <c r="I163" s="16">
        <v>23285705180.619999</v>
      </c>
      <c r="J163" s="11">
        <v>2.1141649048625846</v>
      </c>
      <c r="K163" s="11">
        <v>1.0351966873706029</v>
      </c>
      <c r="L163" s="11">
        <v>18.734793187347936</v>
      </c>
      <c r="M163" s="11">
        <v>1.3850415512465448</v>
      </c>
      <c r="N163" s="11">
        <v>6.9042316258351955</v>
      </c>
      <c r="O163" s="11">
        <v>10.141438459223599</v>
      </c>
      <c r="P163" s="12">
        <v>30.951857551110134</v>
      </c>
      <c r="Q163" s="12">
        <v>43.514938488576455</v>
      </c>
      <c r="R163" s="17">
        <v>37.37851662404092</v>
      </c>
      <c r="S163" s="17"/>
      <c r="T163" s="18">
        <v>30.25879917184265</v>
      </c>
      <c r="U163" s="12">
        <v>39.492261032954794</v>
      </c>
      <c r="V163" s="12">
        <v>40.083814726155168</v>
      </c>
      <c r="W163" s="12">
        <v>0.61580570000000001</v>
      </c>
      <c r="X163" s="12">
        <v>6.9792758637232337</v>
      </c>
      <c r="Y163" s="12">
        <v>76.09119226902682</v>
      </c>
      <c r="Z163" s="12" t="s">
        <v>1038</v>
      </c>
      <c r="AA163" s="12">
        <v>18.830650888495143</v>
      </c>
      <c r="AB163" s="12">
        <v>0.72373453383411568</v>
      </c>
      <c r="AC163" s="12">
        <v>1.7197824965912429</v>
      </c>
      <c r="AD163" s="12">
        <v>18.659497855325611</v>
      </c>
      <c r="AE163" s="13">
        <v>0.458096</v>
      </c>
      <c r="AF163" s="13">
        <v>0.58366899999999999</v>
      </c>
      <c r="AG163" s="13">
        <v>0.78200000000000003</v>
      </c>
      <c r="AH163" s="13">
        <v>0.96599999999999997</v>
      </c>
      <c r="AI163" s="19">
        <v>0.2741193985540149</v>
      </c>
      <c r="AJ163" s="20">
        <v>0.3398004691014942</v>
      </c>
      <c r="AK163" s="20">
        <v>0.23529411764705865</v>
      </c>
      <c r="AL163" s="14">
        <v>1.1000136851746494</v>
      </c>
      <c r="AM163" s="14">
        <v>1.2859989648033134</v>
      </c>
    </row>
    <row r="164" spans="1:39" x14ac:dyDescent="0.25">
      <c r="A164" s="5" t="s">
        <v>2261</v>
      </c>
      <c r="B164" s="5" t="s">
        <v>2761</v>
      </c>
      <c r="C164" s="5" t="s">
        <v>1072</v>
      </c>
      <c r="D164" s="5" t="s">
        <v>1261</v>
      </c>
      <c r="F164" s="5">
        <v>8.2899999999999991</v>
      </c>
      <c r="G164" s="12">
        <v>8.1000003814697266</v>
      </c>
      <c r="H164" s="12">
        <v>1.0234567419237328</v>
      </c>
      <c r="I164" s="16">
        <v>9927641012.5685539</v>
      </c>
      <c r="J164" s="11">
        <v>0.49382716049383862</v>
      </c>
      <c r="K164" s="11">
        <v>1.842751842751825</v>
      </c>
      <c r="L164" s="11">
        <v>1.0975609756097544</v>
      </c>
      <c r="M164" s="11">
        <v>-14.974358974358983</v>
      </c>
      <c r="N164" s="11">
        <v>-25.382538253825388</v>
      </c>
      <c r="O164" s="11">
        <v>-39.533187454412847</v>
      </c>
      <c r="P164" s="12">
        <v>11.750416129032258</v>
      </c>
      <c r="Q164" s="12">
        <v>10.295308333333333</v>
      </c>
      <c r="R164" s="17">
        <v>20.493827160493826</v>
      </c>
      <c r="S164" s="17"/>
      <c r="T164" s="18">
        <v>19.302325581395351</v>
      </c>
      <c r="U164" s="12">
        <v>23.711576364800774</v>
      </c>
      <c r="V164" s="12">
        <v>23.651441001723601</v>
      </c>
      <c r="W164" s="12" t="s">
        <v>1038</v>
      </c>
      <c r="X164" s="12">
        <v>2.1948147926499297</v>
      </c>
      <c r="Y164" s="12">
        <v>71.080842908599351</v>
      </c>
      <c r="Z164" s="12" t="s">
        <v>1038</v>
      </c>
      <c r="AA164" s="12">
        <v>45.358033016371614</v>
      </c>
      <c r="AB164" s="12">
        <v>0.17309740633548903</v>
      </c>
      <c r="AC164" s="12">
        <v>2.3418325175783559</v>
      </c>
      <c r="AD164" s="12">
        <v>9.8462267784658248</v>
      </c>
      <c r="AE164" s="13">
        <v>0.32688299999999998</v>
      </c>
      <c r="AF164" s="13">
        <v>0.356211</v>
      </c>
      <c r="AG164" s="13">
        <v>0.40500000000000003</v>
      </c>
      <c r="AH164" s="13">
        <v>0.43</v>
      </c>
      <c r="AI164" s="19">
        <v>8.9720175108525035E-2</v>
      </c>
      <c r="AJ164" s="20">
        <v>0.13696657318274852</v>
      </c>
      <c r="AK164" s="20">
        <v>6.1728395061728225E-2</v>
      </c>
      <c r="AL164" s="14">
        <v>1.4962648684471216</v>
      </c>
      <c r="AM164" s="14">
        <v>3.1269767441860554</v>
      </c>
    </row>
    <row r="165" spans="1:39" x14ac:dyDescent="0.25">
      <c r="A165" s="5" t="s">
        <v>2262</v>
      </c>
      <c r="B165" s="5" t="s">
        <v>2762</v>
      </c>
      <c r="C165" s="5" t="s">
        <v>1072</v>
      </c>
      <c r="D165" s="5" t="s">
        <v>1172</v>
      </c>
      <c r="F165" s="5">
        <v>7.29</v>
      </c>
      <c r="G165" s="12">
        <v>4</v>
      </c>
      <c r="H165" s="12">
        <v>1.8225</v>
      </c>
      <c r="I165" s="16">
        <v>21402925031.264519</v>
      </c>
      <c r="J165" s="11">
        <v>-0.55710306406685284</v>
      </c>
      <c r="K165" s="11">
        <v>2.1008403361344588</v>
      </c>
      <c r="L165" s="11">
        <v>2.6760563380281748</v>
      </c>
      <c r="M165" s="11">
        <v>-2.7999999999999994</v>
      </c>
      <c r="N165" s="11">
        <v>-14.935822637106186</v>
      </c>
      <c r="O165" s="11">
        <v>-26.363636363636367</v>
      </c>
      <c r="P165" s="12" t="s">
        <v>1038</v>
      </c>
      <c r="Q165" s="12">
        <v>18.409496551724139</v>
      </c>
      <c r="R165" s="17">
        <v>21.348973607038122</v>
      </c>
      <c r="S165" s="17"/>
      <c r="T165" s="18">
        <v>19.675675675675677</v>
      </c>
      <c r="U165" s="12">
        <v>18.366282533017806</v>
      </c>
      <c r="V165" s="12">
        <v>23.556783357901629</v>
      </c>
      <c r="W165" s="12" t="s">
        <v>1038</v>
      </c>
      <c r="X165" s="12">
        <v>0.77047634750575733</v>
      </c>
      <c r="Y165" s="12">
        <v>135.33035792258445</v>
      </c>
      <c r="Z165" s="12" t="s">
        <v>1038</v>
      </c>
      <c r="AA165" s="12">
        <v>1.8564107782589609</v>
      </c>
      <c r="AB165" s="12">
        <v>0.3911000143772278</v>
      </c>
      <c r="AC165" s="12">
        <v>3.8082355808135842</v>
      </c>
      <c r="AD165" s="12">
        <v>3.3790234098409857</v>
      </c>
      <c r="AE165" s="13">
        <v>-0.70158399999999999</v>
      </c>
      <c r="AF165" s="13">
        <v>0.32857700000000001</v>
      </c>
      <c r="AG165" s="13">
        <v>0.34100000000000003</v>
      </c>
      <c r="AH165" s="13">
        <v>0.37</v>
      </c>
      <c r="AI165" s="19" t="s">
        <v>1079</v>
      </c>
      <c r="AJ165" s="20">
        <v>3.7808489334311357E-2</v>
      </c>
      <c r="AK165" s="20">
        <v>8.5043988269794646E-2</v>
      </c>
      <c r="AL165" s="14">
        <v>5.6466084688720537</v>
      </c>
      <c r="AM165" s="14">
        <v>2.3135880708294523</v>
      </c>
    </row>
    <row r="166" spans="1:39" x14ac:dyDescent="0.25">
      <c r="A166" s="5" t="s">
        <v>2263</v>
      </c>
      <c r="B166" s="5" t="s">
        <v>2763</v>
      </c>
      <c r="C166" s="5" t="s">
        <v>1072</v>
      </c>
      <c r="D166" s="5" t="s">
        <v>1319</v>
      </c>
      <c r="F166" s="5">
        <v>6.89</v>
      </c>
      <c r="G166" s="12">
        <v>10</v>
      </c>
      <c r="H166" s="12">
        <v>0.68899999999999995</v>
      </c>
      <c r="I166" s="16">
        <v>18762971859.600002</v>
      </c>
      <c r="J166" s="11">
        <v>-0.29411764705881727</v>
      </c>
      <c r="K166" s="11">
        <v>1.6224188790560388</v>
      </c>
      <c r="L166" s="11">
        <v>2.3774145616641791</v>
      </c>
      <c r="M166" s="11">
        <v>-3.5014005602240896</v>
      </c>
      <c r="N166" s="11">
        <v>-7.8877005347593681</v>
      </c>
      <c r="O166" s="11">
        <v>-9.1029023746701903</v>
      </c>
      <c r="P166" s="12">
        <v>38.447662992610681</v>
      </c>
      <c r="Q166" s="12">
        <v>41.456256774978186</v>
      </c>
      <c r="R166" s="17">
        <v>29.487179487179485</v>
      </c>
      <c r="S166" s="17"/>
      <c r="T166" s="18">
        <v>25.746268656716417</v>
      </c>
      <c r="U166" s="12">
        <v>38.946525266515202</v>
      </c>
      <c r="V166" s="12">
        <v>33.603787465141821</v>
      </c>
      <c r="W166" s="12" t="s">
        <v>1038</v>
      </c>
      <c r="X166" s="12">
        <v>1.6305308552340354</v>
      </c>
      <c r="Y166" s="12">
        <v>83.573562400523045</v>
      </c>
      <c r="Z166" s="12" t="s">
        <v>1038</v>
      </c>
      <c r="AA166" s="12">
        <v>6.1165285581756974</v>
      </c>
      <c r="AB166" s="12">
        <v>0.58769161212077614</v>
      </c>
      <c r="AC166" s="12">
        <v>2.0959931390090083</v>
      </c>
      <c r="AD166" s="12">
        <v>4.7580740142837756</v>
      </c>
      <c r="AE166" s="13">
        <v>0.192853</v>
      </c>
      <c r="AF166" s="13">
        <v>0.18834600000000001</v>
      </c>
      <c r="AG166" s="13">
        <v>0.23400000000000001</v>
      </c>
      <c r="AH166" s="13">
        <v>0.26800000000000002</v>
      </c>
      <c r="AI166" s="19">
        <v>-2.3370131654679938E-2</v>
      </c>
      <c r="AJ166" s="20">
        <v>0.24239431684240698</v>
      </c>
      <c r="AK166" s="20">
        <v>0.14529914529914523</v>
      </c>
      <c r="AL166" s="14">
        <v>1.2164963218321088</v>
      </c>
      <c r="AM166" s="14">
        <v>1.771949078138719</v>
      </c>
    </row>
    <row r="167" spans="1:39" x14ac:dyDescent="0.25">
      <c r="A167" s="5" t="s">
        <v>2264</v>
      </c>
      <c r="B167" s="5" t="s">
        <v>2764</v>
      </c>
      <c r="C167" s="5" t="s">
        <v>1096</v>
      </c>
      <c r="D167" s="5" t="s">
        <v>1097</v>
      </c>
      <c r="F167" s="5">
        <v>3.71</v>
      </c>
      <c r="G167" s="12" t="s">
        <v>1038</v>
      </c>
      <c r="H167" s="12" t="e">
        <v>#VALUE!</v>
      </c>
      <c r="I167" s="16">
        <v>12053469411.48</v>
      </c>
      <c r="J167" s="11">
        <v>0.27247956403270385</v>
      </c>
      <c r="K167" s="11">
        <v>0.81521739130434245</v>
      </c>
      <c r="L167" s="11">
        <v>1.0899182561307912</v>
      </c>
      <c r="M167" s="11">
        <v>-5.0908160654898911</v>
      </c>
      <c r="N167" s="11">
        <v>-5.8136582889058159</v>
      </c>
      <c r="O167" s="11">
        <v>-22.189597315436238</v>
      </c>
      <c r="P167" s="12">
        <v>136.75</v>
      </c>
      <c r="Q167" s="12">
        <v>19.555555555555554</v>
      </c>
      <c r="R167" s="17">
        <v>12.793103448275863</v>
      </c>
      <c r="S167" s="17"/>
      <c r="T167" s="18">
        <v>10.305555555555555</v>
      </c>
      <c r="U167" s="12">
        <v>13.357912990469337</v>
      </c>
      <c r="V167" s="12">
        <v>15.038996149639926</v>
      </c>
      <c r="W167" s="12">
        <v>1.347709</v>
      </c>
      <c r="X167" s="12">
        <v>0.8087843484674766</v>
      </c>
      <c r="Y167" s="12">
        <v>25.958191359588014</v>
      </c>
      <c r="Z167" s="12" t="s">
        <v>1038</v>
      </c>
      <c r="AA167" s="12">
        <v>27.70325679950567</v>
      </c>
      <c r="AB167" s="12">
        <v>0.33421581104381276</v>
      </c>
      <c r="AC167" s="12">
        <v>4.1868279778640805</v>
      </c>
      <c r="AD167" s="12">
        <v>5.4422733966523849</v>
      </c>
      <c r="AE167" s="13">
        <v>-1.9907999999999999E-2</v>
      </c>
      <c r="AF167" s="13">
        <v>0.30547800000000003</v>
      </c>
      <c r="AG167" s="13">
        <v>0.28999999999999998</v>
      </c>
      <c r="AH167" s="13">
        <v>0.36</v>
      </c>
      <c r="AI167" s="19" t="s">
        <v>1079</v>
      </c>
      <c r="AJ167" s="20">
        <v>-5.0668133220723055E-2</v>
      </c>
      <c r="AK167" s="20">
        <v>0.24137931034482762</v>
      </c>
      <c r="AL167" s="14">
        <v>-2.5248815448846136</v>
      </c>
      <c r="AM167" s="14">
        <v>0.4269444444444444</v>
      </c>
    </row>
    <row r="168" spans="1:39" x14ac:dyDescent="0.25">
      <c r="A168" s="5" t="s">
        <v>2265</v>
      </c>
      <c r="B168" s="5" t="s">
        <v>2765</v>
      </c>
      <c r="C168" s="5" t="s">
        <v>1096</v>
      </c>
      <c r="D168" s="5" t="s">
        <v>1214</v>
      </c>
      <c r="F168" s="5">
        <v>17.55</v>
      </c>
      <c r="G168" s="12">
        <v>23.5</v>
      </c>
      <c r="H168" s="12">
        <v>0.7468085106382979</v>
      </c>
      <c r="I168" s="16">
        <v>19715753154.159996</v>
      </c>
      <c r="J168" s="11">
        <v>-3.0354131534569935</v>
      </c>
      <c r="K168" s="11">
        <v>1.7391304347826129</v>
      </c>
      <c r="L168" s="11">
        <v>4.092526690391467</v>
      </c>
      <c r="M168" s="11">
        <v>-6.9952305246422899</v>
      </c>
      <c r="N168" s="11">
        <v>-16.559691912708601</v>
      </c>
      <c r="O168" s="11">
        <v>-7.6218549320981168</v>
      </c>
      <c r="P168" s="12">
        <v>35.199999999999996</v>
      </c>
      <c r="Q168" s="12">
        <v>24.285714285714285</v>
      </c>
      <c r="R168" s="17">
        <v>20.045662100456621</v>
      </c>
      <c r="S168" s="17"/>
      <c r="T168" s="18">
        <v>16.2987012987013</v>
      </c>
      <c r="U168" s="12">
        <v>33.200605525258524</v>
      </c>
      <c r="V168" s="12">
        <v>19.28326799344455</v>
      </c>
      <c r="W168" s="12">
        <v>0.34168559999999998</v>
      </c>
      <c r="X168" s="12">
        <v>1.8905215630812893</v>
      </c>
      <c r="Y168" s="12">
        <v>73.578128907135067</v>
      </c>
      <c r="Z168" s="12" t="s">
        <v>1038</v>
      </c>
      <c r="AA168" s="12">
        <v>17.917364771532284</v>
      </c>
      <c r="AB168" s="12">
        <v>0.41569902879600795</v>
      </c>
      <c r="AC168" s="12">
        <v>1.9735305515878605</v>
      </c>
      <c r="AD168" s="12">
        <v>10.696288510400123</v>
      </c>
      <c r="AE168" s="13">
        <v>0.38702399999999998</v>
      </c>
      <c r="AF168" s="13">
        <v>0.47025099999999997</v>
      </c>
      <c r="AG168" s="13">
        <v>0.876</v>
      </c>
      <c r="AH168" s="13">
        <v>1.0780000000000001</v>
      </c>
      <c r="AI168" s="19">
        <v>0.21504351151349788</v>
      </c>
      <c r="AJ168" s="20">
        <v>0.86283495409898125</v>
      </c>
      <c r="AK168" s="20">
        <v>0.23059360730593625</v>
      </c>
      <c r="AL168" s="14">
        <v>0.2323232502951782</v>
      </c>
      <c r="AM168" s="14">
        <v>0.70681496721100634</v>
      </c>
    </row>
    <row r="169" spans="1:39" x14ac:dyDescent="0.25">
      <c r="A169" s="5" t="s">
        <v>2266</v>
      </c>
      <c r="B169" s="5" t="s">
        <v>2766</v>
      </c>
      <c r="C169" s="5" t="s">
        <v>1072</v>
      </c>
      <c r="D169" s="5" t="s">
        <v>1172</v>
      </c>
      <c r="F169" s="5">
        <v>21.02</v>
      </c>
      <c r="G169" s="12">
        <v>30.839250564575195</v>
      </c>
      <c r="H169" s="12">
        <v>0.68159892394225396</v>
      </c>
      <c r="I169" s="16">
        <v>15602754514.400002</v>
      </c>
      <c r="J169" s="11">
        <v>-1.9905213270142261</v>
      </c>
      <c r="K169" s="11">
        <v>1.6441005802707922</v>
      </c>
      <c r="L169" s="11">
        <v>3.4958148695224076</v>
      </c>
      <c r="M169" s="11">
        <v>-20.0456447318372</v>
      </c>
      <c r="N169" s="11">
        <v>-28.239792434794488</v>
      </c>
      <c r="O169" s="11">
        <v>-32.481048438905312</v>
      </c>
      <c r="P169" s="12">
        <v>29.311926605504585</v>
      </c>
      <c r="Q169" s="12">
        <v>32.069767441860463</v>
      </c>
      <c r="R169" s="17">
        <v>18.680926916221033</v>
      </c>
      <c r="S169" s="17"/>
      <c r="T169" s="18">
        <v>15.221496005809731</v>
      </c>
      <c r="U169" s="12">
        <v>26.373385762330813</v>
      </c>
      <c r="V169" s="12">
        <v>25.861570808280806</v>
      </c>
      <c r="W169" s="12">
        <v>1.363791</v>
      </c>
      <c r="X169" s="12">
        <v>3.8062086920356091</v>
      </c>
      <c r="Y169" s="12">
        <v>59.907572396835029</v>
      </c>
      <c r="Z169" s="12" t="s">
        <v>1038</v>
      </c>
      <c r="AA169" s="12">
        <v>20.025197225115292</v>
      </c>
      <c r="AB169" s="12">
        <v>0.79475739066669326</v>
      </c>
      <c r="AC169" s="12">
        <v>1.9271815365506413</v>
      </c>
      <c r="AD169" s="12">
        <v>16.660453969337706</v>
      </c>
      <c r="AE169" s="13">
        <v>0.7593564285714286</v>
      </c>
      <c r="AF169" s="13">
        <v>0.91225357142857155</v>
      </c>
      <c r="AG169" s="13">
        <v>1.1220000000000001</v>
      </c>
      <c r="AH169" s="13">
        <v>1.377</v>
      </c>
      <c r="AI169" s="19">
        <v>0.2013509560257325</v>
      </c>
      <c r="AJ169" s="20">
        <v>0.2299211920244606</v>
      </c>
      <c r="AK169" s="20">
        <v>0.22727272727272707</v>
      </c>
      <c r="AL169" s="14">
        <v>0.81249260895592557</v>
      </c>
      <c r="AM169" s="14">
        <v>0.66974582425562879</v>
      </c>
    </row>
    <row r="170" spans="1:39" x14ac:dyDescent="0.25">
      <c r="A170" s="5" t="s">
        <v>2267</v>
      </c>
      <c r="B170" s="5" t="s">
        <v>2767</v>
      </c>
      <c r="C170" s="5" t="s">
        <v>1065</v>
      </c>
      <c r="D170" s="5" t="s">
        <v>1066</v>
      </c>
      <c r="F170" s="5">
        <v>10.17</v>
      </c>
      <c r="G170" s="12" t="s">
        <v>1038</v>
      </c>
      <c r="H170" s="12" t="e">
        <v>#VALUE!</v>
      </c>
      <c r="I170" s="16">
        <v>15750172723.5</v>
      </c>
      <c r="J170" s="11">
        <v>-0.59523809523810012</v>
      </c>
      <c r="K170" s="11">
        <v>1.4970059880239557</v>
      </c>
      <c r="L170" s="11">
        <v>2.313883299798797</v>
      </c>
      <c r="M170" s="11">
        <v>-9.0339892665474046</v>
      </c>
      <c r="N170" s="11">
        <v>-20.310296191819468</v>
      </c>
      <c r="O170" s="11">
        <v>-23.001211387038158</v>
      </c>
      <c r="P170" s="12">
        <v>37.702127659574465</v>
      </c>
      <c r="Q170" s="12">
        <v>47.666666666666671</v>
      </c>
      <c r="R170" s="17" t="s">
        <v>1038</v>
      </c>
      <c r="S170" s="17"/>
      <c r="T170" s="18" t="s">
        <v>1038</v>
      </c>
      <c r="U170" s="12">
        <v>57.187843092158154</v>
      </c>
      <c r="V170" s="12">
        <v>31.088273198649922</v>
      </c>
      <c r="W170" s="12">
        <v>0.98328420000000005</v>
      </c>
      <c r="X170" s="12">
        <v>1.8204348528863301</v>
      </c>
      <c r="Y170" s="12">
        <v>86.602948171425226</v>
      </c>
      <c r="Z170" s="12" t="s">
        <v>1038</v>
      </c>
      <c r="AA170" s="12">
        <v>72.619472465801223</v>
      </c>
      <c r="AB170" s="12">
        <v>5.6689311471471562E-2</v>
      </c>
      <c r="AC170" s="12">
        <v>2.2812287232536788</v>
      </c>
      <c r="AD170" s="12">
        <v>5.5733227822555174</v>
      </c>
      <c r="AE170" s="13">
        <v>0.336783</v>
      </c>
      <c r="AF170" s="13">
        <v>0.22686799999999999</v>
      </c>
      <c r="AG170" s="13" t="s">
        <v>1038</v>
      </c>
      <c r="AH170" s="13" t="s">
        <v>1038</v>
      </c>
      <c r="AI170" s="19">
        <v>-0.32636742353384829</v>
      </c>
      <c r="AJ170" s="20" t="e">
        <v>#VALUE!</v>
      </c>
      <c r="AK170" s="20" t="e">
        <v>#VALUE!</v>
      </c>
      <c r="AL170" s="14" t="e">
        <v>#VALUE!</v>
      </c>
      <c r="AM170" s="14" t="e">
        <v>#VALUE!</v>
      </c>
    </row>
    <row r="171" spans="1:39" x14ac:dyDescent="0.25">
      <c r="A171" s="5" t="s">
        <v>2268</v>
      </c>
      <c r="B171" s="5" t="s">
        <v>2768</v>
      </c>
      <c r="C171" s="5" t="s">
        <v>1036</v>
      </c>
      <c r="D171" s="5" t="s">
        <v>1037</v>
      </c>
      <c r="F171" s="5">
        <v>5.77</v>
      </c>
      <c r="G171" s="12" t="s">
        <v>1038</v>
      </c>
      <c r="H171" s="12" t="e">
        <v>#VALUE!</v>
      </c>
      <c r="I171" s="16">
        <v>10626660180.5</v>
      </c>
      <c r="J171" s="11">
        <v>2.1390374331550817</v>
      </c>
      <c r="K171" s="11">
        <v>0.69808027923209681</v>
      </c>
      <c r="L171" s="11">
        <v>3.9639639639639594</v>
      </c>
      <c r="M171" s="11">
        <v>-1.8707482993197335</v>
      </c>
      <c r="N171" s="11">
        <v>-10.542635658914739</v>
      </c>
      <c r="O171" s="11">
        <v>-25.365411977751911</v>
      </c>
      <c r="P171" s="12">
        <v>21.019230769230766</v>
      </c>
      <c r="Q171" s="12">
        <v>14.574074074074073</v>
      </c>
      <c r="R171" s="17">
        <v>9.5666666666666682</v>
      </c>
      <c r="S171" s="17"/>
      <c r="T171" s="18">
        <v>8.3795620437956195</v>
      </c>
      <c r="U171" s="12">
        <v>10.65124489897989</v>
      </c>
      <c r="V171" s="12">
        <v>10.648148148148147</v>
      </c>
      <c r="W171" s="12">
        <v>2.6086960000000001</v>
      </c>
      <c r="X171" s="12">
        <v>1.1483674150294947</v>
      </c>
      <c r="Y171" s="12">
        <v>81.160947715750524</v>
      </c>
      <c r="Z171" s="12" t="s">
        <v>1038</v>
      </c>
      <c r="AA171" s="12" t="s">
        <v>1038</v>
      </c>
      <c r="AB171" s="12">
        <v>4.1913858493249495E-2</v>
      </c>
      <c r="AC171" s="12">
        <v>14.520994198039107</v>
      </c>
      <c r="AD171" s="12">
        <v>11.03894248726586</v>
      </c>
      <c r="AE171" s="13">
        <v>0.52320500000000003</v>
      </c>
      <c r="AF171" s="13">
        <v>0.53984299999999996</v>
      </c>
      <c r="AG171" s="13">
        <v>0.6</v>
      </c>
      <c r="AH171" s="13">
        <v>0.68500000000000005</v>
      </c>
      <c r="AI171" s="19">
        <v>3.1800154815034176E-2</v>
      </c>
      <c r="AJ171" s="20">
        <v>0.11143425032833632</v>
      </c>
      <c r="AK171" s="20">
        <v>0.14166666666666683</v>
      </c>
      <c r="AL171" s="14">
        <v>0.85850325537066818</v>
      </c>
      <c r="AM171" s="14">
        <v>0.59149849720910186</v>
      </c>
    </row>
    <row r="172" spans="1:39" x14ac:dyDescent="0.25">
      <c r="A172" s="5" t="s">
        <v>2269</v>
      </c>
      <c r="B172" s="5" t="s">
        <v>2769</v>
      </c>
      <c r="C172" s="5" t="s">
        <v>1093</v>
      </c>
      <c r="D172" s="5" t="s">
        <v>1094</v>
      </c>
      <c r="F172" s="5">
        <v>7.21</v>
      </c>
      <c r="G172" s="12" t="s">
        <v>1038</v>
      </c>
      <c r="H172" s="12" t="e">
        <v>#VALUE!</v>
      </c>
      <c r="I172" s="16">
        <v>11234320000.000002</v>
      </c>
      <c r="J172" s="11">
        <v>-2.1887824897400718</v>
      </c>
      <c r="K172" s="11">
        <v>0.83916083916083362</v>
      </c>
      <c r="L172" s="11">
        <v>-2.0380434782608745</v>
      </c>
      <c r="M172" s="11">
        <v>-3.480589022757695</v>
      </c>
      <c r="N172" s="11">
        <v>-7.5877980005126844</v>
      </c>
      <c r="O172" s="11">
        <v>-14.08484270734032</v>
      </c>
      <c r="P172" s="12">
        <v>54.958333333333336</v>
      </c>
      <c r="Q172" s="12">
        <v>47.514245743337774</v>
      </c>
      <c r="R172" s="17">
        <v>30.083333333333332</v>
      </c>
      <c r="S172" s="17"/>
      <c r="T172" s="18">
        <v>30.083333333333332</v>
      </c>
      <c r="U172" s="12">
        <v>30.870794987949484</v>
      </c>
      <c r="V172" s="12">
        <v>29.349950569281944</v>
      </c>
      <c r="W172" s="12">
        <v>1.800554</v>
      </c>
      <c r="X172" s="12">
        <v>2.8817592791987727</v>
      </c>
      <c r="Y172" s="12">
        <v>82.6632836007592</v>
      </c>
      <c r="Z172" s="12" t="s">
        <v>1038</v>
      </c>
      <c r="AA172" s="12">
        <v>7.861140164609016</v>
      </c>
      <c r="AB172" s="12">
        <v>0.69879104729335018</v>
      </c>
      <c r="AC172" s="12">
        <v>2.203375025863008</v>
      </c>
      <c r="AD172" s="12">
        <v>9.8374453806209594</v>
      </c>
      <c r="AE172" s="13">
        <v>0.23916999999999999</v>
      </c>
      <c r="AF172" s="13">
        <v>0.22273599999999999</v>
      </c>
      <c r="AG172" s="13">
        <v>0.24</v>
      </c>
      <c r="AH172" s="13">
        <v>0.24</v>
      </c>
      <c r="AI172" s="19">
        <v>-6.8712631182840656E-2</v>
      </c>
      <c r="AJ172" s="20">
        <v>7.7508799655197302E-2</v>
      </c>
      <c r="AK172" s="20">
        <v>0</v>
      </c>
      <c r="AL172" s="14">
        <v>3.8812797343218968</v>
      </c>
      <c r="AM172" s="14" t="e">
        <v>#DIV/0!</v>
      </c>
    </row>
    <row r="173" spans="1:39" x14ac:dyDescent="0.25">
      <c r="A173" s="5" t="s">
        <v>2270</v>
      </c>
      <c r="B173" s="5" t="s">
        <v>2770</v>
      </c>
      <c r="C173" s="5" t="s">
        <v>1062</v>
      </c>
      <c r="D173" s="5" t="s">
        <v>1224</v>
      </c>
      <c r="F173" s="5">
        <v>4.66</v>
      </c>
      <c r="G173" s="12" t="s">
        <v>1038</v>
      </c>
      <c r="H173" s="12" t="e">
        <v>#VALUE!</v>
      </c>
      <c r="I173" s="16">
        <v>7786982273.7399998</v>
      </c>
      <c r="J173" s="11">
        <v>-1.498929336188443</v>
      </c>
      <c r="K173" s="11">
        <v>1.3043478260869674</v>
      </c>
      <c r="L173" s="11">
        <v>0.86580086580086646</v>
      </c>
      <c r="M173" s="11">
        <v>-4.3121149897330593</v>
      </c>
      <c r="N173" s="11">
        <v>-14.369717015803014</v>
      </c>
      <c r="O173" s="11">
        <v>-21.495956873315361</v>
      </c>
      <c r="P173" s="12">
        <v>66.25</v>
      </c>
      <c r="Q173" s="12">
        <v>57.166666666666671</v>
      </c>
      <c r="R173" s="17" t="s">
        <v>1038</v>
      </c>
      <c r="S173" s="17"/>
      <c r="T173" s="18" t="s">
        <v>1038</v>
      </c>
      <c r="U173" s="12">
        <v>40.941476945485533</v>
      </c>
      <c r="V173" s="12">
        <v>38.833332061767578</v>
      </c>
      <c r="W173" s="12">
        <v>1.0729610000000001</v>
      </c>
      <c r="X173" s="12">
        <v>2.1312916278585603</v>
      </c>
      <c r="Y173" s="12">
        <v>100.2037114185939</v>
      </c>
      <c r="Z173" s="12">
        <v>91.095630672458043</v>
      </c>
      <c r="AA173" s="12">
        <v>8.1787222865309488</v>
      </c>
      <c r="AB173" s="12">
        <v>0.38223311186147285</v>
      </c>
      <c r="AC173" s="12">
        <v>1.9899078229881928</v>
      </c>
      <c r="AD173" s="12">
        <v>5.678427453291782</v>
      </c>
      <c r="AE173" s="13">
        <v>0.16891900000000001</v>
      </c>
      <c r="AF173" s="13">
        <v>0.11382100000000001</v>
      </c>
      <c r="AG173" s="13" t="s">
        <v>1038</v>
      </c>
      <c r="AH173" s="13" t="s">
        <v>1038</v>
      </c>
      <c r="AI173" s="19">
        <v>-0.32618000343359832</v>
      </c>
      <c r="AJ173" s="20" t="e">
        <v>#VALUE!</v>
      </c>
      <c r="AK173" s="20" t="e">
        <v>#VALUE!</v>
      </c>
      <c r="AL173" s="14" t="e">
        <v>#VALUE!</v>
      </c>
      <c r="AM173" s="14" t="e">
        <v>#VALUE!</v>
      </c>
    </row>
    <row r="174" spans="1:39" x14ac:dyDescent="0.25">
      <c r="A174" s="5" t="s">
        <v>2271</v>
      </c>
      <c r="B174" s="5" t="s">
        <v>2771</v>
      </c>
      <c r="C174" s="5" t="s">
        <v>1072</v>
      </c>
      <c r="D174" s="5" t="s">
        <v>1099</v>
      </c>
      <c r="F174" s="5">
        <v>5.14</v>
      </c>
      <c r="G174" s="12" t="s">
        <v>1038</v>
      </c>
      <c r="H174" s="12" t="e">
        <v>#VALUE!</v>
      </c>
      <c r="I174" s="16">
        <v>9326529999.9999981</v>
      </c>
      <c r="J174" s="11">
        <v>0</v>
      </c>
      <c r="K174" s="11">
        <v>1.1811023622047168</v>
      </c>
      <c r="L174" s="11">
        <v>1.7821782178217795</v>
      </c>
      <c r="M174" s="11">
        <v>-10.452961672473876</v>
      </c>
      <c r="N174" s="11">
        <v>-9.9509460406447179</v>
      </c>
      <c r="O174" s="11">
        <v>-21.991197450295957</v>
      </c>
      <c r="P174" s="12" t="s">
        <v>1038</v>
      </c>
      <c r="Q174" s="12">
        <v>37.099999999999994</v>
      </c>
      <c r="R174" s="17" t="s">
        <v>1038</v>
      </c>
      <c r="S174" s="17"/>
      <c r="T174" s="18" t="s">
        <v>1038</v>
      </c>
      <c r="U174" s="12">
        <v>27.006861353314886</v>
      </c>
      <c r="V174" s="12">
        <v>25.341668144859661</v>
      </c>
      <c r="W174" s="12">
        <v>1.206226</v>
      </c>
      <c r="X174" s="12">
        <v>1.5204183864168384</v>
      </c>
      <c r="Y174" s="12">
        <v>70.744400313092328</v>
      </c>
      <c r="Z174" s="12">
        <v>45.596632755881302</v>
      </c>
      <c r="AA174" s="12">
        <v>2.5073417054929994</v>
      </c>
      <c r="AB174" s="12">
        <v>0.68291840371470691</v>
      </c>
      <c r="AC174" s="12">
        <v>12.113174556792218</v>
      </c>
      <c r="AD174" s="12">
        <v>6.6906014147321962</v>
      </c>
      <c r="AE174" s="13">
        <v>0.18615799999999999</v>
      </c>
      <c r="AF174" s="13">
        <v>0.19175700000000001</v>
      </c>
      <c r="AG174" s="13" t="s">
        <v>1038</v>
      </c>
      <c r="AH174" s="13" t="s">
        <v>1038</v>
      </c>
      <c r="AI174" s="19">
        <v>3.0076601596493502E-2</v>
      </c>
      <c r="AJ174" s="20" t="e">
        <v>#VALUE!</v>
      </c>
      <c r="AK174" s="20" t="e">
        <v>#VALUE!</v>
      </c>
      <c r="AL174" s="14" t="e">
        <v>#VALUE!</v>
      </c>
      <c r="AM174" s="14" t="e">
        <v>#VALUE!</v>
      </c>
    </row>
    <row r="175" spans="1:39" x14ac:dyDescent="0.25">
      <c r="A175" s="5" t="s">
        <v>2272</v>
      </c>
      <c r="B175" s="5" t="s">
        <v>2772</v>
      </c>
      <c r="C175" s="5" t="s">
        <v>1072</v>
      </c>
      <c r="D175" s="5" t="s">
        <v>1083</v>
      </c>
      <c r="F175" s="5">
        <v>13.51</v>
      </c>
      <c r="G175" s="12">
        <v>16.700000762939453</v>
      </c>
      <c r="H175" s="12">
        <v>0.80898199896980338</v>
      </c>
      <c r="I175" s="16">
        <v>22793133211.330002</v>
      </c>
      <c r="J175" s="11">
        <v>-0.15337423312883111</v>
      </c>
      <c r="K175" s="11">
        <v>3.7634408602150553</v>
      </c>
      <c r="L175" s="11">
        <v>10.828547990155869</v>
      </c>
      <c r="M175" s="11">
        <v>-0.36873156342183416</v>
      </c>
      <c r="N175" s="11">
        <v>16.245052486663226</v>
      </c>
      <c r="O175" s="11">
        <v>-1.5090763286432947</v>
      </c>
      <c r="P175" s="12">
        <v>42.40625</v>
      </c>
      <c r="Q175" s="12">
        <v>38.870967741935488</v>
      </c>
      <c r="R175" s="17">
        <v>33.954659949622169</v>
      </c>
      <c r="S175" s="17"/>
      <c r="T175" s="18">
        <v>27.546012269938654</v>
      </c>
      <c r="U175" s="12">
        <v>44.110048756868821</v>
      </c>
      <c r="V175" s="12">
        <v>44.148303517524049</v>
      </c>
      <c r="W175" s="12">
        <v>0.2372128</v>
      </c>
      <c r="X175" s="12">
        <v>2.8948511909996384</v>
      </c>
      <c r="Y175" s="12">
        <v>93.406350326937698</v>
      </c>
      <c r="Z175" s="12" t="s">
        <v>1038</v>
      </c>
      <c r="AA175" s="12">
        <v>4.7494102572511672</v>
      </c>
      <c r="AB175" s="12">
        <v>0.67436092814452786</v>
      </c>
      <c r="AC175" s="12">
        <v>2.1423445229602542</v>
      </c>
      <c r="AD175" s="12">
        <v>6.7859631528114885</v>
      </c>
      <c r="AE175" s="13">
        <v>0.31947999999999999</v>
      </c>
      <c r="AF175" s="13">
        <v>0.31156699999999998</v>
      </c>
      <c r="AG175" s="13">
        <v>0.39700000000000002</v>
      </c>
      <c r="AH175" s="13">
        <v>0.48899999999999999</v>
      </c>
      <c r="AI175" s="19">
        <v>-2.4768373607111593E-2</v>
      </c>
      <c r="AJ175" s="20">
        <v>0.27420426425134892</v>
      </c>
      <c r="AK175" s="20">
        <v>0.23173803526448356</v>
      </c>
      <c r="AL175" s="14">
        <v>1.2382980272873394</v>
      </c>
      <c r="AM175" s="14">
        <v>1.1886703120832227</v>
      </c>
    </row>
    <row r="176" spans="1:39" x14ac:dyDescent="0.25">
      <c r="A176" s="5" t="s">
        <v>2273</v>
      </c>
      <c r="B176" s="5" t="s">
        <v>2773</v>
      </c>
      <c r="C176" s="5" t="s">
        <v>1072</v>
      </c>
      <c r="D176" s="5" t="s">
        <v>1099</v>
      </c>
      <c r="F176" s="5">
        <v>6.81</v>
      </c>
      <c r="G176" s="12">
        <v>12.303333282470703</v>
      </c>
      <c r="H176" s="12">
        <v>0.55350853656078836</v>
      </c>
      <c r="I176" s="16">
        <v>11928953910.4</v>
      </c>
      <c r="J176" s="11">
        <v>-0.75187969924813092</v>
      </c>
      <c r="K176" s="11">
        <v>3.1818181818181817</v>
      </c>
      <c r="L176" s="11">
        <v>4.6082949308755738</v>
      </c>
      <c r="M176" s="11">
        <v>-1.3043478260869672</v>
      </c>
      <c r="N176" s="11">
        <v>-7.3469387755102051</v>
      </c>
      <c r="O176" s="11">
        <v>-30.060593611995483</v>
      </c>
      <c r="P176" s="12">
        <v>25.713000841384513</v>
      </c>
      <c r="Q176" s="12">
        <v>16.844106010569718</v>
      </c>
      <c r="R176" s="17">
        <v>8.6058301647655249</v>
      </c>
      <c r="S176" s="17"/>
      <c r="T176" s="18">
        <v>7.007223942208463</v>
      </c>
      <c r="U176" s="12">
        <v>9.9807433169162785</v>
      </c>
      <c r="V176" s="12">
        <v>9.6327516247970575</v>
      </c>
      <c r="W176" s="12">
        <v>2.4705879999999998</v>
      </c>
      <c r="X176" s="12">
        <v>1.494415996449707</v>
      </c>
      <c r="Y176" s="12">
        <v>78.320116230716664</v>
      </c>
      <c r="Z176" s="12" t="s">
        <v>1038</v>
      </c>
      <c r="AA176" s="12">
        <v>7.2192046337555889</v>
      </c>
      <c r="AB176" s="12">
        <v>0.66551555225752157</v>
      </c>
      <c r="AC176" s="12">
        <v>3.9897369570737973</v>
      </c>
      <c r="AD176" s="12">
        <v>15.601151184030456</v>
      </c>
      <c r="AE176" s="13">
        <v>0.33430700000000002</v>
      </c>
      <c r="AF176" s="13">
        <v>0.54098800000000002</v>
      </c>
      <c r="AG176" s="13">
        <v>0.78900000000000003</v>
      </c>
      <c r="AH176" s="13">
        <v>0.96899999999999997</v>
      </c>
      <c r="AI176" s="19">
        <v>0.61823712934518271</v>
      </c>
      <c r="AJ176" s="20">
        <v>0.45844270113200292</v>
      </c>
      <c r="AK176" s="20">
        <v>0.22813688212927752</v>
      </c>
      <c r="AL176" s="14">
        <v>0.18771877365515263</v>
      </c>
      <c r="AM176" s="14">
        <v>0.30714998280013772</v>
      </c>
    </row>
    <row r="177" spans="1:39" x14ac:dyDescent="0.25">
      <c r="A177" s="5" t="s">
        <v>2274</v>
      </c>
      <c r="B177" s="5" t="s">
        <v>2774</v>
      </c>
      <c r="C177" s="5" t="s">
        <v>1041</v>
      </c>
      <c r="D177" s="5" t="s">
        <v>1042</v>
      </c>
      <c r="F177" s="5">
        <v>6.44</v>
      </c>
      <c r="G177" s="12" t="s">
        <v>1038</v>
      </c>
      <c r="H177" s="12" t="e">
        <v>#VALUE!</v>
      </c>
      <c r="I177" s="16">
        <v>6410026088.6999998</v>
      </c>
      <c r="J177" s="11">
        <v>-1.4062500000000115</v>
      </c>
      <c r="K177" s="11">
        <v>2.0602218700475561</v>
      </c>
      <c r="L177" s="11">
        <v>0.15552099533438063</v>
      </c>
      <c r="M177" s="11">
        <v>-4.4510385756676536</v>
      </c>
      <c r="N177" s="11">
        <v>-4.5925925925925872</v>
      </c>
      <c r="O177" s="11">
        <v>-33.00738583168625</v>
      </c>
      <c r="P177" s="12">
        <v>156.75</v>
      </c>
      <c r="Q177" s="12">
        <v>9.4818181818181806</v>
      </c>
      <c r="R177" s="17">
        <v>8.4342105263157894</v>
      </c>
      <c r="S177" s="17"/>
      <c r="T177" s="18">
        <v>6.3090551181102361</v>
      </c>
      <c r="U177" s="12">
        <v>6.3487597112375118</v>
      </c>
      <c r="V177" s="12">
        <v>7.5554160281048626</v>
      </c>
      <c r="W177" s="12">
        <v>5.616225</v>
      </c>
      <c r="X177" s="12">
        <v>0.90426121934086967</v>
      </c>
      <c r="Y177" s="12">
        <v>79.011212066027127</v>
      </c>
      <c r="Z177" s="12" t="s">
        <v>1038</v>
      </c>
      <c r="AA177" s="12">
        <v>22.779402860426842</v>
      </c>
      <c r="AB177" s="12">
        <v>0.4346684549696232</v>
      </c>
      <c r="AC177" s="12">
        <v>2.208753449349929</v>
      </c>
      <c r="AD177" s="12">
        <v>13.616467260877197</v>
      </c>
      <c r="AE177" s="13">
        <v>0.58743900000000004</v>
      </c>
      <c r="AF177" s="13">
        <v>1.269997</v>
      </c>
      <c r="AG177" s="13">
        <v>0.76</v>
      </c>
      <c r="AH177" s="13">
        <v>1.016</v>
      </c>
      <c r="AI177" s="19">
        <v>1.1619214931252437</v>
      </c>
      <c r="AJ177" s="20">
        <v>-0.40157338954343991</v>
      </c>
      <c r="AK177" s="20">
        <v>0.33684210526315783</v>
      </c>
      <c r="AL177" s="14">
        <v>-0.21002911910833735</v>
      </c>
      <c r="AM177" s="14">
        <v>0.18730007381889768</v>
      </c>
    </row>
    <row r="178" spans="1:39" x14ac:dyDescent="0.25">
      <c r="A178" s="5" t="s">
        <v>2275</v>
      </c>
      <c r="B178" s="5" t="s">
        <v>2775</v>
      </c>
      <c r="C178" s="5" t="s">
        <v>1062</v>
      </c>
      <c r="D178" s="5" t="s">
        <v>1180</v>
      </c>
      <c r="F178" s="5">
        <v>5.69</v>
      </c>
      <c r="G178" s="12">
        <v>9</v>
      </c>
      <c r="H178" s="12">
        <v>0.63222222222222224</v>
      </c>
      <c r="I178" s="16">
        <v>8437530322.7600012</v>
      </c>
      <c r="J178" s="11">
        <v>0</v>
      </c>
      <c r="K178" s="11">
        <v>1.2455516014234926</v>
      </c>
      <c r="L178" s="11">
        <v>1.9713261648745577</v>
      </c>
      <c r="M178" s="11">
        <v>-15.703703703703697</v>
      </c>
      <c r="N178" s="11">
        <v>-30.380521228435086</v>
      </c>
      <c r="O178" s="11">
        <v>-35.03824637515698</v>
      </c>
      <c r="P178" s="12">
        <v>22.1875</v>
      </c>
      <c r="Q178" s="12">
        <v>17.921568627450981</v>
      </c>
      <c r="R178" s="17">
        <v>9.2071197411003247</v>
      </c>
      <c r="S178" s="17"/>
      <c r="T178" s="18">
        <v>7.4868421052631584</v>
      </c>
      <c r="U178" s="12">
        <v>11.359167401426699</v>
      </c>
      <c r="V178" s="12">
        <v>10.951932866423874</v>
      </c>
      <c r="W178" s="12">
        <v>0.96660809999999997</v>
      </c>
      <c r="X178" s="12">
        <v>1.041182519362124</v>
      </c>
      <c r="Y178" s="12">
        <v>85.082816980365052</v>
      </c>
      <c r="Z178" s="12" t="s">
        <v>1038</v>
      </c>
      <c r="AA178" s="12">
        <v>16.045565094924012</v>
      </c>
      <c r="AB178" s="12">
        <v>0.47923849362151688</v>
      </c>
      <c r="AC178" s="12">
        <v>2.1243263325457447</v>
      </c>
      <c r="AD178" s="12">
        <v>9.9219094552019662</v>
      </c>
      <c r="AE178" s="13">
        <v>0.47173500000000002</v>
      </c>
      <c r="AF178" s="13">
        <v>0.48560700000000001</v>
      </c>
      <c r="AG178" s="13">
        <v>0.61799999999999999</v>
      </c>
      <c r="AH178" s="13">
        <v>0.76</v>
      </c>
      <c r="AI178" s="19">
        <v>2.9406340424178889E-2</v>
      </c>
      <c r="AJ178" s="20">
        <v>0.27263404357844911</v>
      </c>
      <c r="AK178" s="20">
        <v>0.22977346278317157</v>
      </c>
      <c r="AL178" s="14">
        <v>0.33770983330814375</v>
      </c>
      <c r="AM178" s="14">
        <v>0.32583580429948106</v>
      </c>
    </row>
    <row r="179" spans="1:39" x14ac:dyDescent="0.25">
      <c r="A179" s="5" t="s">
        <v>2276</v>
      </c>
      <c r="B179" s="5" t="s">
        <v>2776</v>
      </c>
      <c r="C179" s="5" t="s">
        <v>1124</v>
      </c>
      <c r="D179" s="5" t="s">
        <v>1125</v>
      </c>
      <c r="F179" s="5">
        <v>15.47</v>
      </c>
      <c r="G179" s="12" t="s">
        <v>1038</v>
      </c>
      <c r="H179" s="12" t="e">
        <v>#VALUE!</v>
      </c>
      <c r="I179" s="16">
        <v>6655472077.04</v>
      </c>
      <c r="J179" s="11">
        <v>0.19828155981493298</v>
      </c>
      <c r="K179" s="11">
        <v>2.044854881266494</v>
      </c>
      <c r="L179" s="11">
        <v>2.7906976744186038</v>
      </c>
      <c r="M179" s="11">
        <v>-8.2225913621262503</v>
      </c>
      <c r="N179" s="11">
        <v>-19.881920348024238</v>
      </c>
      <c r="O179" s="11">
        <v>-15.209646478487256</v>
      </c>
      <c r="P179" s="12">
        <v>34.399007820305236</v>
      </c>
      <c r="Q179" s="12">
        <v>27.675675675675677</v>
      </c>
      <c r="R179" s="17">
        <v>17.965116279069768</v>
      </c>
      <c r="S179" s="17"/>
      <c r="T179" s="18">
        <v>15.76530612244898</v>
      </c>
      <c r="U179" s="12">
        <v>24.653508942299453</v>
      </c>
      <c r="V179" s="12">
        <v>22.014402866981531</v>
      </c>
      <c r="W179" s="12">
        <v>1.4896370000000001</v>
      </c>
      <c r="X179" s="12">
        <v>2.9455371598359248</v>
      </c>
      <c r="Y179" s="12">
        <v>89.121069961784727</v>
      </c>
      <c r="Z179" s="12" t="s">
        <v>1038</v>
      </c>
      <c r="AA179" s="12">
        <v>21.248111259368113</v>
      </c>
      <c r="AB179" s="12">
        <v>0.70303667927119162</v>
      </c>
      <c r="AC179" s="12">
        <v>1.2705980583875225</v>
      </c>
      <c r="AD179" s="12">
        <v>14.07611872984563</v>
      </c>
      <c r="AE179" s="13">
        <v>0.52273099999999995</v>
      </c>
      <c r="AF179" s="13">
        <v>0.59051500000000001</v>
      </c>
      <c r="AG179" s="13">
        <v>0.86</v>
      </c>
      <c r="AH179" s="13">
        <v>0.98</v>
      </c>
      <c r="AI179" s="19">
        <v>0.12967281450688795</v>
      </c>
      <c r="AJ179" s="20">
        <v>0.45635589273769495</v>
      </c>
      <c r="AK179" s="20">
        <v>0.13953488372093026</v>
      </c>
      <c r="AL179" s="14">
        <v>0.39366460617603527</v>
      </c>
      <c r="AM179" s="14">
        <v>1.1298469387755099</v>
      </c>
    </row>
    <row r="180" spans="1:39" x14ac:dyDescent="0.25">
      <c r="A180" s="5" t="s">
        <v>2277</v>
      </c>
      <c r="B180" s="5" t="s">
        <v>2777</v>
      </c>
      <c r="C180" s="5" t="s">
        <v>1062</v>
      </c>
      <c r="D180" s="5" t="s">
        <v>1224</v>
      </c>
      <c r="F180" s="5">
        <v>7.4</v>
      </c>
      <c r="G180" s="12" t="s">
        <v>1038</v>
      </c>
      <c r="H180" s="12" t="e">
        <v>#VALUE!</v>
      </c>
      <c r="I180" s="16">
        <v>7715006463.3999996</v>
      </c>
      <c r="J180" s="11">
        <v>-0.80645161290323242</v>
      </c>
      <c r="K180" s="11">
        <v>0.27100271002710652</v>
      </c>
      <c r="L180" s="11">
        <v>6.7821067821067924</v>
      </c>
      <c r="M180" s="11">
        <v>-1.7264276228419639</v>
      </c>
      <c r="N180" s="11">
        <v>-14.282404726051187</v>
      </c>
      <c r="O180" s="11">
        <v>-22.399328859060397</v>
      </c>
      <c r="P180" s="12">
        <v>35.319548872180448</v>
      </c>
      <c r="Q180" s="12">
        <v>23.571428571428573</v>
      </c>
      <c r="R180" s="17">
        <v>15.723404255319148</v>
      </c>
      <c r="S180" s="17"/>
      <c r="T180" s="18">
        <v>14.490196078431371</v>
      </c>
      <c r="U180" s="12">
        <v>17.517861342264517</v>
      </c>
      <c r="V180" s="12">
        <v>17.619047846112935</v>
      </c>
      <c r="W180" s="12">
        <v>1.7972969999999999</v>
      </c>
      <c r="X180" s="12">
        <v>1.8356480739771615</v>
      </c>
      <c r="Y180" s="12">
        <v>99.290549655888199</v>
      </c>
      <c r="Z180" s="12">
        <v>99.003283049632714</v>
      </c>
      <c r="AA180" s="12">
        <v>17.531492147448287</v>
      </c>
      <c r="AB180" s="12">
        <v>0.33877177961755417</v>
      </c>
      <c r="AC180" s="12">
        <v>1.8735263260703263</v>
      </c>
      <c r="AD180" s="12">
        <v>10.93813850701042</v>
      </c>
      <c r="AE180" s="13">
        <v>0.56002300000000005</v>
      </c>
      <c r="AF180" s="13">
        <v>0.42242600000000002</v>
      </c>
      <c r="AG180" s="13">
        <v>0.47000000000000003</v>
      </c>
      <c r="AH180" s="13">
        <v>0.51</v>
      </c>
      <c r="AI180" s="19">
        <v>-0.24569883736917952</v>
      </c>
      <c r="AJ180" s="20">
        <v>0.11262090875088182</v>
      </c>
      <c r="AK180" s="20">
        <v>8.5106382978723305E-2</v>
      </c>
      <c r="AL180" s="14">
        <v>1.3961354449820165</v>
      </c>
      <c r="AM180" s="14">
        <v>1.7025980392156883</v>
      </c>
    </row>
    <row r="181" spans="1:39" x14ac:dyDescent="0.25">
      <c r="A181" s="5" t="s">
        <v>2278</v>
      </c>
      <c r="B181" s="5" t="s">
        <v>2778</v>
      </c>
      <c r="C181" s="5" t="s">
        <v>1072</v>
      </c>
      <c r="D181" s="5" t="s">
        <v>1237</v>
      </c>
      <c r="F181" s="5">
        <v>2.48</v>
      </c>
      <c r="G181" s="12">
        <v>2.7999999523162842</v>
      </c>
      <c r="H181" s="12">
        <v>0.88571430079791036</v>
      </c>
      <c r="I181" s="16">
        <v>14755562248.860003</v>
      </c>
      <c r="J181" s="11">
        <v>0</v>
      </c>
      <c r="K181" s="11">
        <v>2.0576131687242727</v>
      </c>
      <c r="L181" s="11">
        <v>2.4793388429752086</v>
      </c>
      <c r="M181" s="11">
        <v>-5.3435114503816843</v>
      </c>
      <c r="N181" s="11">
        <v>-22.257053291536049</v>
      </c>
      <c r="O181" s="11">
        <v>-37.246963562753038</v>
      </c>
      <c r="P181" s="12">
        <v>12.531249999999998</v>
      </c>
      <c r="Q181" s="12">
        <v>14.670200804213556</v>
      </c>
      <c r="R181" s="17">
        <v>8.586206896551726</v>
      </c>
      <c r="S181" s="17"/>
      <c r="T181" s="18">
        <v>8.0322580645161299</v>
      </c>
      <c r="U181" s="12">
        <v>9.485786468765415</v>
      </c>
      <c r="V181" s="12">
        <v>9.8323249008600673</v>
      </c>
      <c r="W181" s="12">
        <v>2.4714239999999998</v>
      </c>
      <c r="X181" s="12">
        <v>0.98751149637764613</v>
      </c>
      <c r="Y181" s="12">
        <v>80.662124401907292</v>
      </c>
      <c r="Z181" s="12" t="s">
        <v>1038</v>
      </c>
      <c r="AA181" s="12">
        <v>25.388294669471708</v>
      </c>
      <c r="AB181" s="12">
        <v>0.44656334829181976</v>
      </c>
      <c r="AC181" s="12">
        <v>1.5227807366212736</v>
      </c>
      <c r="AD181" s="12">
        <v>10.514617786116249</v>
      </c>
      <c r="AE181" s="13">
        <v>0.24175538461538462</v>
      </c>
      <c r="AF181" s="13">
        <v>0.25378461538461539</v>
      </c>
      <c r="AG181" s="13">
        <v>0.28999999999999998</v>
      </c>
      <c r="AH181" s="13">
        <v>0.31</v>
      </c>
      <c r="AI181" s="19">
        <v>4.9757860774718221E-2</v>
      </c>
      <c r="AJ181" s="20">
        <v>0.14270126091173618</v>
      </c>
      <c r="AK181" s="20">
        <v>6.8965517241379448E-2</v>
      </c>
      <c r="AL181" s="14">
        <v>0.60169103213898578</v>
      </c>
      <c r="AM181" s="14">
        <v>1.1646774193548366</v>
      </c>
    </row>
    <row r="182" spans="1:39" x14ac:dyDescent="0.25">
      <c r="A182" s="5" t="s">
        <v>2279</v>
      </c>
      <c r="B182" s="5" t="s">
        <v>2779</v>
      </c>
      <c r="C182" s="5" t="s">
        <v>1041</v>
      </c>
      <c r="D182" s="5" t="s">
        <v>1042</v>
      </c>
      <c r="F182" s="5">
        <v>5</v>
      </c>
      <c r="G182" s="12" t="s">
        <v>1038</v>
      </c>
      <c r="H182" s="12" t="e">
        <v>#VALUE!</v>
      </c>
      <c r="I182" s="16">
        <v>8368500000</v>
      </c>
      <c r="J182" s="11">
        <v>-2.1868787276342014</v>
      </c>
      <c r="K182" s="11">
        <v>1.6260162601626031</v>
      </c>
      <c r="L182" s="11">
        <v>-0.79365079365079427</v>
      </c>
      <c r="M182" s="11">
        <v>-2.1526418786692822</v>
      </c>
      <c r="N182" s="11">
        <v>-3.2882011605415844</v>
      </c>
      <c r="O182" s="11">
        <v>-16.805324459234605</v>
      </c>
      <c r="P182" s="12">
        <v>11.232278369315843</v>
      </c>
      <c r="Q182" s="12">
        <v>9.0924666283931419</v>
      </c>
      <c r="R182" s="17">
        <v>13.812154696132596</v>
      </c>
      <c r="S182" s="17"/>
      <c r="T182" s="18">
        <v>11.737089201877934</v>
      </c>
      <c r="U182" s="12">
        <v>11.265904640876757</v>
      </c>
      <c r="V182" s="12">
        <v>6.9324955181416472</v>
      </c>
      <c r="W182" s="12" t="s">
        <v>1038</v>
      </c>
      <c r="X182" s="12">
        <v>1.455336976714664</v>
      </c>
      <c r="Y182" s="12">
        <v>24.466918009074519</v>
      </c>
      <c r="Z182" s="12" t="s">
        <v>1038</v>
      </c>
      <c r="AA182" s="12">
        <v>36.61986032712565</v>
      </c>
      <c r="AB182" s="12">
        <v>0.31881285634997686</v>
      </c>
      <c r="AC182" s="12">
        <v>5.0315635080532148</v>
      </c>
      <c r="AD182" s="12">
        <v>13.069644263225911</v>
      </c>
      <c r="AE182" s="13">
        <v>0.12895699999999999</v>
      </c>
      <c r="AF182" s="13">
        <v>0.38036199999999998</v>
      </c>
      <c r="AG182" s="13">
        <v>0.36199999999999999</v>
      </c>
      <c r="AH182" s="13">
        <v>0.42599999999999999</v>
      </c>
      <c r="AI182" s="19">
        <v>1.9495258109292246</v>
      </c>
      <c r="AJ182" s="20">
        <v>-4.8275064280869251E-2</v>
      </c>
      <c r="AK182" s="20">
        <v>0.17679558011049723</v>
      </c>
      <c r="AL182" s="14">
        <v>-2.8611364690831005</v>
      </c>
      <c r="AM182" s="14">
        <v>0.66387910798122074</v>
      </c>
    </row>
    <row r="183" spans="1:39" x14ac:dyDescent="0.25">
      <c r="A183" s="5" t="s">
        <v>2280</v>
      </c>
      <c r="B183" s="5" t="s">
        <v>2780</v>
      </c>
      <c r="C183" s="5" t="s">
        <v>1093</v>
      </c>
      <c r="D183" s="5" t="s">
        <v>1163</v>
      </c>
      <c r="F183" s="5">
        <v>2.85</v>
      </c>
      <c r="G183" s="12" t="s">
        <v>1038</v>
      </c>
      <c r="H183" s="12" t="e">
        <v>#VALUE!</v>
      </c>
      <c r="I183" s="16">
        <v>11801790400</v>
      </c>
      <c r="J183" s="11">
        <v>0.35587188612098886</v>
      </c>
      <c r="K183" s="11">
        <v>1.0638297872340514</v>
      </c>
      <c r="L183" s="11">
        <v>2.8880866425992804</v>
      </c>
      <c r="M183" s="11">
        <v>-4.04040404040403</v>
      </c>
      <c r="N183" s="11">
        <v>-13.479052823315115</v>
      </c>
      <c r="O183" s="11">
        <v>-10.826032540675847</v>
      </c>
      <c r="P183" s="12">
        <v>97.252747252747255</v>
      </c>
      <c r="Q183" s="12">
        <v>34.270833333333336</v>
      </c>
      <c r="R183" s="17">
        <v>14.2</v>
      </c>
      <c r="S183" s="17"/>
      <c r="T183" s="18">
        <v>15.777777777777777</v>
      </c>
      <c r="U183" s="12">
        <v>23.668441084492265</v>
      </c>
      <c r="V183" s="12">
        <v>23.328787347987575</v>
      </c>
      <c r="W183" s="12">
        <v>1.549296</v>
      </c>
      <c r="X183" s="12">
        <v>1.7332708644682284</v>
      </c>
      <c r="Y183" s="12">
        <v>74.55763991130344</v>
      </c>
      <c r="Z183" s="12" t="s">
        <v>1038</v>
      </c>
      <c r="AA183" s="12">
        <v>49.418369663856431</v>
      </c>
      <c r="AB183" s="12">
        <v>0.10814301526555602</v>
      </c>
      <c r="AC183" s="12">
        <v>2.9068580622199454</v>
      </c>
      <c r="AD183" s="12">
        <v>7.608366726756997</v>
      </c>
      <c r="AE183" s="13">
        <v>3.9733999999999998E-2</v>
      </c>
      <c r="AF183" s="13">
        <v>9.3483999999999998E-2</v>
      </c>
      <c r="AG183" s="13">
        <v>0.2</v>
      </c>
      <c r="AH183" s="13">
        <v>0.18</v>
      </c>
      <c r="AI183" s="19">
        <v>1.3527457592993408</v>
      </c>
      <c r="AJ183" s="20">
        <v>1.1394035342946389</v>
      </c>
      <c r="AK183" s="20">
        <v>-0.10000000000000009</v>
      </c>
      <c r="AL183" s="14">
        <v>0.12462661008674748</v>
      </c>
      <c r="AM183" s="14">
        <v>-1.5777777777777762</v>
      </c>
    </row>
    <row r="184" spans="1:39" x14ac:dyDescent="0.25">
      <c r="A184" s="5" t="s">
        <v>2281</v>
      </c>
      <c r="B184" s="5" t="s">
        <v>2781</v>
      </c>
      <c r="C184" s="5" t="s">
        <v>1062</v>
      </c>
      <c r="D184" s="5" t="s">
        <v>1224</v>
      </c>
      <c r="F184" s="5">
        <v>7.3</v>
      </c>
      <c r="G184" s="12" t="s">
        <v>1038</v>
      </c>
      <c r="H184" s="12" t="e">
        <v>#VALUE!</v>
      </c>
      <c r="I184" s="16">
        <v>15213501000</v>
      </c>
      <c r="J184" s="11">
        <v>-0.6906077348066274</v>
      </c>
      <c r="K184" s="11">
        <v>1.529902642559102</v>
      </c>
      <c r="L184" s="11">
        <v>0.68965517241379071</v>
      </c>
      <c r="M184" s="11">
        <v>-9.5415117719950473</v>
      </c>
      <c r="N184" s="11">
        <v>-20.539893327528024</v>
      </c>
      <c r="O184" s="11">
        <v>-31.371627338535308</v>
      </c>
      <c r="P184" s="12" t="s">
        <v>1038</v>
      </c>
      <c r="Q184" s="12">
        <v>17.391891891891891</v>
      </c>
      <c r="R184" s="17" t="s">
        <v>1038</v>
      </c>
      <c r="S184" s="17"/>
      <c r="T184" s="18" t="s">
        <v>1038</v>
      </c>
      <c r="U184" s="12">
        <v>9.8410979396507532</v>
      </c>
      <c r="V184" s="12">
        <v>9.8513512998013884</v>
      </c>
      <c r="W184" s="12">
        <v>3.017833</v>
      </c>
      <c r="X184" s="12">
        <v>1.7480770660719287</v>
      </c>
      <c r="Y184" s="12">
        <v>100.66773323227028</v>
      </c>
      <c r="Z184" s="12">
        <v>99.879875356547856</v>
      </c>
      <c r="AA184" s="12">
        <v>15.351046198860812</v>
      </c>
      <c r="AB184" s="12">
        <v>0.75867627251761161</v>
      </c>
      <c r="AC184" s="12">
        <v>1.6900411436563161</v>
      </c>
      <c r="AD184" s="12">
        <v>19.790649133598837</v>
      </c>
      <c r="AE184" s="13">
        <v>0.57191700000000001</v>
      </c>
      <c r="AF184" s="13">
        <v>0.74077099999999996</v>
      </c>
      <c r="AG184" s="13" t="s">
        <v>1038</v>
      </c>
      <c r="AH184" s="13" t="s">
        <v>1038</v>
      </c>
      <c r="AI184" s="19">
        <v>0.29524214177931407</v>
      </c>
      <c r="AJ184" s="20" t="e">
        <v>#VALUE!</v>
      </c>
      <c r="AK184" s="20" t="e">
        <v>#VALUE!</v>
      </c>
      <c r="AL184" s="14" t="e">
        <v>#VALUE!</v>
      </c>
      <c r="AM184" s="14" t="e">
        <v>#VALUE!</v>
      </c>
    </row>
    <row r="185" spans="1:39" x14ac:dyDescent="0.25">
      <c r="A185" s="5" t="s">
        <v>2282</v>
      </c>
      <c r="B185" s="5" t="s">
        <v>2782</v>
      </c>
      <c r="C185" s="5" t="s">
        <v>1096</v>
      </c>
      <c r="D185" s="5" t="s">
        <v>1108</v>
      </c>
      <c r="F185" s="5">
        <v>11.26</v>
      </c>
      <c r="G185" s="12" t="s">
        <v>1038</v>
      </c>
      <c r="H185" s="12" t="e">
        <v>#VALUE!</v>
      </c>
      <c r="I185" s="16">
        <v>5921817537.999999</v>
      </c>
      <c r="J185" s="11">
        <v>-1.6071428571428545</v>
      </c>
      <c r="K185" s="11">
        <v>2.1778584392014539</v>
      </c>
      <c r="L185" s="11">
        <v>2.4567788898999052</v>
      </c>
      <c r="M185" s="11">
        <v>-19.109195402298852</v>
      </c>
      <c r="N185" s="11">
        <v>-28.252835478526823</v>
      </c>
      <c r="O185" s="11">
        <v>-38.070619293807056</v>
      </c>
      <c r="P185" s="12">
        <v>108.83333333333334</v>
      </c>
      <c r="Q185" s="12">
        <v>35.379310344827587</v>
      </c>
      <c r="R185" s="17">
        <v>15.544827586206896</v>
      </c>
      <c r="S185" s="17"/>
      <c r="T185" s="18">
        <v>13.660606060606058</v>
      </c>
      <c r="U185" s="12">
        <v>19.190914191189623</v>
      </c>
      <c r="V185" s="12">
        <v>19.413793498072131</v>
      </c>
      <c r="W185" s="12">
        <v>1.0657190000000001</v>
      </c>
      <c r="X185" s="12">
        <v>3.2480536107846425</v>
      </c>
      <c r="Y185" s="12">
        <v>89.906471448515717</v>
      </c>
      <c r="Z185" s="12">
        <v>93.215166187966801</v>
      </c>
      <c r="AA185" s="12">
        <v>41.378428503040027</v>
      </c>
      <c r="AB185" s="12">
        <v>0.32071738274748396</v>
      </c>
      <c r="AC185" s="12">
        <v>1.6373085436028241</v>
      </c>
      <c r="AD185" s="12">
        <v>18.209773812004968</v>
      </c>
      <c r="AE185" s="13">
        <v>0.37535499999999999</v>
      </c>
      <c r="AF185" s="13">
        <v>0.58673600000000004</v>
      </c>
      <c r="AG185" s="13">
        <v>0.72499999999999998</v>
      </c>
      <c r="AH185" s="13">
        <v>0.82500000000000007</v>
      </c>
      <c r="AI185" s="19">
        <v>0.56314955175766945</v>
      </c>
      <c r="AJ185" s="20">
        <v>0.23564942324997951</v>
      </c>
      <c r="AK185" s="20">
        <v>0.13793103448275867</v>
      </c>
      <c r="AL185" s="14">
        <v>0.65965905504113076</v>
      </c>
      <c r="AM185" s="14">
        <v>0.99039393939393883</v>
      </c>
    </row>
    <row r="186" spans="1:39" x14ac:dyDescent="0.25">
      <c r="A186" s="5" t="s">
        <v>2283</v>
      </c>
      <c r="B186" s="5" t="s">
        <v>2783</v>
      </c>
      <c r="C186" s="5" t="s">
        <v>1062</v>
      </c>
      <c r="D186" s="5" t="s">
        <v>1224</v>
      </c>
      <c r="F186" s="5">
        <v>12.18</v>
      </c>
      <c r="G186" s="12">
        <v>17.10333251953125</v>
      </c>
      <c r="H186" s="12">
        <v>0.71214191655871617</v>
      </c>
      <c r="I186" s="16">
        <v>21821400000</v>
      </c>
      <c r="J186" s="11">
        <v>-0.25062656641604958</v>
      </c>
      <c r="K186" s="11">
        <v>2.010050251256283</v>
      </c>
      <c r="L186" s="11">
        <v>3.5714285714285712</v>
      </c>
      <c r="M186" s="11">
        <v>-3.3333333333333326</v>
      </c>
      <c r="N186" s="11">
        <v>-8.1586487709244508</v>
      </c>
      <c r="O186" s="11">
        <v>-5.9314179796107558</v>
      </c>
      <c r="P186" s="12">
        <v>16.66</v>
      </c>
      <c r="Q186" s="12">
        <v>16.535714285714288</v>
      </c>
      <c r="R186" s="17">
        <v>13.7599093997735</v>
      </c>
      <c r="S186" s="17"/>
      <c r="T186" s="18">
        <v>13.410596026490067</v>
      </c>
      <c r="U186" s="12">
        <v>15.635515680595711</v>
      </c>
      <c r="V186" s="12">
        <v>15.258163894700173</v>
      </c>
      <c r="W186" s="12">
        <v>4.9382720000000004</v>
      </c>
      <c r="X186" s="12">
        <v>1.6071520160928694</v>
      </c>
      <c r="Y186" s="12">
        <v>90.917019834869436</v>
      </c>
      <c r="Z186" s="12" t="s">
        <v>1038</v>
      </c>
      <c r="AA186" s="12">
        <v>16.010874431303705</v>
      </c>
      <c r="AB186" s="12">
        <v>0.50836740934379765</v>
      </c>
      <c r="AC186" s="12">
        <v>1.4703372906740677</v>
      </c>
      <c r="AD186" s="12">
        <v>10.681479619204875</v>
      </c>
      <c r="AE186" s="13">
        <v>1.0051060000000001</v>
      </c>
      <c r="AF186" s="13">
        <v>0.83176399999999995</v>
      </c>
      <c r="AG186" s="13">
        <v>0.88300000000000001</v>
      </c>
      <c r="AH186" s="13">
        <v>0.90600000000000003</v>
      </c>
      <c r="AI186" s="19">
        <v>-0.17246141203017407</v>
      </c>
      <c r="AJ186" s="20">
        <v>6.1599203620257725E-2</v>
      </c>
      <c r="AK186" s="20">
        <v>2.604756511891293E-2</v>
      </c>
      <c r="AL186" s="14">
        <v>2.2337804047921765</v>
      </c>
      <c r="AM186" s="14">
        <v>5.1485027353872477</v>
      </c>
    </row>
    <row r="187" spans="1:39" x14ac:dyDescent="0.25">
      <c r="A187" s="5" t="s">
        <v>2284</v>
      </c>
      <c r="B187" s="5" t="s">
        <v>2784</v>
      </c>
      <c r="C187" s="5" t="s">
        <v>1062</v>
      </c>
      <c r="D187" s="5" t="s">
        <v>1102</v>
      </c>
      <c r="F187" s="5">
        <v>17.14</v>
      </c>
      <c r="G187" s="12" t="s">
        <v>1038</v>
      </c>
      <c r="H187" s="12" t="e">
        <v>#VALUE!</v>
      </c>
      <c r="I187" s="16">
        <v>15574816857.09</v>
      </c>
      <c r="J187" s="11">
        <v>-3.7078651685393269</v>
      </c>
      <c r="K187" s="11">
        <v>0</v>
      </c>
      <c r="L187" s="11">
        <v>0.11682242990653956</v>
      </c>
      <c r="M187" s="11">
        <v>-0.23282887077997177</v>
      </c>
      <c r="N187" s="11">
        <v>-8.1260720411663723</v>
      </c>
      <c r="O187" s="11">
        <v>-5.4240467913700847</v>
      </c>
      <c r="P187" s="12">
        <v>42.444444444444443</v>
      </c>
      <c r="Q187" s="12">
        <v>24.827160493827158</v>
      </c>
      <c r="R187" s="17">
        <v>18.419354838709676</v>
      </c>
      <c r="S187" s="17"/>
      <c r="T187" s="18">
        <v>15.572727272727271</v>
      </c>
      <c r="U187" s="12">
        <v>20.294211778659921</v>
      </c>
      <c r="V187" s="12">
        <v>21.148147112057533</v>
      </c>
      <c r="W187" s="12">
        <v>1.401051</v>
      </c>
      <c r="X187" s="12">
        <v>3.2361947347872784</v>
      </c>
      <c r="Y187" s="12">
        <v>51.078779460023384</v>
      </c>
      <c r="Z187" s="12">
        <v>91.144455855174527</v>
      </c>
      <c r="AA187" s="12">
        <v>7.3315362966785207</v>
      </c>
      <c r="AB187" s="12">
        <v>0.97517004739515578</v>
      </c>
      <c r="AC187" s="12">
        <v>5.0789619402755743</v>
      </c>
      <c r="AD187" s="12">
        <v>16.905229398680628</v>
      </c>
      <c r="AE187" s="13">
        <v>0.57913199999999998</v>
      </c>
      <c r="AF187" s="13">
        <v>0.84408300000000003</v>
      </c>
      <c r="AG187" s="13">
        <v>0.93</v>
      </c>
      <c r="AH187" s="13">
        <v>1.1000000000000001</v>
      </c>
      <c r="AI187" s="19">
        <v>0.45749673649530687</v>
      </c>
      <c r="AJ187" s="20">
        <v>0.10178738346821348</v>
      </c>
      <c r="AK187" s="20">
        <v>0.18279569892473124</v>
      </c>
      <c r="AL187" s="14">
        <v>1.8095911507993265</v>
      </c>
      <c r="AM187" s="14">
        <v>0.85191978609625629</v>
      </c>
    </row>
    <row r="188" spans="1:39" x14ac:dyDescent="0.25">
      <c r="A188" s="5" t="s">
        <v>2285</v>
      </c>
      <c r="B188" s="5" t="s">
        <v>2785</v>
      </c>
      <c r="C188" s="5" t="s">
        <v>1036</v>
      </c>
      <c r="D188" s="5" t="s">
        <v>1037</v>
      </c>
      <c r="F188" s="5">
        <v>5.88</v>
      </c>
      <c r="G188" s="12">
        <v>7.309999942779541</v>
      </c>
      <c r="H188" s="12">
        <v>0.80437757127590337</v>
      </c>
      <c r="I188" s="16">
        <v>13091867737.409998</v>
      </c>
      <c r="J188" s="11">
        <v>3.7102473498233208</v>
      </c>
      <c r="K188" s="11">
        <v>0.17035775127767949</v>
      </c>
      <c r="L188" s="11">
        <v>5.7553956834532256</v>
      </c>
      <c r="M188" s="11">
        <v>0.6849315068493157</v>
      </c>
      <c r="N188" s="11">
        <v>-6.8145800316957175</v>
      </c>
      <c r="O188" s="11">
        <v>-19.075144508670522</v>
      </c>
      <c r="P188" s="12">
        <v>20.333333333333332</v>
      </c>
      <c r="Q188" s="12">
        <v>12.508771929824562</v>
      </c>
      <c r="R188" s="17">
        <v>8.6617647058823515</v>
      </c>
      <c r="S188" s="17"/>
      <c r="T188" s="18">
        <v>7.1970624235006113</v>
      </c>
      <c r="U188" s="12">
        <v>9.0681231086043947</v>
      </c>
      <c r="V188" s="12">
        <v>9.3206228937379283</v>
      </c>
      <c r="W188" s="12">
        <v>3.0560269999999998</v>
      </c>
      <c r="X188" s="12">
        <v>1.1244629986897277</v>
      </c>
      <c r="Y188" s="12">
        <v>75.033964941448872</v>
      </c>
      <c r="Z188" s="12" t="s">
        <v>1038</v>
      </c>
      <c r="AA188" s="12" t="s">
        <v>1038</v>
      </c>
      <c r="AB188" s="12">
        <v>5.6926588896361326E-2</v>
      </c>
      <c r="AC188" s="12">
        <v>13.571914298093651</v>
      </c>
      <c r="AD188" s="12">
        <v>13.050094836848375</v>
      </c>
      <c r="AE188" s="13">
        <v>0.50475300000000001</v>
      </c>
      <c r="AF188" s="13">
        <v>0.60574499999999998</v>
      </c>
      <c r="AG188" s="13">
        <v>0.68</v>
      </c>
      <c r="AH188" s="13">
        <v>0.81700000000000006</v>
      </c>
      <c r="AI188" s="19">
        <v>0.20008202031488653</v>
      </c>
      <c r="AJ188" s="20">
        <v>0.1225845859231196</v>
      </c>
      <c r="AK188" s="20">
        <v>0.20147058823529407</v>
      </c>
      <c r="AL188" s="14">
        <v>0.70659493121873262</v>
      </c>
      <c r="AM188" s="14">
        <v>0.35722645605696474</v>
      </c>
    </row>
    <row r="189" spans="1:39" x14ac:dyDescent="0.25">
      <c r="A189" s="5" t="s">
        <v>2286</v>
      </c>
      <c r="B189" s="5" t="s">
        <v>2786</v>
      </c>
      <c r="C189" s="5" t="s">
        <v>1096</v>
      </c>
      <c r="D189" s="5" t="s">
        <v>1108</v>
      </c>
      <c r="F189" s="5">
        <v>6.22</v>
      </c>
      <c r="G189" s="12" t="s">
        <v>1038</v>
      </c>
      <c r="H189" s="12" t="e">
        <v>#VALUE!</v>
      </c>
      <c r="I189" s="16">
        <v>14822260000</v>
      </c>
      <c r="J189" s="11">
        <v>1.1494252873563264</v>
      </c>
      <c r="K189" s="11">
        <v>0.97402597402596758</v>
      </c>
      <c r="L189" s="11">
        <v>3.6666666666666625</v>
      </c>
      <c r="M189" s="11">
        <v>-5.6145675265553887</v>
      </c>
      <c r="N189" s="11">
        <v>-8.9311859443631079</v>
      </c>
      <c r="O189" s="11">
        <v>-15.108502797870891</v>
      </c>
      <c r="P189" s="12">
        <v>195.75</v>
      </c>
      <c r="Q189" s="12">
        <v>74.545454545454533</v>
      </c>
      <c r="R189" s="17">
        <v>17.771428571428569</v>
      </c>
      <c r="S189" s="17"/>
      <c r="T189" s="18">
        <v>14.916067146282973</v>
      </c>
      <c r="U189" s="12">
        <v>13.726259947548142</v>
      </c>
      <c r="V189" s="12">
        <v>26.426588846414141</v>
      </c>
      <c r="W189" s="12">
        <v>1.6077170000000001</v>
      </c>
      <c r="X189" s="12">
        <v>1.2954851925345721</v>
      </c>
      <c r="Y189" s="12">
        <v>60.876741478760778</v>
      </c>
      <c r="Z189" s="12" t="s">
        <v>1038</v>
      </c>
      <c r="AA189" s="12">
        <v>3.0413167544188835</v>
      </c>
      <c r="AB189" s="12">
        <v>0.74879446486734025</v>
      </c>
      <c r="AC189" s="12">
        <v>2.811316521569069</v>
      </c>
      <c r="AD189" s="12">
        <v>4.9875531098056012</v>
      </c>
      <c r="AE189" s="13">
        <v>0.15273800000000001</v>
      </c>
      <c r="AF189" s="13">
        <v>0.32226700000000003</v>
      </c>
      <c r="AG189" s="13">
        <v>0.35000000000000003</v>
      </c>
      <c r="AH189" s="13">
        <v>0.41699999999999998</v>
      </c>
      <c r="AI189" s="19">
        <v>1.1099333499194701</v>
      </c>
      <c r="AJ189" s="20">
        <v>8.6055972221791288E-2</v>
      </c>
      <c r="AK189" s="20">
        <v>0.19142857142857128</v>
      </c>
      <c r="AL189" s="14">
        <v>2.0651011327402617</v>
      </c>
      <c r="AM189" s="14">
        <v>0.77919753749239473</v>
      </c>
    </row>
    <row r="190" spans="1:39" x14ac:dyDescent="0.25">
      <c r="A190" s="5" t="s">
        <v>2287</v>
      </c>
      <c r="B190" s="5" t="s">
        <v>2787</v>
      </c>
      <c r="C190" s="5" t="s">
        <v>1072</v>
      </c>
      <c r="D190" s="5" t="s">
        <v>1172</v>
      </c>
      <c r="F190" s="5">
        <v>3.54</v>
      </c>
      <c r="G190" s="12">
        <v>2.9800000190734863</v>
      </c>
      <c r="H190" s="12">
        <v>1.1879194554839714</v>
      </c>
      <c r="I190" s="16">
        <v>18145623526.079998</v>
      </c>
      <c r="J190" s="11">
        <v>0.57142857142857195</v>
      </c>
      <c r="K190" s="11">
        <v>0.56818181818181868</v>
      </c>
      <c r="L190" s="11">
        <v>3.5087719298245648</v>
      </c>
      <c r="M190" s="11">
        <v>-0.84033613445377608</v>
      </c>
      <c r="N190" s="11">
        <v>-4.0130151843817705</v>
      </c>
      <c r="O190" s="11">
        <v>-15.331260464003826</v>
      </c>
      <c r="P190" s="12">
        <v>25.363636363636363</v>
      </c>
      <c r="Q190" s="12">
        <v>24.971428571428575</v>
      </c>
      <c r="R190" s="17">
        <v>20.701754385964911</v>
      </c>
      <c r="S190" s="17"/>
      <c r="T190" s="18">
        <v>17.649999999999999</v>
      </c>
      <c r="U190" s="12">
        <v>24.018889172861552</v>
      </c>
      <c r="V190" s="12">
        <v>23.761737975506797</v>
      </c>
      <c r="W190" s="12">
        <v>1.4971749999999999</v>
      </c>
      <c r="X190" s="12">
        <v>0.92923572520561326</v>
      </c>
      <c r="Y190" s="12">
        <v>84.281959002242999</v>
      </c>
      <c r="Z190" s="12" t="s">
        <v>1038</v>
      </c>
      <c r="AA190" s="12">
        <v>7.6229043538010357</v>
      </c>
      <c r="AB190" s="12">
        <v>0.426804565641761</v>
      </c>
      <c r="AC190" s="12">
        <v>1.7836137682673177</v>
      </c>
      <c r="AD190" s="12">
        <v>3.964214426972299</v>
      </c>
      <c r="AE190" s="13">
        <v>0.22379399999999999</v>
      </c>
      <c r="AF190" s="13">
        <v>0.17285500000000001</v>
      </c>
      <c r="AG190" s="13">
        <v>0.17100000000000001</v>
      </c>
      <c r="AH190" s="13">
        <v>0.2</v>
      </c>
      <c r="AI190" s="19">
        <v>-0.22761557503775787</v>
      </c>
      <c r="AJ190" s="20">
        <v>-1.0731537994272622E-2</v>
      </c>
      <c r="AK190" s="20">
        <v>0.16959064327485374</v>
      </c>
      <c r="AL190" s="14">
        <v>-19.290575495342189</v>
      </c>
      <c r="AM190" s="14">
        <v>1.0407413793103453</v>
      </c>
    </row>
    <row r="191" spans="1:39" x14ac:dyDescent="0.25">
      <c r="A191" s="5" t="s">
        <v>2288</v>
      </c>
      <c r="B191" s="5" t="s">
        <v>2788</v>
      </c>
      <c r="C191" s="5" t="s">
        <v>1072</v>
      </c>
      <c r="D191" s="5" t="s">
        <v>1261</v>
      </c>
      <c r="F191" s="5">
        <v>14.74</v>
      </c>
      <c r="G191" s="12">
        <v>19.899999618530273</v>
      </c>
      <c r="H191" s="12">
        <v>0.74070353178673232</v>
      </c>
      <c r="I191" s="16">
        <v>10362522289</v>
      </c>
      <c r="J191" s="11">
        <v>6.8870523415976506E-2</v>
      </c>
      <c r="K191" s="11">
        <v>1.4452856159669709</v>
      </c>
      <c r="L191" s="11">
        <v>2.5034770514603575</v>
      </c>
      <c r="M191" s="11">
        <v>-7.9900124843945024</v>
      </c>
      <c r="N191" s="11">
        <v>-16.297558205565014</v>
      </c>
      <c r="O191" s="11">
        <v>-30.963420917053064</v>
      </c>
      <c r="P191" s="12" t="s">
        <v>1038</v>
      </c>
      <c r="Q191" s="12">
        <v>34.631193068207068</v>
      </c>
      <c r="R191" s="17">
        <v>16.414253897550111</v>
      </c>
      <c r="S191" s="17"/>
      <c r="T191" s="18">
        <v>13.113879003558718</v>
      </c>
      <c r="U191" s="12">
        <v>23.196565335681822</v>
      </c>
      <c r="V191" s="12">
        <v>20.481559653410354</v>
      </c>
      <c r="W191" s="12">
        <v>0.54237290000000005</v>
      </c>
      <c r="X191" s="12">
        <v>1.9193578834710214</v>
      </c>
      <c r="Y191" s="12">
        <v>73.253562206684379</v>
      </c>
      <c r="Z191" s="12">
        <v>84.94037838245103</v>
      </c>
      <c r="AA191" s="12">
        <v>32.162513869259783</v>
      </c>
      <c r="AB191" s="12">
        <v>0.20829370063004557</v>
      </c>
      <c r="AC191" s="12">
        <v>2.358676499718988</v>
      </c>
      <c r="AD191" s="12">
        <v>9.8318997655297462</v>
      </c>
      <c r="AE191" s="13">
        <v>0.64979299999999995</v>
      </c>
      <c r="AF191" s="13">
        <v>0.63587000000000005</v>
      </c>
      <c r="AG191" s="13">
        <v>0.89800000000000002</v>
      </c>
      <c r="AH191" s="13">
        <v>1.1240000000000001</v>
      </c>
      <c r="AI191" s="19">
        <v>-2.1426823619213997E-2</v>
      </c>
      <c r="AJ191" s="20">
        <v>0.41223835060625591</v>
      </c>
      <c r="AK191" s="20">
        <v>0.25167037861915387</v>
      </c>
      <c r="AL191" s="14">
        <v>0.39817386891371426</v>
      </c>
      <c r="AM191" s="14">
        <v>0.52107359934494335</v>
      </c>
    </row>
    <row r="192" spans="1:39" x14ac:dyDescent="0.25">
      <c r="A192" s="5" t="s">
        <v>2289</v>
      </c>
      <c r="B192" s="5" t="s">
        <v>2789</v>
      </c>
      <c r="C192" s="5" t="s">
        <v>1096</v>
      </c>
      <c r="D192" s="5" t="s">
        <v>1214</v>
      </c>
      <c r="F192" s="5">
        <v>18.510000000000002</v>
      </c>
      <c r="G192" s="12">
        <v>22.77400016784668</v>
      </c>
      <c r="H192" s="12">
        <v>0.81276894105468667</v>
      </c>
      <c r="I192" s="16">
        <v>33723980588.910004</v>
      </c>
      <c r="J192" s="11">
        <v>0.28074115665356941</v>
      </c>
      <c r="K192" s="11">
        <v>3.6394176931691051</v>
      </c>
      <c r="L192" s="11">
        <v>7.2421784472769399</v>
      </c>
      <c r="M192" s="11">
        <v>0.37960954446854811</v>
      </c>
      <c r="N192" s="11">
        <v>7.8043098427489781</v>
      </c>
      <c r="O192" s="11">
        <v>11.896989481320276</v>
      </c>
      <c r="P192" s="12">
        <v>13.941747572815533</v>
      </c>
      <c r="Q192" s="12">
        <v>15.838028169014084</v>
      </c>
      <c r="R192" s="17">
        <v>12.082245430809401</v>
      </c>
      <c r="S192" s="17"/>
      <c r="T192" s="18">
        <v>8.9151398264223722</v>
      </c>
      <c r="U192" s="12">
        <v>13.192107048364244</v>
      </c>
      <c r="V192" s="12">
        <v>13.181715245769981</v>
      </c>
      <c r="W192" s="12">
        <v>0.54024850000000002</v>
      </c>
      <c r="X192" s="12">
        <v>2.3165010236660932</v>
      </c>
      <c r="Y192" s="12">
        <v>76.770617121026447</v>
      </c>
      <c r="Z192" s="12" t="s">
        <v>1038</v>
      </c>
      <c r="AA192" s="12">
        <v>7.6553801139405122</v>
      </c>
      <c r="AB192" s="12">
        <v>1.4524516325465235</v>
      </c>
      <c r="AC192" s="12">
        <v>1.8705565175545926</v>
      </c>
      <c r="AD192" s="12">
        <v>19.382053400246065</v>
      </c>
      <c r="AE192" s="13">
        <v>0.68300928571428576</v>
      </c>
      <c r="AF192" s="13">
        <v>1.027007142857143</v>
      </c>
      <c r="AG192" s="13">
        <v>1.532</v>
      </c>
      <c r="AH192" s="13">
        <v>2.0739999999999998</v>
      </c>
      <c r="AI192" s="19">
        <v>0.50365033732024145</v>
      </c>
      <c r="AJ192" s="20">
        <v>0.49171309143767239</v>
      </c>
      <c r="AK192" s="20">
        <v>0.35378590078328975</v>
      </c>
      <c r="AL192" s="14">
        <v>0.24571738359626122</v>
      </c>
      <c r="AM192" s="14">
        <v>0.25199251317489069</v>
      </c>
    </row>
    <row r="193" spans="1:39" x14ac:dyDescent="0.25">
      <c r="A193" s="5" t="s">
        <v>2290</v>
      </c>
      <c r="B193" s="5" t="s">
        <v>2790</v>
      </c>
      <c r="C193" s="5" t="s">
        <v>1072</v>
      </c>
      <c r="D193" s="5" t="s">
        <v>1172</v>
      </c>
      <c r="F193" s="5">
        <v>11.49</v>
      </c>
      <c r="G193" s="12">
        <v>15.5</v>
      </c>
      <c r="H193" s="12">
        <v>0.7412903225806452</v>
      </c>
      <c r="I193" s="16">
        <v>9748090400.2800007</v>
      </c>
      <c r="J193" s="11">
        <v>0.17652250661959024</v>
      </c>
      <c r="K193" s="11">
        <v>1.2334801762114589</v>
      </c>
      <c r="L193" s="11">
        <v>3.1418312387791705</v>
      </c>
      <c r="M193" s="11">
        <v>-1.9624573378839625</v>
      </c>
      <c r="N193" s="11">
        <v>-1.4579759862778725</v>
      </c>
      <c r="O193" s="11">
        <v>-10.674026276918289</v>
      </c>
      <c r="P193" s="12">
        <v>26.770491803278688</v>
      </c>
      <c r="Q193" s="12">
        <v>23.245614035087723</v>
      </c>
      <c r="R193" s="17">
        <v>14.844961240310077</v>
      </c>
      <c r="S193" s="17"/>
      <c r="T193" s="18">
        <v>12.910112359550562</v>
      </c>
      <c r="U193" s="12">
        <v>18.353371527384166</v>
      </c>
      <c r="V193" s="12">
        <v>17.552140507435851</v>
      </c>
      <c r="W193" s="12">
        <v>0.49608360000000001</v>
      </c>
      <c r="X193" s="12">
        <v>1.7311686877877031</v>
      </c>
      <c r="Y193" s="12">
        <v>81.030914483504674</v>
      </c>
      <c r="Z193" s="12" t="s">
        <v>1038</v>
      </c>
      <c r="AA193" s="12">
        <v>9.4673706298619642</v>
      </c>
      <c r="AB193" s="12">
        <v>0.84089514095229978</v>
      </c>
      <c r="AC193" s="12">
        <v>1.6030348495798359</v>
      </c>
      <c r="AD193" s="12">
        <v>10.309988522784412</v>
      </c>
      <c r="AE193" s="13">
        <v>0.53269100000000003</v>
      </c>
      <c r="AF193" s="13">
        <v>0.57158699999999996</v>
      </c>
      <c r="AG193" s="13">
        <v>0.77400000000000002</v>
      </c>
      <c r="AH193" s="13">
        <v>0.89</v>
      </c>
      <c r="AI193" s="19">
        <v>7.3017940982670781E-2</v>
      </c>
      <c r="AJ193" s="20">
        <v>0.35412456896325506</v>
      </c>
      <c r="AK193" s="20">
        <v>0.14987080103359163</v>
      </c>
      <c r="AL193" s="14">
        <v>0.41920167481659343</v>
      </c>
      <c r="AM193" s="14">
        <v>0.86141611778380534</v>
      </c>
    </row>
    <row r="194" spans="1:39" x14ac:dyDescent="0.25">
      <c r="A194" s="5" t="s">
        <v>2291</v>
      </c>
      <c r="B194" s="5" t="s">
        <v>2791</v>
      </c>
      <c r="C194" s="5" t="s">
        <v>1072</v>
      </c>
      <c r="D194" s="5" t="s">
        <v>1083</v>
      </c>
      <c r="F194" s="5">
        <v>2.83</v>
      </c>
      <c r="G194" s="12" t="s">
        <v>1038</v>
      </c>
      <c r="H194" s="12" t="e">
        <v>#VALUE!</v>
      </c>
      <c r="I194" s="16">
        <v>12280556599.190001</v>
      </c>
      <c r="J194" s="11">
        <v>0</v>
      </c>
      <c r="K194" s="11">
        <v>1.7985611510791299</v>
      </c>
      <c r="L194" s="11">
        <v>3.1341107871720233</v>
      </c>
      <c r="M194" s="11">
        <v>-3.8396194359497109</v>
      </c>
      <c r="N194" s="11">
        <v>-8.503071451665047</v>
      </c>
      <c r="O194" s="11">
        <v>-22.081497797356828</v>
      </c>
      <c r="P194" s="12" t="s">
        <v>1038</v>
      </c>
      <c r="Q194" s="12">
        <v>412</v>
      </c>
      <c r="R194" s="17" t="s">
        <v>1038</v>
      </c>
      <c r="S194" s="17"/>
      <c r="T194" s="18" t="s">
        <v>1038</v>
      </c>
      <c r="U194" s="12">
        <v>183.64697752797241</v>
      </c>
      <c r="V194" s="12">
        <v>166.43142341249438</v>
      </c>
      <c r="W194" s="12">
        <v>0.21908130000000001</v>
      </c>
      <c r="X194" s="12">
        <v>1.7038429359895104</v>
      </c>
      <c r="Y194" s="12">
        <v>40.226509400444648</v>
      </c>
      <c r="Z194" s="12" t="s">
        <v>1038</v>
      </c>
      <c r="AA194" s="12">
        <v>9.0042302000007712</v>
      </c>
      <c r="AB194" s="12">
        <v>0.2273375446717894</v>
      </c>
      <c r="AC194" s="12">
        <v>2.7725515806892886</v>
      </c>
      <c r="AD194" s="12">
        <v>1.0241906814650446</v>
      </c>
      <c r="AE194" s="13">
        <v>-0.35426000000000002</v>
      </c>
      <c r="AF194" s="13">
        <v>5.8450000000000004E-3</v>
      </c>
      <c r="AG194" s="13" t="s">
        <v>1038</v>
      </c>
      <c r="AH194" s="13" t="s">
        <v>1038</v>
      </c>
      <c r="AI194" s="19" t="s">
        <v>1079</v>
      </c>
      <c r="AJ194" s="20" t="e">
        <v>#VALUE!</v>
      </c>
      <c r="AK194" s="20" t="e">
        <v>#VALUE!</v>
      </c>
      <c r="AL194" s="14" t="e">
        <v>#VALUE!</v>
      </c>
      <c r="AM194" s="14" t="e">
        <v>#VALUE!</v>
      </c>
    </row>
    <row r="195" spans="1:39" x14ac:dyDescent="0.25">
      <c r="A195" s="5" t="s">
        <v>2292</v>
      </c>
      <c r="B195" s="5" t="s">
        <v>2792</v>
      </c>
      <c r="C195" s="5" t="s">
        <v>1096</v>
      </c>
      <c r="D195" s="5" t="s">
        <v>1214</v>
      </c>
      <c r="F195" s="5">
        <v>5.68</v>
      </c>
      <c r="G195" s="12" t="s">
        <v>1038</v>
      </c>
      <c r="H195" s="12" t="e">
        <v>#VALUE!</v>
      </c>
      <c r="I195" s="16">
        <v>8741304000</v>
      </c>
      <c r="J195" s="11">
        <v>-0.53191489361700994</v>
      </c>
      <c r="K195" s="11">
        <v>1.2477718360071193</v>
      </c>
      <c r="L195" s="11">
        <v>0</v>
      </c>
      <c r="M195" s="11">
        <v>-5.8043117744610369</v>
      </c>
      <c r="N195" s="11">
        <v>-14.586466165413542</v>
      </c>
      <c r="O195" s="11">
        <v>-24.084469393210377</v>
      </c>
      <c r="P195" s="12">
        <v>24.3</v>
      </c>
      <c r="Q195" s="12">
        <v>11.6</v>
      </c>
      <c r="R195" s="17">
        <v>9.3564356435643568</v>
      </c>
      <c r="S195" s="17"/>
      <c r="T195" s="18">
        <v>7.5802139037433154</v>
      </c>
      <c r="U195" s="12">
        <v>8.7169236307614213</v>
      </c>
      <c r="V195" s="12">
        <v>9.8271194768866437</v>
      </c>
      <c r="W195" s="12">
        <v>2.9846699999999999</v>
      </c>
      <c r="X195" s="12">
        <v>1.4775344516575639</v>
      </c>
      <c r="Y195" s="12">
        <v>74.49229437091941</v>
      </c>
      <c r="Z195" s="12" t="s">
        <v>1038</v>
      </c>
      <c r="AA195" s="12">
        <v>18.592286969163254</v>
      </c>
      <c r="AB195" s="12">
        <v>0.74542131058919148</v>
      </c>
      <c r="AC195" s="12">
        <v>1.4117420932719966</v>
      </c>
      <c r="AD195" s="12">
        <v>16.557187471008529</v>
      </c>
      <c r="AE195" s="13">
        <v>0.21015076923076922</v>
      </c>
      <c r="AF195" s="13">
        <v>0.59800769230769235</v>
      </c>
      <c r="AG195" s="13">
        <v>0.60599999999999998</v>
      </c>
      <c r="AH195" s="13">
        <v>0.748</v>
      </c>
      <c r="AI195" s="19">
        <v>1.8456126736848275</v>
      </c>
      <c r="AJ195" s="20">
        <v>1.3364891112797483E-2</v>
      </c>
      <c r="AK195" s="20">
        <v>0.23432343234323438</v>
      </c>
      <c r="AL195" s="14">
        <v>7.0007571065095693</v>
      </c>
      <c r="AM195" s="14">
        <v>0.32349363561045408</v>
      </c>
    </row>
    <row r="196" spans="1:39" x14ac:dyDescent="0.25">
      <c r="A196" s="5" t="s">
        <v>2293</v>
      </c>
      <c r="B196" s="5" t="s">
        <v>2793</v>
      </c>
      <c r="C196" s="5" t="s">
        <v>1062</v>
      </c>
      <c r="D196" s="5" t="s">
        <v>1200</v>
      </c>
      <c r="F196" s="5">
        <v>17.39</v>
      </c>
      <c r="G196" s="12">
        <v>20.924999237060547</v>
      </c>
      <c r="H196" s="12">
        <v>0.83106335168702605</v>
      </c>
      <c r="I196" s="16">
        <v>12645301434.040001</v>
      </c>
      <c r="J196" s="11">
        <v>1.5995260663507083</v>
      </c>
      <c r="K196" s="11">
        <v>1.399416909621003</v>
      </c>
      <c r="L196" s="11">
        <v>0.87006960556845792</v>
      </c>
      <c r="M196" s="11">
        <v>-12.171717171717173</v>
      </c>
      <c r="N196" s="11">
        <v>-10.036213140196574</v>
      </c>
      <c r="O196" s="11">
        <v>-23.15510384445426</v>
      </c>
      <c r="P196" s="12">
        <v>30.968421052631584</v>
      </c>
      <c r="Q196" s="12">
        <v>23.339622641509433</v>
      </c>
      <c r="R196" s="17">
        <v>13.971061093247588</v>
      </c>
      <c r="S196" s="17"/>
      <c r="T196" s="18">
        <v>11.594396264176115</v>
      </c>
      <c r="U196" s="12">
        <v>16.426863273073081</v>
      </c>
      <c r="V196" s="12">
        <v>16.049451484358801</v>
      </c>
      <c r="W196" s="12" t="s">
        <v>1038</v>
      </c>
      <c r="X196" s="12">
        <v>1.8964409438012089</v>
      </c>
      <c r="Y196" s="12">
        <v>85.163807931115969</v>
      </c>
      <c r="Z196" s="12" t="s">
        <v>1038</v>
      </c>
      <c r="AA196" s="12">
        <v>17.282566391616147</v>
      </c>
      <c r="AB196" s="12">
        <v>0.6767144736989511</v>
      </c>
      <c r="AC196" s="12">
        <v>1.5935773313436103</v>
      </c>
      <c r="AD196" s="12">
        <v>14.978221076527687</v>
      </c>
      <c r="AE196" s="13">
        <v>0.94300799999999996</v>
      </c>
      <c r="AF196" s="13">
        <v>1.0615250000000001</v>
      </c>
      <c r="AG196" s="13">
        <v>1.244</v>
      </c>
      <c r="AH196" s="13">
        <v>1.4990000000000001</v>
      </c>
      <c r="AI196" s="19">
        <v>0.12567973972649238</v>
      </c>
      <c r="AJ196" s="20">
        <v>0.17189891900803089</v>
      </c>
      <c r="AK196" s="20">
        <v>0.204983922829582</v>
      </c>
      <c r="AL196" s="14">
        <v>0.81274863005944076</v>
      </c>
      <c r="AM196" s="14">
        <v>0.56562466480921914</v>
      </c>
    </row>
    <row r="197" spans="1:39" x14ac:dyDescent="0.25">
      <c r="A197" s="5" t="s">
        <v>2294</v>
      </c>
      <c r="B197" s="5" t="s">
        <v>2794</v>
      </c>
      <c r="C197" s="5" t="s">
        <v>1072</v>
      </c>
      <c r="D197" s="5" t="s">
        <v>1083</v>
      </c>
      <c r="F197" s="5">
        <v>5.97</v>
      </c>
      <c r="G197" s="12" t="s">
        <v>1038</v>
      </c>
      <c r="H197" s="12" t="e">
        <v>#VALUE!</v>
      </c>
      <c r="I197" s="16">
        <v>9727347215.5887337</v>
      </c>
      <c r="J197" s="11">
        <v>2.2298456260720396</v>
      </c>
      <c r="K197" s="11">
        <v>0.16778523489932529</v>
      </c>
      <c r="L197" s="11">
        <v>3.1088082901554355</v>
      </c>
      <c r="M197" s="11">
        <v>3.2871972318339013</v>
      </c>
      <c r="N197" s="11">
        <v>-2.034788316376773</v>
      </c>
      <c r="O197" s="11">
        <v>-8.5758039816232845</v>
      </c>
      <c r="P197" s="12">
        <v>95.387605263157894</v>
      </c>
      <c r="Q197" s="12">
        <v>19.48547090581884</v>
      </c>
      <c r="R197" s="17">
        <v>14.214285714285714</v>
      </c>
      <c r="S197" s="17"/>
      <c r="T197" s="18">
        <v>11.943887775551103</v>
      </c>
      <c r="U197" s="12">
        <v>16.874845710175645</v>
      </c>
      <c r="V197" s="12">
        <v>27.244349376581955</v>
      </c>
      <c r="W197" s="12">
        <v>0.83752099999999996</v>
      </c>
      <c r="X197" s="12">
        <v>0.94485356945199506</v>
      </c>
      <c r="Y197" s="12">
        <v>64.463222736255048</v>
      </c>
      <c r="Z197" s="12" t="s">
        <v>1038</v>
      </c>
      <c r="AA197" s="12">
        <v>6.1312486078353965</v>
      </c>
      <c r="AB197" s="12">
        <v>0.53189253730800834</v>
      </c>
      <c r="AC197" s="12">
        <v>1.5238180728953605</v>
      </c>
      <c r="AD197" s="12">
        <v>3.3756077584057467</v>
      </c>
      <c r="AE197" s="13">
        <v>4.6448999999999997E-2</v>
      </c>
      <c r="AF197" s="13">
        <v>0.168324</v>
      </c>
      <c r="AG197" s="13">
        <v>0.42</v>
      </c>
      <c r="AH197" s="13">
        <v>0.499</v>
      </c>
      <c r="AI197" s="19">
        <v>2.6238455079764904</v>
      </c>
      <c r="AJ197" s="20">
        <v>1.4951878519997148</v>
      </c>
      <c r="AK197" s="20">
        <v>0.18809523809523809</v>
      </c>
      <c r="AL197" s="14">
        <v>9.5066888720872406E-2</v>
      </c>
      <c r="AM197" s="14">
        <v>0.63499150199132437</v>
      </c>
    </row>
    <row r="198" spans="1:39" x14ac:dyDescent="0.25">
      <c r="A198" s="5" t="s">
        <v>2295</v>
      </c>
      <c r="B198" s="5" t="s">
        <v>2795</v>
      </c>
      <c r="C198" s="5" t="s">
        <v>1062</v>
      </c>
      <c r="D198" s="5" t="s">
        <v>1102</v>
      </c>
      <c r="F198" s="5">
        <v>4.78</v>
      </c>
      <c r="G198" s="12" t="s">
        <v>1038</v>
      </c>
      <c r="H198" s="12" t="e">
        <v>#VALUE!</v>
      </c>
      <c r="I198" s="16">
        <v>6259760625.4099998</v>
      </c>
      <c r="J198" s="11">
        <v>-1.6632016632016644</v>
      </c>
      <c r="K198" s="11">
        <v>1.0570824524312858</v>
      </c>
      <c r="L198" s="11">
        <v>3.2397408207343492</v>
      </c>
      <c r="M198" s="11">
        <v>-7.8998073217726423</v>
      </c>
      <c r="N198" s="11">
        <v>-16.579406631762655</v>
      </c>
      <c r="O198" s="11">
        <v>-24.842767295597483</v>
      </c>
      <c r="P198" s="12">
        <v>89.536582624658152</v>
      </c>
      <c r="Q198" s="12">
        <v>51.651275629989044</v>
      </c>
      <c r="R198" s="17" t="s">
        <v>1038</v>
      </c>
      <c r="S198" s="17"/>
      <c r="T198" s="18" t="s">
        <v>1038</v>
      </c>
      <c r="U198" s="12" t="s">
        <v>1038</v>
      </c>
      <c r="V198" s="12">
        <v>34.81787823085218</v>
      </c>
      <c r="W198" s="12" t="s">
        <v>1038</v>
      </c>
      <c r="X198" s="12">
        <v>0.83879775392013334</v>
      </c>
      <c r="Y198" s="12">
        <v>87.010142194001489</v>
      </c>
      <c r="Z198" s="12" t="s">
        <v>1038</v>
      </c>
      <c r="AA198" s="12">
        <v>7.9892815201946643</v>
      </c>
      <c r="AB198" s="12">
        <v>0.39382213564140056</v>
      </c>
      <c r="AC198" s="12">
        <v>4.2661282728919812</v>
      </c>
      <c r="AD198" s="12">
        <v>2.4503679257406685</v>
      </c>
      <c r="AE198" s="13">
        <v>-0.171345</v>
      </c>
      <c r="AF198" s="13">
        <v>-0.12248199999999999</v>
      </c>
      <c r="AG198" s="13" t="s">
        <v>1038</v>
      </c>
      <c r="AH198" s="13" t="s">
        <v>1038</v>
      </c>
      <c r="AI198" s="19" t="s">
        <v>1079</v>
      </c>
      <c r="AJ198" s="20" t="s">
        <v>1079</v>
      </c>
      <c r="AK198" s="20" t="e">
        <v>#VALUE!</v>
      </c>
      <c r="AL198" s="14" t="e">
        <v>#VALUE!</v>
      </c>
      <c r="AM198" s="14" t="e">
        <v>#VALUE!</v>
      </c>
    </row>
    <row r="199" spans="1:39" x14ac:dyDescent="0.25">
      <c r="A199" s="5" t="s">
        <v>2296</v>
      </c>
      <c r="B199" s="5" t="s">
        <v>2796</v>
      </c>
      <c r="C199" s="5" t="s">
        <v>1062</v>
      </c>
      <c r="D199" s="5" t="s">
        <v>1463</v>
      </c>
      <c r="F199" s="5">
        <v>7.6</v>
      </c>
      <c r="G199" s="12" t="s">
        <v>1038</v>
      </c>
      <c r="H199" s="12" t="e">
        <v>#VALUE!</v>
      </c>
      <c r="I199" s="16">
        <v>15117956001.200001</v>
      </c>
      <c r="J199" s="11">
        <v>0.26702269692923331</v>
      </c>
      <c r="K199" s="11">
        <v>1.1984021304926746</v>
      </c>
      <c r="L199" s="11">
        <v>2.4258760107816673</v>
      </c>
      <c r="M199" s="11">
        <v>-2.8132992327365809</v>
      </c>
      <c r="N199" s="11">
        <v>-11.297852474323063</v>
      </c>
      <c r="O199" s="11">
        <v>-20.717713331942424</v>
      </c>
      <c r="P199" s="12">
        <v>31.457857750324514</v>
      </c>
      <c r="Q199" s="12">
        <v>18.953813962404087</v>
      </c>
      <c r="R199" s="17">
        <v>16.521739130434781</v>
      </c>
      <c r="S199" s="17"/>
      <c r="T199" s="18">
        <v>15.2</v>
      </c>
      <c r="U199" s="12">
        <v>23.981496081336932</v>
      </c>
      <c r="V199" s="12">
        <v>13.335321766636374</v>
      </c>
      <c r="W199" s="12">
        <v>2.2368420000000002</v>
      </c>
      <c r="X199" s="12">
        <v>1.5172306075951438</v>
      </c>
      <c r="Y199" s="12">
        <v>96.922244661153655</v>
      </c>
      <c r="Z199" s="12" t="s">
        <v>1038</v>
      </c>
      <c r="AA199" s="12" t="s">
        <v>1038</v>
      </c>
      <c r="AB199" s="12">
        <v>0.69892481767528525</v>
      </c>
      <c r="AC199" s="12">
        <v>1.3043820031468922</v>
      </c>
      <c r="AD199" s="12">
        <v>12.017991582417741</v>
      </c>
      <c r="AE199" s="13">
        <v>0.29608299999999999</v>
      </c>
      <c r="AF199" s="13">
        <v>0.32159500000000002</v>
      </c>
      <c r="AG199" s="13">
        <v>0.46</v>
      </c>
      <c r="AH199" s="13">
        <v>0.5</v>
      </c>
      <c r="AI199" s="19">
        <v>8.6165028049567383E-2</v>
      </c>
      <c r="AJ199" s="20">
        <v>0.43037049705374764</v>
      </c>
      <c r="AK199" s="20">
        <v>8.6956521739130377E-2</v>
      </c>
      <c r="AL199" s="14">
        <v>0.3838957187711553</v>
      </c>
      <c r="AM199" s="14">
        <v>1.7480000000000011</v>
      </c>
    </row>
    <row r="200" spans="1:39" x14ac:dyDescent="0.25">
      <c r="A200" s="5" t="s">
        <v>2297</v>
      </c>
      <c r="B200" s="5" t="s">
        <v>2797</v>
      </c>
      <c r="C200" s="5" t="s">
        <v>1062</v>
      </c>
      <c r="D200" s="5" t="s">
        <v>1463</v>
      </c>
      <c r="F200" s="5">
        <v>8.89</v>
      </c>
      <c r="G200" s="12" t="s">
        <v>1038</v>
      </c>
      <c r="H200" s="12" t="e">
        <v>#VALUE!</v>
      </c>
      <c r="I200" s="16">
        <v>8997367951.9524059</v>
      </c>
      <c r="J200" s="11">
        <v>0</v>
      </c>
      <c r="K200" s="11">
        <v>1.6000000000000065</v>
      </c>
      <c r="L200" s="11">
        <v>4.5882352941176539</v>
      </c>
      <c r="M200" s="11">
        <v>-6.9109947643979073</v>
      </c>
      <c r="N200" s="11">
        <v>-18.916453848960231</v>
      </c>
      <c r="O200" s="11">
        <v>-26.064537591483688</v>
      </c>
      <c r="P200" s="12">
        <v>11.765112727272726</v>
      </c>
      <c r="Q200" s="12">
        <v>6.8962373333333327</v>
      </c>
      <c r="R200" s="17" t="s">
        <v>1038</v>
      </c>
      <c r="S200" s="17"/>
      <c r="T200" s="18" t="s">
        <v>1038</v>
      </c>
      <c r="U200" s="12">
        <v>15.285992856967379</v>
      </c>
      <c r="V200" s="12">
        <v>11.916296225219227</v>
      </c>
      <c r="W200" s="12">
        <v>3.3783789999999998</v>
      </c>
      <c r="X200" s="12">
        <v>1.3649054950280708</v>
      </c>
      <c r="Y200" s="12">
        <v>100.74197878295408</v>
      </c>
      <c r="Z200" s="12">
        <v>100</v>
      </c>
      <c r="AA200" s="12">
        <v>12.547918555199159</v>
      </c>
      <c r="AB200" s="12">
        <v>0.59557826057034158</v>
      </c>
      <c r="AC200" s="12">
        <v>1.4998407465625507</v>
      </c>
      <c r="AD200" s="12">
        <v>11.291877375115464</v>
      </c>
      <c r="AE200" s="13">
        <v>0.52205800000000002</v>
      </c>
      <c r="AF200" s="13">
        <v>0.580924</v>
      </c>
      <c r="AG200" s="13" t="s">
        <v>1038</v>
      </c>
      <c r="AH200" s="13" t="s">
        <v>1038</v>
      </c>
      <c r="AI200" s="19">
        <v>0.1127575863218262</v>
      </c>
      <c r="AJ200" s="20" t="e">
        <v>#VALUE!</v>
      </c>
      <c r="AK200" s="20" t="e">
        <v>#VALUE!</v>
      </c>
      <c r="AL200" s="14" t="e">
        <v>#VALUE!</v>
      </c>
      <c r="AM200" s="14" t="e">
        <v>#VALUE!</v>
      </c>
    </row>
    <row r="201" spans="1:39" x14ac:dyDescent="0.25">
      <c r="A201" s="5" t="s">
        <v>2298</v>
      </c>
      <c r="B201" s="5" t="s">
        <v>2798</v>
      </c>
      <c r="C201" s="5" t="s">
        <v>1041</v>
      </c>
      <c r="D201" s="5" t="s">
        <v>1042</v>
      </c>
      <c r="F201" s="5">
        <v>3.43</v>
      </c>
      <c r="G201" s="12">
        <v>3.940000057220459</v>
      </c>
      <c r="H201" s="12">
        <v>0.8705583629914343</v>
      </c>
      <c r="I201" s="16">
        <v>20808481413.509998</v>
      </c>
      <c r="J201" s="11">
        <v>0</v>
      </c>
      <c r="K201" s="11">
        <v>1.1799410029498536</v>
      </c>
      <c r="L201" s="11">
        <v>1.4792899408284104</v>
      </c>
      <c r="M201" s="11">
        <v>-3.9215686274509713</v>
      </c>
      <c r="N201" s="11">
        <v>-11.369509043927648</v>
      </c>
      <c r="O201" s="11">
        <v>-15.475603745687524</v>
      </c>
      <c r="P201" s="12">
        <v>14.969696969696971</v>
      </c>
      <c r="Q201" s="12">
        <v>36.583333333333329</v>
      </c>
      <c r="R201" s="17">
        <v>26.384615384615383</v>
      </c>
      <c r="S201" s="17"/>
      <c r="T201" s="18">
        <v>18.54054054054054</v>
      </c>
      <c r="U201" s="12">
        <v>30.51682933492177</v>
      </c>
      <c r="V201" s="12">
        <v>49.763515462339349</v>
      </c>
      <c r="W201" s="12">
        <v>1.020408</v>
      </c>
      <c r="X201" s="12">
        <v>1.2301224016637131</v>
      </c>
      <c r="Y201" s="12">
        <v>85.191419845022082</v>
      </c>
      <c r="Z201" s="12" t="s">
        <v>1038</v>
      </c>
      <c r="AA201" s="12">
        <v>22.250578572865656</v>
      </c>
      <c r="AB201" s="12">
        <v>0.15036338115481188</v>
      </c>
      <c r="AC201" s="12">
        <v>2.4500889765221756</v>
      </c>
      <c r="AD201" s="12">
        <v>2.3199552288579719</v>
      </c>
      <c r="AE201" s="13">
        <v>0.37473200000000001</v>
      </c>
      <c r="AF201" s="13">
        <v>0.16033800000000001</v>
      </c>
      <c r="AG201" s="13">
        <v>0.13</v>
      </c>
      <c r="AH201" s="13">
        <v>0.185</v>
      </c>
      <c r="AI201" s="19">
        <v>-0.57212621286679544</v>
      </c>
      <c r="AJ201" s="20">
        <v>-0.18921278798538088</v>
      </c>
      <c r="AK201" s="20">
        <v>0.42307692307692291</v>
      </c>
      <c r="AL201" s="14">
        <v>-1.3944414468779949</v>
      </c>
      <c r="AM201" s="14">
        <v>0.43823095823095837</v>
      </c>
    </row>
    <row r="202" spans="1:39" x14ac:dyDescent="0.25">
      <c r="A202" s="5" t="s">
        <v>2299</v>
      </c>
      <c r="B202" s="5" t="s">
        <v>2799</v>
      </c>
      <c r="C202" s="5" t="s">
        <v>1072</v>
      </c>
      <c r="D202" s="5" t="s">
        <v>1237</v>
      </c>
      <c r="F202" s="5">
        <v>1.96</v>
      </c>
      <c r="G202" s="12" t="s">
        <v>1038</v>
      </c>
      <c r="H202" s="12" t="e">
        <v>#VALUE!</v>
      </c>
      <c r="I202" s="16">
        <v>20046113913.853703</v>
      </c>
      <c r="J202" s="11">
        <v>0</v>
      </c>
      <c r="K202" s="11">
        <v>0.51282051282051322</v>
      </c>
      <c r="L202" s="11">
        <v>1.55440414507771</v>
      </c>
      <c r="M202" s="11">
        <v>-3.4482758620689578</v>
      </c>
      <c r="N202" s="11">
        <v>-10.706150341685644</v>
      </c>
      <c r="O202" s="11">
        <v>-24.324324324324323</v>
      </c>
      <c r="P202" s="12">
        <v>30.653575</v>
      </c>
      <c r="Q202" s="12">
        <v>29.358974999999997</v>
      </c>
      <c r="R202" s="17" t="s">
        <v>1038</v>
      </c>
      <c r="S202" s="17"/>
      <c r="T202" s="18" t="s">
        <v>1038</v>
      </c>
      <c r="U202" s="12">
        <v>162.42645546921131</v>
      </c>
      <c r="V202" s="12">
        <v>94.521606777921136</v>
      </c>
      <c r="W202" s="12">
        <v>1.1734690000000001</v>
      </c>
      <c r="X202" s="12">
        <v>1.4073462910003978</v>
      </c>
      <c r="Y202" s="12">
        <v>58.412574906371717</v>
      </c>
      <c r="Z202" s="12" t="s">
        <v>1038</v>
      </c>
      <c r="AA202" s="12">
        <v>13.966324957316528</v>
      </c>
      <c r="AB202" s="12">
        <v>0.25260589713248943</v>
      </c>
      <c r="AC202" s="12">
        <v>1.911279268723646</v>
      </c>
      <c r="AD202" s="12">
        <v>1.570324956737646</v>
      </c>
      <c r="AE202" s="13">
        <v>4.0891999999999998E-2</v>
      </c>
      <c r="AF202" s="13">
        <v>2.9298000000000001E-2</v>
      </c>
      <c r="AG202" s="13" t="s">
        <v>1038</v>
      </c>
      <c r="AH202" s="13" t="s">
        <v>1038</v>
      </c>
      <c r="AI202" s="19">
        <v>-0.28352734031106319</v>
      </c>
      <c r="AJ202" s="20" t="e">
        <v>#VALUE!</v>
      </c>
      <c r="AK202" s="20" t="e">
        <v>#VALUE!</v>
      </c>
      <c r="AL202" s="14" t="e">
        <v>#VALUE!</v>
      </c>
      <c r="AM202" s="14" t="e">
        <v>#VALUE!</v>
      </c>
    </row>
    <row r="203" spans="1:39" x14ac:dyDescent="0.25">
      <c r="A203" s="5" t="s">
        <v>2300</v>
      </c>
      <c r="B203" s="5" t="s">
        <v>2800</v>
      </c>
      <c r="C203" s="5" t="s">
        <v>1062</v>
      </c>
      <c r="D203" s="5" t="s">
        <v>1224</v>
      </c>
      <c r="F203" s="5">
        <v>6.05</v>
      </c>
      <c r="G203" s="12" t="s">
        <v>1038</v>
      </c>
      <c r="H203" s="12" t="e">
        <v>#VALUE!</v>
      </c>
      <c r="I203" s="16">
        <v>15396645000</v>
      </c>
      <c r="J203" s="11">
        <v>-0.83056478405315326</v>
      </c>
      <c r="K203" s="11">
        <v>1.3400335008375222</v>
      </c>
      <c r="L203" s="11">
        <v>2.023608768971334</v>
      </c>
      <c r="M203" s="11">
        <v>-2.7331189710610921</v>
      </c>
      <c r="N203" s="11">
        <v>-6.5492740191535432</v>
      </c>
      <c r="O203" s="11">
        <v>-21.049197442254997</v>
      </c>
      <c r="P203" s="12">
        <v>22.775723297802916</v>
      </c>
      <c r="Q203" s="12">
        <v>17.703558175070945</v>
      </c>
      <c r="R203" s="17">
        <v>12.346938775510203</v>
      </c>
      <c r="S203" s="17"/>
      <c r="T203" s="18">
        <v>11.862745098039214</v>
      </c>
      <c r="U203" s="12">
        <v>13.430179033681698</v>
      </c>
      <c r="V203" s="12">
        <v>13.501029181714616</v>
      </c>
      <c r="W203" s="12">
        <v>2.479339</v>
      </c>
      <c r="X203" s="12">
        <v>1.2210561229331058</v>
      </c>
      <c r="Y203" s="12">
        <v>93.141093173107876</v>
      </c>
      <c r="Z203" s="12" t="s">
        <v>1038</v>
      </c>
      <c r="AA203" s="12">
        <v>11.570142335600517</v>
      </c>
      <c r="AB203" s="12">
        <v>0.52529714841557995</v>
      </c>
      <c r="AC203" s="12">
        <v>1.6618103359567185</v>
      </c>
      <c r="AD203" s="12">
        <v>9.2980596899863741</v>
      </c>
      <c r="AE203" s="13">
        <v>0.45470100000000002</v>
      </c>
      <c r="AF203" s="13">
        <v>0.47151399999999999</v>
      </c>
      <c r="AG203" s="13">
        <v>0.49</v>
      </c>
      <c r="AH203" s="13">
        <v>0.51</v>
      </c>
      <c r="AI203" s="19">
        <v>3.6975946830994255E-2</v>
      </c>
      <c r="AJ203" s="20">
        <v>3.9205622738667456E-2</v>
      </c>
      <c r="AK203" s="20">
        <v>4.081632653061229E-2</v>
      </c>
      <c r="AL203" s="14">
        <v>3.1492775558779096</v>
      </c>
      <c r="AM203" s="14">
        <v>2.9063725490196042</v>
      </c>
    </row>
    <row r="204" spans="1:39" x14ac:dyDescent="0.25">
      <c r="A204" s="5" t="s">
        <v>2301</v>
      </c>
      <c r="B204" s="5" t="s">
        <v>2801</v>
      </c>
      <c r="C204" s="5" t="s">
        <v>1062</v>
      </c>
      <c r="D204" s="5" t="s">
        <v>1200</v>
      </c>
      <c r="F204" s="5">
        <v>16.61</v>
      </c>
      <c r="G204" s="12">
        <v>25</v>
      </c>
      <c r="H204" s="12">
        <v>0.66439999999999999</v>
      </c>
      <c r="I204" s="16">
        <v>19895999999.999996</v>
      </c>
      <c r="J204" s="11">
        <v>0.90252707581226566</v>
      </c>
      <c r="K204" s="11">
        <v>-0.95408467501490835</v>
      </c>
      <c r="L204" s="11">
        <v>5.5944055944055879</v>
      </c>
      <c r="M204" s="11">
        <v>2.9120198265179607</v>
      </c>
      <c r="N204" s="11">
        <v>-6.8946188340807195</v>
      </c>
      <c r="O204" s="11">
        <v>-11.162218537733324</v>
      </c>
      <c r="P204" s="12">
        <v>29.228260869565215</v>
      </c>
      <c r="Q204" s="12">
        <v>20.068965517241381</v>
      </c>
      <c r="R204" s="17">
        <v>15.73599240265907</v>
      </c>
      <c r="S204" s="17"/>
      <c r="T204" s="18">
        <v>12.955433932759968</v>
      </c>
      <c r="U204" s="12">
        <v>19.077952564829431</v>
      </c>
      <c r="V204" s="12">
        <v>19.057471176673626</v>
      </c>
      <c r="W204" s="12">
        <v>1.580217</v>
      </c>
      <c r="X204" s="12">
        <v>2.2868856182991131</v>
      </c>
      <c r="Y204" s="12">
        <v>93.329261286992377</v>
      </c>
      <c r="Z204" s="12">
        <v>83.311460346626589</v>
      </c>
      <c r="AA204" s="12">
        <v>9.7599997467821122</v>
      </c>
      <c r="AB204" s="12">
        <v>0.7394004524039921</v>
      </c>
      <c r="AC204" s="12">
        <v>2.2353780662659215</v>
      </c>
      <c r="AD204" s="12">
        <v>12.543047853432146</v>
      </c>
      <c r="AE204" s="13">
        <v>0.90684799999999999</v>
      </c>
      <c r="AF204" s="13">
        <v>0.86906600000000001</v>
      </c>
      <c r="AG204" s="13">
        <v>1.0529999999999999</v>
      </c>
      <c r="AH204" s="13">
        <v>1.2790000000000001</v>
      </c>
      <c r="AI204" s="19">
        <v>-4.1662990931225496E-2</v>
      </c>
      <c r="AJ204" s="20">
        <v>0.21164560574225666</v>
      </c>
      <c r="AK204" s="20">
        <v>0.21462488129154811</v>
      </c>
      <c r="AL204" s="14">
        <v>0.74350669117233925</v>
      </c>
      <c r="AM204" s="14">
        <v>0.60363150138036448</v>
      </c>
    </row>
    <row r="205" spans="1:39" x14ac:dyDescent="0.25">
      <c r="A205" s="5" t="s">
        <v>2302</v>
      </c>
      <c r="B205" s="5" t="s">
        <v>2802</v>
      </c>
      <c r="C205" s="5" t="s">
        <v>1096</v>
      </c>
      <c r="D205" s="5" t="s">
        <v>1108</v>
      </c>
      <c r="F205" s="5">
        <v>5.25</v>
      </c>
      <c r="G205" s="12" t="s">
        <v>1038</v>
      </c>
      <c r="H205" s="12" t="e">
        <v>#VALUE!</v>
      </c>
      <c r="I205" s="16">
        <v>10281828851.639999</v>
      </c>
      <c r="J205" s="11">
        <v>1.3487475915221463</v>
      </c>
      <c r="K205" s="11">
        <v>-0.1901140684410606</v>
      </c>
      <c r="L205" s="11">
        <v>0.19083969465648445</v>
      </c>
      <c r="M205" s="11">
        <v>-6.9148936170212716</v>
      </c>
      <c r="N205" s="11">
        <v>-20.574886535552199</v>
      </c>
      <c r="O205" s="11">
        <v>-31.192660550458719</v>
      </c>
      <c r="P205" s="12" t="s">
        <v>1038</v>
      </c>
      <c r="Q205" s="12">
        <v>442.5</v>
      </c>
      <c r="R205" s="17" t="s">
        <v>1038</v>
      </c>
      <c r="S205" s="17"/>
      <c r="T205" s="18" t="s">
        <v>1038</v>
      </c>
      <c r="U205" s="12" t="s">
        <v>1038</v>
      </c>
      <c r="V205" s="12" t="s">
        <v>1038</v>
      </c>
      <c r="W205" s="12" t="s">
        <v>1038</v>
      </c>
      <c r="X205" s="12">
        <v>2.1390225740147604</v>
      </c>
      <c r="Y205" s="12">
        <v>94.506516703077367</v>
      </c>
      <c r="Z205" s="12" t="s">
        <v>1038</v>
      </c>
      <c r="AA205" s="12">
        <v>6.0175502853267515</v>
      </c>
      <c r="AB205" s="12">
        <v>0.35385526627508673</v>
      </c>
      <c r="AC205" s="12">
        <v>1.5871884453989256</v>
      </c>
      <c r="AD205" s="12">
        <v>-2.3270524898730862</v>
      </c>
      <c r="AE205" s="13">
        <v>-0.15379999999999999</v>
      </c>
      <c r="AF205" s="13">
        <v>-2.3163E-2</v>
      </c>
      <c r="AG205" s="13" t="s">
        <v>1038</v>
      </c>
      <c r="AH205" s="13" t="s">
        <v>1038</v>
      </c>
      <c r="AI205" s="19" t="s">
        <v>1079</v>
      </c>
      <c r="AJ205" s="20" t="s">
        <v>1079</v>
      </c>
      <c r="AK205" s="20" t="e">
        <v>#VALUE!</v>
      </c>
      <c r="AL205" s="14" t="e">
        <v>#VALUE!</v>
      </c>
      <c r="AM205" s="14" t="e">
        <v>#VALUE!</v>
      </c>
    </row>
    <row r="206" spans="1:39" x14ac:dyDescent="0.25">
      <c r="A206" s="5" t="s">
        <v>2303</v>
      </c>
      <c r="B206" s="5" t="s">
        <v>2803</v>
      </c>
      <c r="C206" s="5" t="s">
        <v>1062</v>
      </c>
      <c r="D206" s="5" t="s">
        <v>1224</v>
      </c>
      <c r="F206" s="5">
        <v>7.68</v>
      </c>
      <c r="G206" s="12" t="s">
        <v>1038</v>
      </c>
      <c r="H206" s="12" t="e">
        <v>#VALUE!</v>
      </c>
      <c r="I206" s="16">
        <v>8480650399.5199986</v>
      </c>
      <c r="J206" s="11">
        <v>0.13297872340426428</v>
      </c>
      <c r="K206" s="11">
        <v>1.9920318725099533</v>
      </c>
      <c r="L206" s="11">
        <v>4.4897959183673484</v>
      </c>
      <c r="M206" s="11">
        <v>-7.9688436189335032</v>
      </c>
      <c r="N206" s="11">
        <v>-23.399162178336326</v>
      </c>
      <c r="O206" s="11">
        <v>-32.855394299702752</v>
      </c>
      <c r="P206" s="12">
        <v>176.6</v>
      </c>
      <c r="Q206" s="12">
        <v>135.375</v>
      </c>
      <c r="R206" s="17">
        <v>63.916666666666671</v>
      </c>
      <c r="S206" s="17"/>
      <c r="T206" s="18">
        <v>59</v>
      </c>
      <c r="U206" s="12">
        <v>122.25055907385949</v>
      </c>
      <c r="V206" s="12">
        <v>107.62344530138698</v>
      </c>
      <c r="W206" s="12">
        <v>0.58670149999999999</v>
      </c>
      <c r="X206" s="12">
        <v>3.114355849086321</v>
      </c>
      <c r="Y206" s="12">
        <v>68.260281797813917</v>
      </c>
      <c r="Z206" s="12" t="s">
        <v>1038</v>
      </c>
      <c r="AA206" s="12">
        <v>8.3474728627682993</v>
      </c>
      <c r="AB206" s="12">
        <v>0.38710231495860942</v>
      </c>
      <c r="AC206" s="12">
        <v>1.331854756716911</v>
      </c>
      <c r="AD206" s="12">
        <v>2.828756813139361</v>
      </c>
      <c r="AE206" s="13">
        <v>8.3294999999999994E-2</v>
      </c>
      <c r="AF206" s="13">
        <v>7.4399999999999994E-2</v>
      </c>
      <c r="AG206" s="13">
        <v>0.12</v>
      </c>
      <c r="AH206" s="13">
        <v>0.13</v>
      </c>
      <c r="AI206" s="19">
        <v>-0.10678912299657839</v>
      </c>
      <c r="AJ206" s="20">
        <v>0.61290322580645173</v>
      </c>
      <c r="AK206" s="20">
        <v>8.3333333333333481E-2</v>
      </c>
      <c r="AL206" s="14">
        <v>1.0428508771929823</v>
      </c>
      <c r="AM206" s="14">
        <v>7.0799999999999876</v>
      </c>
    </row>
    <row r="207" spans="1:39" x14ac:dyDescent="0.25">
      <c r="A207" s="5" t="s">
        <v>2304</v>
      </c>
      <c r="B207" s="5" t="s">
        <v>2804</v>
      </c>
      <c r="C207" s="5" t="s">
        <v>1033</v>
      </c>
      <c r="D207" s="5" t="s">
        <v>1235</v>
      </c>
      <c r="F207" s="5">
        <v>52.5</v>
      </c>
      <c r="G207" s="12" t="s">
        <v>1038</v>
      </c>
      <c r="H207" s="12" t="e">
        <v>#VALUE!</v>
      </c>
      <c r="I207" s="16">
        <v>33868072499.900002</v>
      </c>
      <c r="J207" s="11">
        <v>0.15473887814313017</v>
      </c>
      <c r="K207" s="11">
        <v>1.3904982618771704</v>
      </c>
      <c r="L207" s="11">
        <v>10.806247361756009</v>
      </c>
      <c r="M207" s="11">
        <v>3.1839622641509386</v>
      </c>
      <c r="N207" s="11">
        <v>19.45392491467576</v>
      </c>
      <c r="O207" s="11">
        <v>6.2193986970420383</v>
      </c>
      <c r="P207" s="12">
        <v>77.277777777777786</v>
      </c>
      <c r="Q207" s="12">
        <v>83.833333333333343</v>
      </c>
      <c r="R207" s="17">
        <v>78.246656760772652</v>
      </c>
      <c r="S207" s="17"/>
      <c r="T207" s="18">
        <v>55.902335456475576</v>
      </c>
      <c r="U207" s="12">
        <v>136.45077245840756</v>
      </c>
      <c r="V207" s="12">
        <v>107.83950027527085</v>
      </c>
      <c r="W207" s="12">
        <v>0.18986140000000001</v>
      </c>
      <c r="X207" s="12">
        <v>10.712086246428424</v>
      </c>
      <c r="Y207" s="12">
        <v>82.882609903502825</v>
      </c>
      <c r="Z207" s="12" t="s">
        <v>1038</v>
      </c>
      <c r="AA207" s="12">
        <v>7.5602325893253539</v>
      </c>
      <c r="AB207" s="12">
        <v>0.887910091679604</v>
      </c>
      <c r="AC207" s="12">
        <v>2.6800720121229347</v>
      </c>
      <c r="AD207" s="12">
        <v>10.276849603414773</v>
      </c>
      <c r="AE207" s="13">
        <v>0.31038500000000002</v>
      </c>
      <c r="AF207" s="13">
        <v>0.379251</v>
      </c>
      <c r="AG207" s="13">
        <v>0.67300000000000004</v>
      </c>
      <c r="AH207" s="13">
        <v>0.94200000000000006</v>
      </c>
      <c r="AI207" s="19">
        <v>0.22187283534964641</v>
      </c>
      <c r="AJ207" s="20">
        <v>0.77455036374327291</v>
      </c>
      <c r="AK207" s="20">
        <v>0.39970282317979189</v>
      </c>
      <c r="AL207" s="14">
        <v>1.0102203862202013</v>
      </c>
      <c r="AM207" s="14">
        <v>1.3985974632791105</v>
      </c>
    </row>
    <row r="208" spans="1:39" x14ac:dyDescent="0.25">
      <c r="A208" s="5" t="s">
        <v>2305</v>
      </c>
      <c r="B208" s="5" t="s">
        <v>2805</v>
      </c>
      <c r="C208" s="5" t="s">
        <v>1033</v>
      </c>
      <c r="D208" s="5" t="s">
        <v>1121</v>
      </c>
      <c r="F208" s="5">
        <v>20.260000000000002</v>
      </c>
      <c r="G208" s="12" t="s">
        <v>1038</v>
      </c>
      <c r="H208" s="12" t="e">
        <v>#VALUE!</v>
      </c>
      <c r="I208" s="16">
        <v>12709376073.029999</v>
      </c>
      <c r="J208" s="11">
        <v>0.46272493573264711</v>
      </c>
      <c r="K208" s="11">
        <v>3.6847492323439224</v>
      </c>
      <c r="L208" s="11">
        <v>5.9069524307370758</v>
      </c>
      <c r="M208" s="11">
        <v>-1.6982047549733037</v>
      </c>
      <c r="N208" s="11">
        <v>-5.0164088138771534</v>
      </c>
      <c r="O208" s="11">
        <v>-40.357384674261823</v>
      </c>
      <c r="P208" s="12">
        <v>73.641509433962256</v>
      </c>
      <c r="Q208" s="12">
        <v>33.431818181818187</v>
      </c>
      <c r="R208" s="17">
        <v>18.852304797742239</v>
      </c>
      <c r="S208" s="17"/>
      <c r="T208" s="18">
        <v>14.829629629629629</v>
      </c>
      <c r="U208" s="12">
        <v>27.387623469373452</v>
      </c>
      <c r="V208" s="12">
        <v>27.204971693377072</v>
      </c>
      <c r="W208" s="12">
        <v>5.0025009999999996</v>
      </c>
      <c r="X208" s="12">
        <v>7.4896948568032213</v>
      </c>
      <c r="Y208" s="12">
        <v>86.511615935740693</v>
      </c>
      <c r="Z208" s="12" t="s">
        <v>1038</v>
      </c>
      <c r="AA208" s="12">
        <v>44.074577038033787</v>
      </c>
      <c r="AB208" s="12">
        <v>0.66860775856529786</v>
      </c>
      <c r="AC208" s="12">
        <v>1.1026016815770818</v>
      </c>
      <c r="AD208" s="12">
        <v>29.173433815046035</v>
      </c>
      <c r="AE208" s="13">
        <v>0.53429700000000002</v>
      </c>
      <c r="AF208" s="13">
        <v>0.88422800000000001</v>
      </c>
      <c r="AG208" s="13">
        <v>1.0629999999999999</v>
      </c>
      <c r="AH208" s="13">
        <v>1.35</v>
      </c>
      <c r="AI208" s="19">
        <v>0.65493723528299808</v>
      </c>
      <c r="AJ208" s="20">
        <v>0.20217862361291417</v>
      </c>
      <c r="AK208" s="20">
        <v>0.26999059266227676</v>
      </c>
      <c r="AL208" s="14">
        <v>0.93245786625970717</v>
      </c>
      <c r="AM208" s="14">
        <v>0.54926467931345946</v>
      </c>
    </row>
    <row r="209" spans="1:39" x14ac:dyDescent="0.25">
      <c r="A209" s="5" t="s">
        <v>2306</v>
      </c>
      <c r="B209" s="5" t="s">
        <v>2806</v>
      </c>
      <c r="C209" s="5" t="s">
        <v>1072</v>
      </c>
      <c r="D209" s="5" t="s">
        <v>1326</v>
      </c>
      <c r="F209" s="5">
        <v>24.58</v>
      </c>
      <c r="G209" s="12">
        <v>29.5</v>
      </c>
      <c r="H209" s="12">
        <v>0.83322033898305081</v>
      </c>
      <c r="I209" s="16">
        <v>23654400000</v>
      </c>
      <c r="J209" s="11">
        <v>0.95833333333333515</v>
      </c>
      <c r="K209" s="11">
        <v>1.444490301279397</v>
      </c>
      <c r="L209" s="11">
        <v>6.8695652173912967</v>
      </c>
      <c r="M209" s="11">
        <v>-6.7880166856276167</v>
      </c>
      <c r="N209" s="11">
        <v>-12.028918077377334</v>
      </c>
      <c r="O209" s="11">
        <v>1.6752843846949226</v>
      </c>
      <c r="P209" s="12" t="s">
        <v>1038</v>
      </c>
      <c r="Q209" s="12" t="s">
        <v>1038</v>
      </c>
      <c r="R209" s="17">
        <v>30.38224414303329</v>
      </c>
      <c r="S209" s="17"/>
      <c r="T209" s="18">
        <v>22.339075249320036</v>
      </c>
      <c r="U209" s="12">
        <v>42.213175495882226</v>
      </c>
      <c r="V209" s="12">
        <v>38.499999046325684</v>
      </c>
      <c r="W209" s="12">
        <v>0.69399350000000004</v>
      </c>
      <c r="X209" s="12">
        <v>6.8994721068843647</v>
      </c>
      <c r="Y209" s="12">
        <v>77.845167074814626</v>
      </c>
      <c r="Z209" s="12">
        <v>92.407135160275217</v>
      </c>
      <c r="AA209" s="12">
        <v>3.7460726145295578</v>
      </c>
      <c r="AB209" s="12">
        <v>3.3159317288251944</v>
      </c>
      <c r="AC209" s="12">
        <v>2.1858790209771901</v>
      </c>
      <c r="AD209" s="12">
        <v>19.531925326200529</v>
      </c>
      <c r="AE209" s="13">
        <v>0.235237</v>
      </c>
      <c r="AF209" s="13">
        <v>0.583704</v>
      </c>
      <c r="AG209" s="13">
        <v>0.81100000000000005</v>
      </c>
      <c r="AH209" s="13">
        <v>1.103</v>
      </c>
      <c r="AI209" s="19">
        <v>1.4813443463400739</v>
      </c>
      <c r="AJ209" s="20">
        <v>0.38940284801885894</v>
      </c>
      <c r="AK209" s="20">
        <v>0.36004932182490745</v>
      </c>
      <c r="AL209" s="14">
        <v>0.78022655195274448</v>
      </c>
      <c r="AM209" s="14">
        <v>0.62044486394515586</v>
      </c>
    </row>
    <row r="210" spans="1:39" x14ac:dyDescent="0.25">
      <c r="A210" s="5" t="s">
        <v>2307</v>
      </c>
      <c r="B210" s="5" t="s">
        <v>2807</v>
      </c>
      <c r="C210" s="5" t="s">
        <v>1096</v>
      </c>
      <c r="D210" s="5" t="s">
        <v>1214</v>
      </c>
      <c r="F210" s="5">
        <v>1.8</v>
      </c>
      <c r="G210" s="12" t="s">
        <v>1038</v>
      </c>
      <c r="H210" s="12" t="e">
        <v>#VALUE!</v>
      </c>
      <c r="I210" s="16">
        <v>15984562912.680002</v>
      </c>
      <c r="J210" s="11">
        <v>0</v>
      </c>
      <c r="K210" s="11">
        <v>0.55865921787709538</v>
      </c>
      <c r="L210" s="11">
        <v>0.55865921787709538</v>
      </c>
      <c r="M210" s="11">
        <v>0.55865921787709538</v>
      </c>
      <c r="N210" s="11">
        <v>5.8823529411764763</v>
      </c>
      <c r="O210" s="11">
        <v>-15.690866510538632</v>
      </c>
      <c r="P210" s="12">
        <v>58.181818181818187</v>
      </c>
      <c r="Q210" s="12">
        <v>34.127945668310495</v>
      </c>
      <c r="R210" s="17">
        <v>20.111111111111111</v>
      </c>
      <c r="S210" s="17"/>
      <c r="T210" s="18">
        <v>16.363636363636363</v>
      </c>
      <c r="U210" s="12">
        <v>29.905491090799373</v>
      </c>
      <c r="V210" s="12">
        <v>27.84958060652913</v>
      </c>
      <c r="W210" s="12">
        <v>1.1049720000000001</v>
      </c>
      <c r="X210" s="12">
        <v>1.4422843812731925</v>
      </c>
      <c r="Y210" s="12">
        <v>88.081942002458504</v>
      </c>
      <c r="Z210" s="12" t="s">
        <v>1038</v>
      </c>
      <c r="AA210" s="12">
        <v>14.01743896733554</v>
      </c>
      <c r="AB210" s="12">
        <v>0.42776627804991613</v>
      </c>
      <c r="AC210" s="12">
        <v>1.2141430969650717</v>
      </c>
      <c r="AD210" s="12">
        <v>4.9247409267109434</v>
      </c>
      <c r="AE210" s="13">
        <v>3.9190909090909089E-2</v>
      </c>
      <c r="AF210" s="13">
        <v>5.8647999999999999E-2</v>
      </c>
      <c r="AG210" s="13">
        <v>0.09</v>
      </c>
      <c r="AH210" s="13">
        <v>0.11</v>
      </c>
      <c r="AI210" s="19">
        <v>0.4964694966365113</v>
      </c>
      <c r="AJ210" s="20">
        <v>0.53457918428590911</v>
      </c>
      <c r="AK210" s="20">
        <v>0.22222222222222232</v>
      </c>
      <c r="AL210" s="14">
        <v>0.37620453063423209</v>
      </c>
      <c r="AM210" s="14">
        <v>0.736363636363636</v>
      </c>
    </row>
    <row r="211" spans="1:39" x14ac:dyDescent="0.25">
      <c r="A211" s="5" t="s">
        <v>2308</v>
      </c>
      <c r="B211" s="5" t="s">
        <v>2808</v>
      </c>
      <c r="C211" s="5" t="s">
        <v>1072</v>
      </c>
      <c r="D211" s="5" t="s">
        <v>1083</v>
      </c>
      <c r="F211" s="5">
        <v>5.3</v>
      </c>
      <c r="G211" s="12" t="s">
        <v>1038</v>
      </c>
      <c r="H211" s="12" t="e">
        <v>#VALUE!</v>
      </c>
      <c r="I211" s="16">
        <v>5583478413.0599995</v>
      </c>
      <c r="J211" s="11">
        <v>-1.8621973929236597</v>
      </c>
      <c r="K211" s="11">
        <v>0.5692599620493406</v>
      </c>
      <c r="L211" s="11">
        <v>3.9215686274509838</v>
      </c>
      <c r="M211" s="11">
        <v>-0.93457943925233322</v>
      </c>
      <c r="N211" s="11">
        <v>-12.914886625041087</v>
      </c>
      <c r="O211" s="11">
        <v>-31.480284421460897</v>
      </c>
      <c r="P211" s="12" t="s">
        <v>1038</v>
      </c>
      <c r="Q211" s="12">
        <v>953.40909090909088</v>
      </c>
      <c r="R211" s="17" t="s">
        <v>1038</v>
      </c>
      <c r="S211" s="17"/>
      <c r="T211" s="18" t="s">
        <v>1038</v>
      </c>
      <c r="U211" s="12" t="s">
        <v>1038</v>
      </c>
      <c r="V211" s="12" t="s">
        <v>1038</v>
      </c>
      <c r="W211" s="12">
        <v>5.6497180000000001E-2</v>
      </c>
      <c r="X211" s="12">
        <v>1.7274815261378149</v>
      </c>
      <c r="Y211" s="12">
        <v>128.44957810155148</v>
      </c>
      <c r="Z211" s="12" t="s">
        <v>1038</v>
      </c>
      <c r="AA211" s="12">
        <v>4.9998802006973824</v>
      </c>
      <c r="AB211" s="12">
        <v>0.28555669115876459</v>
      </c>
      <c r="AC211" s="12">
        <v>2.9359195286052189</v>
      </c>
      <c r="AD211" s="12">
        <v>-1.6521755996676397</v>
      </c>
      <c r="AE211" s="13">
        <v>1.3424999999999999E-2</v>
      </c>
      <c r="AF211" s="13">
        <v>5.6010000000000001E-3</v>
      </c>
      <c r="AG211" s="13" t="s">
        <v>1038</v>
      </c>
      <c r="AH211" s="13" t="s">
        <v>1038</v>
      </c>
      <c r="AI211" s="19">
        <v>-0.58279329608938546</v>
      </c>
      <c r="AJ211" s="20" t="e">
        <v>#VALUE!</v>
      </c>
      <c r="AK211" s="20" t="e">
        <v>#VALUE!</v>
      </c>
      <c r="AL211" s="14" t="e">
        <v>#VALUE!</v>
      </c>
      <c r="AM211" s="14" t="e">
        <v>#VALUE!</v>
      </c>
    </row>
    <row r="212" spans="1:39" x14ac:dyDescent="0.25">
      <c r="A212" s="5" t="s">
        <v>2309</v>
      </c>
      <c r="B212" s="5" t="s">
        <v>2809</v>
      </c>
      <c r="C212" s="5" t="s">
        <v>1096</v>
      </c>
      <c r="D212" s="5" t="s">
        <v>1214</v>
      </c>
      <c r="F212" s="5">
        <v>8.64</v>
      </c>
      <c r="G212" s="12">
        <v>20</v>
      </c>
      <c r="H212" s="12">
        <v>0.43200000000000005</v>
      </c>
      <c r="I212" s="16">
        <v>4953599999.999999</v>
      </c>
      <c r="J212" s="11">
        <v>-0.22050716648290597</v>
      </c>
      <c r="K212" s="11">
        <v>-4.530386740331493</v>
      </c>
      <c r="L212" s="11">
        <v>-7.7908217716115127</v>
      </c>
      <c r="M212" s="11">
        <v>-24.077328646748683</v>
      </c>
      <c r="N212" s="11" t="e">
        <v>#VALUE!</v>
      </c>
      <c r="O212" s="11">
        <v>-39.090588649982372</v>
      </c>
      <c r="P212" s="12">
        <v>15.696959043768677</v>
      </c>
      <c r="Q212" s="12">
        <v>19.084320717818937</v>
      </c>
      <c r="R212" s="17">
        <v>6.9748580697485796</v>
      </c>
      <c r="S212" s="17"/>
      <c r="T212" s="18">
        <v>5.488194001276324</v>
      </c>
      <c r="U212" s="12">
        <v>10.630421522733311</v>
      </c>
      <c r="V212" s="12">
        <v>12.948570660753074</v>
      </c>
      <c r="W212" s="12">
        <v>0.58139540000000001</v>
      </c>
      <c r="X212" s="12">
        <v>1.6293697625534804</v>
      </c>
      <c r="Y212" s="12">
        <v>83.556000847649287</v>
      </c>
      <c r="Z212" s="12" t="s">
        <v>1038</v>
      </c>
      <c r="AA212" s="12">
        <v>25.632477435652937</v>
      </c>
      <c r="AB212" s="12">
        <v>0.51850455361774284</v>
      </c>
      <c r="AC212" s="12">
        <v>1.2193451892875291</v>
      </c>
      <c r="AD212" s="12">
        <v>13.035342128748745</v>
      </c>
      <c r="AE212" s="13">
        <v>1.148463</v>
      </c>
      <c r="AF212" s="13">
        <v>0.921844</v>
      </c>
      <c r="AG212" s="13">
        <v>1.2330000000000001</v>
      </c>
      <c r="AH212" s="13">
        <v>1.5669999999999999</v>
      </c>
      <c r="AI212" s="19">
        <v>-0.19732372745138504</v>
      </c>
      <c r="AJ212" s="20">
        <v>0.33753650292240356</v>
      </c>
      <c r="AK212" s="20">
        <v>0.27088402270884004</v>
      </c>
      <c r="AL212" s="14">
        <v>0.20664011179116923</v>
      </c>
      <c r="AM212" s="14">
        <v>0.20260308992735665</v>
      </c>
    </row>
    <row r="213" spans="1:39" x14ac:dyDescent="0.25">
      <c r="A213" s="5" t="s">
        <v>2310</v>
      </c>
      <c r="B213" s="5" t="s">
        <v>2810</v>
      </c>
      <c r="C213" s="5" t="s">
        <v>1149</v>
      </c>
      <c r="D213" s="5" t="s">
        <v>1154</v>
      </c>
      <c r="F213" s="5">
        <v>16.3</v>
      </c>
      <c r="G213" s="12" t="s">
        <v>1038</v>
      </c>
      <c r="H213" s="12" t="e">
        <v>#VALUE!</v>
      </c>
      <c r="I213" s="16">
        <v>13063999999.999998</v>
      </c>
      <c r="J213" s="11">
        <v>-0.43209876543210057</v>
      </c>
      <c r="K213" s="11">
        <v>1.053936763794183</v>
      </c>
      <c r="L213" s="11">
        <v>0.67943174799258443</v>
      </c>
      <c r="M213" s="11">
        <v>-14.25565491846397</v>
      </c>
      <c r="N213" s="11">
        <v>-10.69471838702607</v>
      </c>
      <c r="O213" s="11">
        <v>6.0783548093192836</v>
      </c>
      <c r="P213" s="12">
        <v>25.352941176470591</v>
      </c>
      <c r="Q213" s="12">
        <v>21.192771084337352</v>
      </c>
      <c r="R213" s="17">
        <v>16.612410986775178</v>
      </c>
      <c r="S213" s="17"/>
      <c r="T213" s="18">
        <v>14.451327433628316</v>
      </c>
      <c r="U213" s="12">
        <v>19.013221843090335</v>
      </c>
      <c r="V213" s="12">
        <v>18.132617863355851</v>
      </c>
      <c r="W213" s="12">
        <v>4.2865890000000002</v>
      </c>
      <c r="X213" s="12">
        <v>2.9400888108734331</v>
      </c>
      <c r="Y213" s="12">
        <v>74.859183204955499</v>
      </c>
      <c r="Z213" s="12" t="s">
        <v>1038</v>
      </c>
      <c r="AA213" s="12" t="s">
        <v>1038</v>
      </c>
      <c r="AB213" s="12">
        <v>0.4952234473834114</v>
      </c>
      <c r="AC213" s="12">
        <v>1.4333907059458944</v>
      </c>
      <c r="AD213" s="12">
        <v>16.230896682819505</v>
      </c>
      <c r="AE213" s="13">
        <v>0.84141299999999997</v>
      </c>
      <c r="AF213" s="13">
        <v>0.81871899999999997</v>
      </c>
      <c r="AG213" s="13">
        <v>0.98299999999999998</v>
      </c>
      <c r="AH213" s="13">
        <v>1.1300000000000001</v>
      </c>
      <c r="AI213" s="19">
        <v>-2.6971297091915591E-2</v>
      </c>
      <c r="AJ213" s="20">
        <v>0.20065614698083234</v>
      </c>
      <c r="AK213" s="20">
        <v>0.1495422177009158</v>
      </c>
      <c r="AL213" s="14">
        <v>0.82790441442903195</v>
      </c>
      <c r="AM213" s="14">
        <v>0.96637107940521172</v>
      </c>
    </row>
    <row r="214" spans="1:39" x14ac:dyDescent="0.25">
      <c r="A214" s="5" t="s">
        <v>2311</v>
      </c>
      <c r="B214" s="5" t="s">
        <v>2811</v>
      </c>
      <c r="C214" s="5" t="s">
        <v>1096</v>
      </c>
      <c r="D214" s="5" t="s">
        <v>1214</v>
      </c>
      <c r="F214" s="5">
        <v>22.69</v>
      </c>
      <c r="G214" s="12">
        <v>26.799999237060547</v>
      </c>
      <c r="H214" s="12">
        <v>0.8466418151468823</v>
      </c>
      <c r="I214" s="16">
        <v>19097848000</v>
      </c>
      <c r="J214" s="11">
        <v>1.1286681715575622</v>
      </c>
      <c r="K214" s="11">
        <v>1.2946428571428692</v>
      </c>
      <c r="L214" s="11">
        <v>5.6331471135940445</v>
      </c>
      <c r="M214" s="11">
        <v>2.2072072072072162</v>
      </c>
      <c r="N214" s="11">
        <v>7.5865339023233824</v>
      </c>
      <c r="O214" s="11">
        <v>-18.021533347785244</v>
      </c>
      <c r="P214" s="12" t="s">
        <v>1038</v>
      </c>
      <c r="Q214" s="12">
        <v>13.769230769230768</v>
      </c>
      <c r="R214" s="17">
        <v>9.7087794432548193</v>
      </c>
      <c r="S214" s="17"/>
      <c r="T214" s="18">
        <v>7.8037865748709123</v>
      </c>
      <c r="U214" s="12">
        <v>10.89758215726274</v>
      </c>
      <c r="V214" s="12">
        <v>10.823834002188821</v>
      </c>
      <c r="W214" s="12">
        <v>0.81956879999999999</v>
      </c>
      <c r="X214" s="12">
        <v>2.5037615827875022</v>
      </c>
      <c r="Y214" s="12">
        <v>77.546445562353995</v>
      </c>
      <c r="Z214" s="12" t="s">
        <v>1038</v>
      </c>
      <c r="AA214" s="12">
        <v>9.1113559835666553</v>
      </c>
      <c r="AB214" s="12">
        <v>2.1012934454351413</v>
      </c>
      <c r="AC214" s="12">
        <v>2.0346000605553143</v>
      </c>
      <c r="AD214" s="12">
        <v>26.975295767240766</v>
      </c>
      <c r="AE214" s="13">
        <v>0.95093000000000005</v>
      </c>
      <c r="AF214" s="13">
        <v>1.8544564285714289</v>
      </c>
      <c r="AG214" s="13">
        <v>2.335</v>
      </c>
      <c r="AH214" s="13">
        <v>2.9050000000000002</v>
      </c>
      <c r="AI214" s="19">
        <v>0.95015030398812605</v>
      </c>
      <c r="AJ214" s="20">
        <v>0.25912907093684345</v>
      </c>
      <c r="AK214" s="20">
        <v>0.24411134903640264</v>
      </c>
      <c r="AL214" s="14">
        <v>0.37466963502605632</v>
      </c>
      <c r="AM214" s="14">
        <v>0.31968143249690484</v>
      </c>
    </row>
    <row r="215" spans="1:39" x14ac:dyDescent="0.25">
      <c r="A215" s="5" t="s">
        <v>2312</v>
      </c>
      <c r="B215" s="5" t="s">
        <v>2812</v>
      </c>
      <c r="C215" s="5" t="s">
        <v>1033</v>
      </c>
      <c r="D215" s="5" t="s">
        <v>1121</v>
      </c>
      <c r="F215" s="5">
        <v>58.86</v>
      </c>
      <c r="G215" s="12">
        <v>64.5</v>
      </c>
      <c r="H215" s="12">
        <v>0.91255813953488374</v>
      </c>
      <c r="I215" s="16">
        <v>24067920000</v>
      </c>
      <c r="J215" s="11">
        <v>-1.3908701854493601</v>
      </c>
      <c r="K215" s="11">
        <v>6.4376130198915051</v>
      </c>
      <c r="L215" s="11">
        <v>9.9981311904316978</v>
      </c>
      <c r="M215" s="11">
        <v>6.9792802617230034</v>
      </c>
      <c r="N215" s="11">
        <v>17.227643895638316</v>
      </c>
      <c r="O215" s="11">
        <v>12.34539624370132</v>
      </c>
      <c r="P215" s="12" t="s">
        <v>1038</v>
      </c>
      <c r="Q215" s="12">
        <v>33.191358024691361</v>
      </c>
      <c r="R215" s="17">
        <v>28.00380228136882</v>
      </c>
      <c r="S215" s="17"/>
      <c r="T215" s="18">
        <v>21.095596133190117</v>
      </c>
      <c r="U215" s="12">
        <v>35.964622907047882</v>
      </c>
      <c r="V215" s="12">
        <v>36.413581283004191</v>
      </c>
      <c r="W215" s="12">
        <v>1.695203</v>
      </c>
      <c r="X215" s="12">
        <v>7.3457580362056465</v>
      </c>
      <c r="Y215" s="12">
        <v>82.431371865398418</v>
      </c>
      <c r="Z215" s="12">
        <v>99.460401727976517</v>
      </c>
      <c r="AA215" s="12">
        <v>19.359290816123842</v>
      </c>
      <c r="AB215" s="12">
        <v>0.91210737560127386</v>
      </c>
      <c r="AC215" s="12">
        <v>1.4849052145192401</v>
      </c>
      <c r="AD215" s="12">
        <v>21.496951692318429</v>
      </c>
      <c r="AE215" s="13">
        <v>1.517722</v>
      </c>
      <c r="AF215" s="13">
        <v>1.640223</v>
      </c>
      <c r="AG215" s="13">
        <v>2.1040000000000001</v>
      </c>
      <c r="AH215" s="13">
        <v>2.7930000000000001</v>
      </c>
      <c r="AI215" s="19">
        <v>8.071372754694206E-2</v>
      </c>
      <c r="AJ215" s="20">
        <v>0.28275240622768982</v>
      </c>
      <c r="AK215" s="20">
        <v>0.32747148288973382</v>
      </c>
      <c r="AL215" s="14">
        <v>0.99040014035524837</v>
      </c>
      <c r="AM215" s="14">
        <v>0.64419643344313504</v>
      </c>
    </row>
    <row r="216" spans="1:39" x14ac:dyDescent="0.25">
      <c r="A216" s="5" t="s">
        <v>2313</v>
      </c>
      <c r="B216" s="5" t="s">
        <v>2813</v>
      </c>
      <c r="C216" s="5" t="s">
        <v>1033</v>
      </c>
      <c r="D216" s="5" t="s">
        <v>1121</v>
      </c>
      <c r="F216" s="5">
        <v>10.43</v>
      </c>
      <c r="G216" s="12">
        <v>17</v>
      </c>
      <c r="H216" s="12">
        <v>0.61352941176470588</v>
      </c>
      <c r="I216" s="16">
        <v>10356940601.640001</v>
      </c>
      <c r="J216" s="11">
        <v>-2.3645320197044355</v>
      </c>
      <c r="K216" s="11">
        <v>5.2472250252270394</v>
      </c>
      <c r="L216" s="11">
        <v>5.4600606673407395</v>
      </c>
      <c r="M216" s="11">
        <v>-6.6499597243354538</v>
      </c>
      <c r="N216" s="11">
        <v>-4.4784320908508173</v>
      </c>
      <c r="O216" s="11">
        <v>-21.602525556223696</v>
      </c>
      <c r="P216" s="12">
        <v>26.576272989348713</v>
      </c>
      <c r="Q216" s="12">
        <v>25.791493300502349</v>
      </c>
      <c r="R216" s="17">
        <v>15.377777777777778</v>
      </c>
      <c r="S216" s="17"/>
      <c r="T216" s="18">
        <v>11.755379388448471</v>
      </c>
      <c r="U216" s="12">
        <v>18.413527582046484</v>
      </c>
      <c r="V216" s="12">
        <v>18.239037011259562</v>
      </c>
      <c r="W216" s="12">
        <v>2.890174</v>
      </c>
      <c r="X216" s="12">
        <v>2.1033076054662811</v>
      </c>
      <c r="Y216" s="12">
        <v>84.063332079493037</v>
      </c>
      <c r="Z216" s="12" t="s">
        <v>1038</v>
      </c>
      <c r="AA216" s="12">
        <v>20.174285683769959</v>
      </c>
      <c r="AB216" s="12">
        <v>0.57118200857915158</v>
      </c>
      <c r="AC216" s="12">
        <v>1.2105517810679551</v>
      </c>
      <c r="AD216" s="12">
        <v>11.844888454048398</v>
      </c>
      <c r="AE216" s="13">
        <v>0.60033150000000002</v>
      </c>
      <c r="AF216" s="13">
        <v>0.56566899999999998</v>
      </c>
      <c r="AG216" s="13">
        <v>0.67500000000000004</v>
      </c>
      <c r="AH216" s="13">
        <v>0.88300000000000001</v>
      </c>
      <c r="AI216" s="19">
        <v>-5.7738932573086821E-2</v>
      </c>
      <c r="AJ216" s="20">
        <v>0.19327734063560142</v>
      </c>
      <c r="AK216" s="20">
        <v>0.30814814814814806</v>
      </c>
      <c r="AL216" s="14">
        <v>0.79563272793423423</v>
      </c>
      <c r="AM216" s="14">
        <v>0.38148466765397693</v>
      </c>
    </row>
    <row r="217" spans="1:39" x14ac:dyDescent="0.25">
      <c r="A217" s="5" t="s">
        <v>2314</v>
      </c>
      <c r="B217" s="5" t="s">
        <v>2814</v>
      </c>
      <c r="C217" s="5" t="s">
        <v>1062</v>
      </c>
      <c r="D217" s="5" t="s">
        <v>1180</v>
      </c>
      <c r="F217" s="5">
        <v>25.54</v>
      </c>
      <c r="G217" s="12" t="s">
        <v>1038</v>
      </c>
      <c r="H217" s="12" t="e">
        <v>#VALUE!</v>
      </c>
      <c r="I217" s="16">
        <v>10221490000</v>
      </c>
      <c r="J217" s="11">
        <v>-0.43842168194499576</v>
      </c>
      <c r="K217" s="11">
        <v>2.2417934347477932</v>
      </c>
      <c r="L217" s="11">
        <v>2.6114905584572057</v>
      </c>
      <c r="M217" s="11">
        <v>-15.653896961690892</v>
      </c>
      <c r="N217" s="11">
        <v>-24.123588829471178</v>
      </c>
      <c r="O217" s="11">
        <v>-31.436241610738257</v>
      </c>
      <c r="P217" s="12">
        <v>36.936</v>
      </c>
      <c r="Q217" s="12">
        <v>54.153846153846153</v>
      </c>
      <c r="R217" s="17">
        <v>17.107382550335569</v>
      </c>
      <c r="S217" s="17"/>
      <c r="T217" s="18">
        <v>12.789764174611138</v>
      </c>
      <c r="U217" s="12">
        <v>34.890278042418807</v>
      </c>
      <c r="V217" s="12">
        <v>35.114932554419418</v>
      </c>
      <c r="W217" s="12">
        <v>0.74539029999999995</v>
      </c>
      <c r="X217" s="12">
        <v>3.0872853866704846</v>
      </c>
      <c r="Y217" s="12">
        <v>86.875613046271624</v>
      </c>
      <c r="Z217" s="12" t="s">
        <v>1038</v>
      </c>
      <c r="AA217" s="12">
        <v>7.7317947630802122</v>
      </c>
      <c r="AB217" s="12">
        <v>1.0790723134038389</v>
      </c>
      <c r="AC217" s="12">
        <v>1.6512602341828149</v>
      </c>
      <c r="AD217" s="12">
        <v>9.0909799032694814</v>
      </c>
      <c r="AE217" s="13">
        <v>1.2605500000000001</v>
      </c>
      <c r="AF217" s="13">
        <v>0.90575000000000006</v>
      </c>
      <c r="AG217" s="13">
        <v>1.49</v>
      </c>
      <c r="AH217" s="13">
        <v>1.9930000000000001</v>
      </c>
      <c r="AI217" s="19">
        <v>-0.28146444012534211</v>
      </c>
      <c r="AJ217" s="20">
        <v>0.64504554236820311</v>
      </c>
      <c r="AK217" s="20">
        <v>0.3375838926174497</v>
      </c>
      <c r="AL217" s="14">
        <v>0.26521201103922021</v>
      </c>
      <c r="AM217" s="14">
        <v>0.3788618015938488</v>
      </c>
    </row>
    <row r="218" spans="1:39" x14ac:dyDescent="0.25">
      <c r="A218" s="5" t="s">
        <v>2315</v>
      </c>
      <c r="B218" s="5" t="s">
        <v>2815</v>
      </c>
      <c r="C218" s="5" t="s">
        <v>1149</v>
      </c>
      <c r="D218" s="5" t="s">
        <v>1154</v>
      </c>
      <c r="F218" s="5">
        <v>18.440000000000001</v>
      </c>
      <c r="G218" s="12">
        <v>27.145500183105469</v>
      </c>
      <c r="H218" s="12">
        <v>0.67930227388023945</v>
      </c>
      <c r="I218" s="16">
        <v>23145524999.999996</v>
      </c>
      <c r="J218" s="11">
        <v>-2.8153153153153152</v>
      </c>
      <c r="K218" s="11">
        <v>6.8366164542294303</v>
      </c>
      <c r="L218" s="11">
        <v>9.4362017804154288</v>
      </c>
      <c r="M218" s="11">
        <v>-9.0281203749383234</v>
      </c>
      <c r="N218" s="11">
        <v>-17.752007136485283</v>
      </c>
      <c r="O218" s="11">
        <v>9.9189318073438333</v>
      </c>
      <c r="P218" s="12">
        <v>21.718258566462506</v>
      </c>
      <c r="Q218" s="12">
        <v>21.719647108248147</v>
      </c>
      <c r="R218" s="17">
        <v>19.817400644468311</v>
      </c>
      <c r="S218" s="17"/>
      <c r="T218" s="18">
        <v>15.648854961832059</v>
      </c>
      <c r="U218" s="12">
        <v>21.27505095396339</v>
      </c>
      <c r="V218" s="12">
        <v>21.030698849454915</v>
      </c>
      <c r="W218" s="12">
        <v>1.3550139999999999</v>
      </c>
      <c r="X218" s="12">
        <v>3.9910374913766442</v>
      </c>
      <c r="Y218" s="12">
        <v>74.570489421250102</v>
      </c>
      <c r="Z218" s="12" t="s">
        <v>1038</v>
      </c>
      <c r="AA218" s="12">
        <v>47.218126591320456</v>
      </c>
      <c r="AB218" s="12">
        <v>0.44350623939753947</v>
      </c>
      <c r="AC218" s="12">
        <v>1.3564321538072244</v>
      </c>
      <c r="AD218" s="12">
        <v>20.378394920241753</v>
      </c>
      <c r="AE218" s="13">
        <v>0.58480600000000005</v>
      </c>
      <c r="AF218" s="13">
        <v>0.70540099999999994</v>
      </c>
      <c r="AG218" s="13">
        <v>0.93100000000000005</v>
      </c>
      <c r="AH218" s="13">
        <v>1.179</v>
      </c>
      <c r="AI218" s="19">
        <v>0.20621368453812017</v>
      </c>
      <c r="AJ218" s="20">
        <v>0.31981667165201078</v>
      </c>
      <c r="AK218" s="20">
        <v>0.26638023630504826</v>
      </c>
      <c r="AL218" s="14">
        <v>0.61964876759243559</v>
      </c>
      <c r="AM218" s="14">
        <v>0.58746306328490527</v>
      </c>
    </row>
    <row r="219" spans="1:39" x14ac:dyDescent="0.25">
      <c r="A219" s="5" t="s">
        <v>2316</v>
      </c>
      <c r="B219" s="5" t="s">
        <v>2816</v>
      </c>
      <c r="C219" s="5" t="s">
        <v>1062</v>
      </c>
      <c r="D219" s="5" t="s">
        <v>1347</v>
      </c>
      <c r="F219" s="5">
        <v>13.87</v>
      </c>
      <c r="G219" s="12">
        <v>16.5</v>
      </c>
      <c r="H219" s="12">
        <v>0.84060606060606058</v>
      </c>
      <c r="I219" s="16">
        <v>8114400000.000001</v>
      </c>
      <c r="J219" s="11">
        <v>1.1851851851851862</v>
      </c>
      <c r="K219" s="11">
        <v>1.5373352855051177</v>
      </c>
      <c r="L219" s="11">
        <v>9.298660362490148</v>
      </c>
      <c r="M219" s="11">
        <v>-1.1404133998574495</v>
      </c>
      <c r="N219" s="11">
        <v>-39.405854084753173</v>
      </c>
      <c r="O219" s="11">
        <v>-49.775492468134416</v>
      </c>
      <c r="P219" s="12">
        <v>67.283333333333331</v>
      </c>
      <c r="Q219" s="12">
        <v>71.392857142857125</v>
      </c>
      <c r="R219" s="17">
        <v>29.677419354838708</v>
      </c>
      <c r="S219" s="17"/>
      <c r="T219" s="18">
        <v>24.263157894736839</v>
      </c>
      <c r="U219" s="12">
        <v>32.122723468796629</v>
      </c>
      <c r="V219" s="12">
        <v>34.70475812022972</v>
      </c>
      <c r="W219" s="12">
        <v>1.5527949999999999</v>
      </c>
      <c r="X219" s="12">
        <v>4.7783526077579754</v>
      </c>
      <c r="Y219" s="12">
        <v>74.717831798455592</v>
      </c>
      <c r="Z219" s="12">
        <v>93.135498639237284</v>
      </c>
      <c r="AA219" s="12">
        <v>30.159763600978387</v>
      </c>
      <c r="AB219" s="12">
        <v>0.32667437602997851</v>
      </c>
      <c r="AC219" s="12">
        <v>1.7183112627989039</v>
      </c>
      <c r="AD219" s="12">
        <v>14.247769062961954</v>
      </c>
      <c r="AE219" s="13">
        <v>0.40418714285714286</v>
      </c>
      <c r="AF219" s="13">
        <v>0.42607571428571428</v>
      </c>
      <c r="AG219" s="13">
        <v>0.46500000000000002</v>
      </c>
      <c r="AH219" s="13">
        <v>0.57000000000000006</v>
      </c>
      <c r="AI219" s="19">
        <v>5.4154546514874724E-2</v>
      </c>
      <c r="AJ219" s="20">
        <v>9.135532584751882E-2</v>
      </c>
      <c r="AK219" s="20">
        <v>0.22580645161290325</v>
      </c>
      <c r="AL219" s="14">
        <v>3.2485702480415091</v>
      </c>
      <c r="AM219" s="14">
        <v>1.0745112781954884</v>
      </c>
    </row>
    <row r="220" spans="1:39" x14ac:dyDescent="0.25">
      <c r="A220" s="5" t="s">
        <v>2317</v>
      </c>
      <c r="B220" s="5" t="s">
        <v>2817</v>
      </c>
      <c r="C220" s="5" t="s">
        <v>1033</v>
      </c>
      <c r="D220" s="5" t="s">
        <v>1301</v>
      </c>
      <c r="F220" s="5">
        <v>133</v>
      </c>
      <c r="G220" s="12" t="s">
        <v>1038</v>
      </c>
      <c r="H220" s="12" t="e">
        <v>#VALUE!</v>
      </c>
      <c r="I220" s="16">
        <v>9563930036.2500019</v>
      </c>
      <c r="J220" s="11">
        <v>2.9788597053171038</v>
      </c>
      <c r="K220" s="11">
        <v>3.4214618973561475</v>
      </c>
      <c r="L220" s="11">
        <v>11.399614708099506</v>
      </c>
      <c r="M220" s="11">
        <v>7.6748704663212468</v>
      </c>
      <c r="N220" s="11">
        <v>-6.8301225919439572</v>
      </c>
      <c r="O220" s="11">
        <v>-18.90293351869806</v>
      </c>
      <c r="P220" s="12" t="s">
        <v>1038</v>
      </c>
      <c r="Q220" s="12">
        <v>21.562719812426732</v>
      </c>
      <c r="R220" s="17">
        <v>13.04757233938205</v>
      </c>
      <c r="S220" s="17"/>
      <c r="T220" s="18">
        <v>12.293900184842885</v>
      </c>
      <c r="U220" s="12">
        <v>15.421485002824411</v>
      </c>
      <c r="V220" s="12">
        <v>15.597890158471023</v>
      </c>
      <c r="W220" s="12">
        <v>1.954153</v>
      </c>
      <c r="X220" s="12">
        <v>4.1134298006992092</v>
      </c>
      <c r="Y220" s="12">
        <v>70.614269727174715</v>
      </c>
      <c r="Z220" s="12">
        <v>99.46256702290998</v>
      </c>
      <c r="AA220" s="12">
        <v>60.508774008649027</v>
      </c>
      <c r="AB220" s="12">
        <v>0.49396187188911223</v>
      </c>
      <c r="AC220" s="12">
        <v>1.3684822885250436</v>
      </c>
      <c r="AD220" s="12">
        <v>28.727848257569516</v>
      </c>
      <c r="AE220" s="13">
        <v>8.3042449999999999</v>
      </c>
      <c r="AF220" s="13">
        <v>8.6275739999999992</v>
      </c>
      <c r="AG220" s="13">
        <v>10.195</v>
      </c>
      <c r="AH220" s="13">
        <v>10.82</v>
      </c>
      <c r="AI220" s="19">
        <v>3.8935387864881044E-2</v>
      </c>
      <c r="AJ220" s="20">
        <v>0.18167633218793622</v>
      </c>
      <c r="AK220" s="20">
        <v>6.1304561059342788E-2</v>
      </c>
      <c r="AL220" s="14">
        <v>0.71817678077543456</v>
      </c>
      <c r="AM220" s="14">
        <v>2.0053809981515722</v>
      </c>
    </row>
    <row r="221" spans="1:39" x14ac:dyDescent="0.25">
      <c r="A221" s="5" t="s">
        <v>2318</v>
      </c>
      <c r="B221" s="5" t="s">
        <v>2818</v>
      </c>
      <c r="C221" s="5" t="s">
        <v>1149</v>
      </c>
      <c r="D221" s="5" t="s">
        <v>1581</v>
      </c>
      <c r="F221" s="5">
        <v>29.63</v>
      </c>
      <c r="G221" s="12">
        <v>43.492500305175781</v>
      </c>
      <c r="H221" s="12">
        <v>0.68126688031485538</v>
      </c>
      <c r="I221" s="16">
        <v>22464623934.049999</v>
      </c>
      <c r="J221" s="11">
        <v>-2.2750083640013372</v>
      </c>
      <c r="K221" s="11">
        <v>1.4378637452927017</v>
      </c>
      <c r="L221" s="11">
        <v>5.0336760014179305</v>
      </c>
      <c r="M221" s="11">
        <v>-18.160475072503797</v>
      </c>
      <c r="N221" s="11">
        <v>-32.049076940717811</v>
      </c>
      <c r="O221" s="11">
        <v>-17.35929045573716</v>
      </c>
      <c r="P221" s="12">
        <v>40.968303022888414</v>
      </c>
      <c r="Q221" s="12">
        <v>36.528060695926065</v>
      </c>
      <c r="R221" s="17">
        <v>25.692041522491351</v>
      </c>
      <c r="S221" s="17"/>
      <c r="T221" s="18">
        <v>18.294334975369459</v>
      </c>
      <c r="U221" s="12">
        <v>37.834823761220704</v>
      </c>
      <c r="V221" s="12">
        <v>32.932381997749353</v>
      </c>
      <c r="W221" s="12">
        <v>1.035652</v>
      </c>
      <c r="X221" s="12">
        <v>6.158181874515944</v>
      </c>
      <c r="Y221" s="12">
        <v>85.225748952894946</v>
      </c>
      <c r="Z221" s="12">
        <v>99.660728292638723</v>
      </c>
      <c r="AA221" s="12">
        <v>11.602674743674378</v>
      </c>
      <c r="AB221" s="12">
        <v>1.204814805628611</v>
      </c>
      <c r="AC221" s="12">
        <v>1.695661156646836</v>
      </c>
      <c r="AD221" s="12">
        <v>20.133179630425111</v>
      </c>
      <c r="AE221" s="13">
        <v>0.62305769230769226</v>
      </c>
      <c r="AF221" s="13">
        <v>0.78525538461538458</v>
      </c>
      <c r="AG221" s="13">
        <v>1.1559999999999999</v>
      </c>
      <c r="AH221" s="13">
        <v>1.6240000000000001</v>
      </c>
      <c r="AI221" s="19">
        <v>0.2603253186826755</v>
      </c>
      <c r="AJ221" s="20">
        <v>0.47213253503024988</v>
      </c>
      <c r="AK221" s="20">
        <v>0.40484429065743965</v>
      </c>
      <c r="AL221" s="14">
        <v>0.54417011360687617</v>
      </c>
      <c r="AM221" s="14">
        <v>0.45188571007536504</v>
      </c>
    </row>
    <row r="222" spans="1:39" x14ac:dyDescent="0.25">
      <c r="A222" s="5" t="s">
        <v>2319</v>
      </c>
      <c r="B222" s="5" t="s">
        <v>2819</v>
      </c>
      <c r="C222" s="5" t="s">
        <v>1033</v>
      </c>
      <c r="D222" s="5" t="s">
        <v>1121</v>
      </c>
      <c r="F222" s="5">
        <v>15.76</v>
      </c>
      <c r="G222" s="12" t="s">
        <v>1038</v>
      </c>
      <c r="H222" s="12" t="e">
        <v>#VALUE!</v>
      </c>
      <c r="I222" s="16">
        <v>7807812896</v>
      </c>
      <c r="J222" s="11">
        <v>1.9404915912030978</v>
      </c>
      <c r="K222" s="11">
        <v>0</v>
      </c>
      <c r="L222" s="11">
        <v>0.44614404079031417</v>
      </c>
      <c r="M222" s="11">
        <v>-9.9942889777270221</v>
      </c>
      <c r="N222" s="11">
        <v>-24.212551094012991</v>
      </c>
      <c r="O222" s="11">
        <v>-42.544659132336861</v>
      </c>
      <c r="P222" s="12">
        <v>25.401129943502823</v>
      </c>
      <c r="Q222" s="12">
        <v>24.266666666666666</v>
      </c>
      <c r="R222" s="17">
        <v>9.949463044851548</v>
      </c>
      <c r="S222" s="17"/>
      <c r="T222" s="18">
        <v>7.0627802690582957</v>
      </c>
      <c r="U222" s="12">
        <v>14.276009084543535</v>
      </c>
      <c r="V222" s="12">
        <v>13.658666865030925</v>
      </c>
      <c r="W222" s="12">
        <v>1.464272</v>
      </c>
      <c r="X222" s="12">
        <v>1.6360658830669466</v>
      </c>
      <c r="Y222" s="12">
        <v>83.54651353478566</v>
      </c>
      <c r="Z222" s="12">
        <v>97.248777861430455</v>
      </c>
      <c r="AA222" s="12">
        <v>23.082206395798845</v>
      </c>
      <c r="AB222" s="12">
        <v>0.51082419434863024</v>
      </c>
      <c r="AC222" s="12">
        <v>1.3262785600390288</v>
      </c>
      <c r="AD222" s="12">
        <v>12.705624356655079</v>
      </c>
      <c r="AE222" s="13">
        <v>1.3670984615384616</v>
      </c>
      <c r="AF222" s="13">
        <v>1.10395</v>
      </c>
      <c r="AG222" s="13">
        <v>1.583</v>
      </c>
      <c r="AH222" s="13">
        <v>2.23</v>
      </c>
      <c r="AI222" s="19">
        <v>-0.19248683905497777</v>
      </c>
      <c r="AJ222" s="20">
        <v>0.43394175460845141</v>
      </c>
      <c r="AK222" s="20">
        <v>0.40871762476310813</v>
      </c>
      <c r="AL222" s="14">
        <v>0.22928107146151483</v>
      </c>
      <c r="AM222" s="14">
        <v>0.17280341832950971</v>
      </c>
    </row>
    <row r="223" spans="1:39" x14ac:dyDescent="0.25">
      <c r="A223" s="5" t="s">
        <v>2320</v>
      </c>
      <c r="B223" s="5" t="s">
        <v>2820</v>
      </c>
      <c r="C223" s="5" t="s">
        <v>1072</v>
      </c>
      <c r="D223" s="5" t="s">
        <v>1261</v>
      </c>
      <c r="F223" s="5">
        <v>27.1</v>
      </c>
      <c r="G223" s="12" t="s">
        <v>1038</v>
      </c>
      <c r="H223" s="12" t="e">
        <v>#VALUE!</v>
      </c>
      <c r="I223" s="16">
        <v>18610785600</v>
      </c>
      <c r="J223" s="11">
        <v>0.26090197540067195</v>
      </c>
      <c r="K223" s="11">
        <v>0.74349442379183217</v>
      </c>
      <c r="L223" s="11">
        <v>5.4885169326586221</v>
      </c>
      <c r="M223" s="11">
        <v>9.1861402095084657</v>
      </c>
      <c r="N223" s="11">
        <v>21.945731899383532</v>
      </c>
      <c r="O223" s="11">
        <v>22.657735131709966</v>
      </c>
      <c r="P223" s="12">
        <v>48.541666666666671</v>
      </c>
      <c r="Q223" s="12">
        <v>28.445945945945947</v>
      </c>
      <c r="R223" s="17">
        <v>27.55600814663951</v>
      </c>
      <c r="S223" s="17"/>
      <c r="T223" s="18">
        <v>21.544585987261147</v>
      </c>
      <c r="U223" s="12">
        <v>29.380341300489867</v>
      </c>
      <c r="V223" s="12">
        <v>29.079232275952229</v>
      </c>
      <c r="W223" s="12">
        <v>0.9238729</v>
      </c>
      <c r="X223" s="12">
        <v>7.2495932727171182</v>
      </c>
      <c r="Y223" s="12">
        <v>87.905036528434579</v>
      </c>
      <c r="Z223" s="12" t="s">
        <v>1038</v>
      </c>
      <c r="AA223" s="12">
        <v>58.097222773224331</v>
      </c>
      <c r="AB223" s="12">
        <v>0.32089760960621527</v>
      </c>
      <c r="AC223" s="12">
        <v>1.7271653814475456</v>
      </c>
      <c r="AD223" s="12">
        <v>27.296184972375482</v>
      </c>
      <c r="AE223" s="13">
        <v>0.46645300000000001</v>
      </c>
      <c r="AF223" s="13">
        <v>0.73029900000000003</v>
      </c>
      <c r="AG223" s="13">
        <v>0.98199999999999998</v>
      </c>
      <c r="AH223" s="13">
        <v>1.256</v>
      </c>
      <c r="AI223" s="19">
        <v>0.56564326952554711</v>
      </c>
      <c r="AJ223" s="20">
        <v>0.34465472361320493</v>
      </c>
      <c r="AK223" s="20">
        <v>0.2790224032586559</v>
      </c>
      <c r="AL223" s="14">
        <v>0.7995250393714245</v>
      </c>
      <c r="AM223" s="14">
        <v>0.77214538100330066</v>
      </c>
    </row>
    <row r="224" spans="1:39" x14ac:dyDescent="0.25">
      <c r="A224" s="5" t="s">
        <v>2321</v>
      </c>
      <c r="B224" s="5" t="s">
        <v>2821</v>
      </c>
      <c r="C224" s="5" t="s">
        <v>1072</v>
      </c>
      <c r="D224" s="5" t="s">
        <v>1089</v>
      </c>
      <c r="F224" s="5">
        <v>13.82</v>
      </c>
      <c r="G224" s="12" t="s">
        <v>1038</v>
      </c>
      <c r="H224" s="12" t="e">
        <v>#VALUE!</v>
      </c>
      <c r="I224" s="16">
        <v>7744993620</v>
      </c>
      <c r="J224" s="11">
        <v>-0.51357300073367773</v>
      </c>
      <c r="K224" s="11">
        <v>1.9174041297935085</v>
      </c>
      <c r="L224" s="11">
        <v>0.43604651162791064</v>
      </c>
      <c r="M224" s="11">
        <v>-6.050305914343987</v>
      </c>
      <c r="N224" s="11">
        <v>-23.307436182019973</v>
      </c>
      <c r="O224" s="11">
        <v>-17.977328031337169</v>
      </c>
      <c r="P224" s="12">
        <v>45.154639175257728</v>
      </c>
      <c r="Q224" s="12">
        <v>24.683673469387756</v>
      </c>
      <c r="R224" s="17">
        <v>14.870967741935484</v>
      </c>
      <c r="S224" s="17"/>
      <c r="T224" s="18">
        <v>12.60711030082042</v>
      </c>
      <c r="U224" s="12">
        <v>19.522297477778512</v>
      </c>
      <c r="V224" s="12">
        <v>19.757142748151505</v>
      </c>
      <c r="W224" s="12">
        <v>1.0174570000000001</v>
      </c>
      <c r="X224" s="12">
        <v>3.6076977107029511</v>
      </c>
      <c r="Y224" s="12">
        <v>81.581990357079263</v>
      </c>
      <c r="Z224" s="12">
        <v>96.861828103366292</v>
      </c>
      <c r="AA224" s="12">
        <v>10.092500621662211</v>
      </c>
      <c r="AB224" s="12">
        <v>1.2197851313992456</v>
      </c>
      <c r="AC224" s="12">
        <v>2.0291569810334411</v>
      </c>
      <c r="AD224" s="12">
        <v>19.739889830933453</v>
      </c>
      <c r="AE224" s="13">
        <v>0.68565857142857156</v>
      </c>
      <c r="AF224" s="13">
        <v>0.7084207142857144</v>
      </c>
      <c r="AG224" s="13">
        <v>0.93</v>
      </c>
      <c r="AH224" s="13">
        <v>1.097</v>
      </c>
      <c r="AI224" s="19">
        <v>3.3197488962644961E-2</v>
      </c>
      <c r="AJ224" s="20">
        <v>0.31277923025966192</v>
      </c>
      <c r="AK224" s="20">
        <v>0.17956989247311816</v>
      </c>
      <c r="AL224" s="14">
        <v>0.47544613910552685</v>
      </c>
      <c r="AM224" s="14">
        <v>0.70207260956664652</v>
      </c>
    </row>
    <row r="225" spans="1:39" x14ac:dyDescent="0.25">
      <c r="A225" s="5" t="s">
        <v>2322</v>
      </c>
      <c r="B225" s="5" t="s">
        <v>2822</v>
      </c>
      <c r="C225" s="5" t="s">
        <v>1149</v>
      </c>
      <c r="D225" s="5" t="s">
        <v>1154</v>
      </c>
      <c r="F225" s="5">
        <v>50.86</v>
      </c>
      <c r="G225" s="12">
        <v>85</v>
      </c>
      <c r="H225" s="12">
        <v>0.59835294117647053</v>
      </c>
      <c r="I225" s="16">
        <v>30516000000</v>
      </c>
      <c r="J225" s="11">
        <v>0.88787941358661926</v>
      </c>
      <c r="K225" s="11">
        <v>4.0933278755628324</v>
      </c>
      <c r="L225" s="11">
        <v>6.9386038687973022</v>
      </c>
      <c r="M225" s="11">
        <v>-10.505014956888965</v>
      </c>
      <c r="N225" s="11">
        <v>-17.607607445447034</v>
      </c>
      <c r="O225" s="11">
        <v>12.921847246891652</v>
      </c>
      <c r="P225" s="12">
        <v>24.52671755725191</v>
      </c>
      <c r="Q225" s="12">
        <v>24.808976270119917</v>
      </c>
      <c r="R225" s="17">
        <v>20.425702811244978</v>
      </c>
      <c r="S225" s="17"/>
      <c r="T225" s="18">
        <v>16.285622798591096</v>
      </c>
      <c r="U225" s="12">
        <v>23.13794400324257</v>
      </c>
      <c r="V225" s="12">
        <v>23.129704894052473</v>
      </c>
      <c r="W225" s="12">
        <v>1.4746360000000001</v>
      </c>
      <c r="X225" s="12">
        <v>5.6847466914151825</v>
      </c>
      <c r="Y225" s="12">
        <v>70.477982930859014</v>
      </c>
      <c r="Z225" s="12" t="s">
        <v>1038</v>
      </c>
      <c r="AA225" s="12">
        <v>52.314773860427771</v>
      </c>
      <c r="AB225" s="12">
        <v>0.48744209089724494</v>
      </c>
      <c r="AC225" s="12">
        <v>1.4332705866329241</v>
      </c>
      <c r="AD225" s="12">
        <v>26.783995787892977</v>
      </c>
      <c r="AE225" s="13">
        <v>1.3043979999999999</v>
      </c>
      <c r="AF225" s="13">
        <v>1.8554550000000001</v>
      </c>
      <c r="AG225" s="13">
        <v>2.4900000000000002</v>
      </c>
      <c r="AH225" s="13">
        <v>3.1230000000000002</v>
      </c>
      <c r="AI225" s="19">
        <v>0.42246078267522646</v>
      </c>
      <c r="AJ225" s="20">
        <v>0.34198889221242235</v>
      </c>
      <c r="AK225" s="20">
        <v>0.25421686746987948</v>
      </c>
      <c r="AL225" s="14">
        <v>0.59726217068353771</v>
      </c>
      <c r="AM225" s="14">
        <v>0.64061928544220903</v>
      </c>
    </row>
    <row r="226" spans="1:39" x14ac:dyDescent="0.25">
      <c r="A226" s="5" t="s">
        <v>2323</v>
      </c>
      <c r="B226" s="5" t="s">
        <v>2823</v>
      </c>
      <c r="C226" s="5" t="s">
        <v>1124</v>
      </c>
      <c r="D226" s="5" t="s">
        <v>1354</v>
      </c>
      <c r="F226" s="5">
        <v>72.239999999999995</v>
      </c>
      <c r="G226" s="12">
        <v>73.093330383300781</v>
      </c>
      <c r="H226" s="12">
        <v>0.98832546856428716</v>
      </c>
      <c r="I226" s="16">
        <v>30240000000</v>
      </c>
      <c r="J226" s="11">
        <v>-0.80137378362908174</v>
      </c>
      <c r="K226" s="11">
        <v>4.2123485285631883</v>
      </c>
      <c r="L226" s="11">
        <v>6.313465783664447</v>
      </c>
      <c r="M226" s="11">
        <v>-3.8850452368281023</v>
      </c>
      <c r="N226" s="11">
        <v>-1.8211470508290344</v>
      </c>
      <c r="O226" s="11">
        <v>45.019472437467364</v>
      </c>
      <c r="P226" s="12">
        <v>62.460674157303373</v>
      </c>
      <c r="Q226" s="12">
        <v>50.20754716981132</v>
      </c>
      <c r="R226" s="17">
        <v>51.428571428571423</v>
      </c>
      <c r="S226" s="17"/>
      <c r="T226" s="18">
        <v>39.11461162411733</v>
      </c>
      <c r="U226" s="12">
        <v>60.312367804922992</v>
      </c>
      <c r="V226" s="12">
        <v>60.127319599251422</v>
      </c>
      <c r="W226" s="12">
        <v>1.9991669999999999</v>
      </c>
      <c r="X226" s="12">
        <v>18.751524781028184</v>
      </c>
      <c r="Y226" s="12">
        <v>85.928125366013617</v>
      </c>
      <c r="Z226" s="12" t="s">
        <v>1038</v>
      </c>
      <c r="AA226" s="12">
        <v>37.328672360329911</v>
      </c>
      <c r="AB226" s="12">
        <v>0.77565873607705238</v>
      </c>
      <c r="AC226" s="12">
        <v>1.2102950693677921</v>
      </c>
      <c r="AD226" s="12">
        <v>31.597499556563978</v>
      </c>
      <c r="AE226" s="13">
        <v>0.89129999999999998</v>
      </c>
      <c r="AF226" s="13">
        <v>1.0620769999999999</v>
      </c>
      <c r="AG226" s="13">
        <v>1.4000000000000001</v>
      </c>
      <c r="AH226" s="13">
        <v>1.841</v>
      </c>
      <c r="AI226" s="19">
        <v>0.19160439807023444</v>
      </c>
      <c r="AJ226" s="20">
        <v>0.31817184629739681</v>
      </c>
      <c r="AK226" s="20">
        <v>0.31499999999999995</v>
      </c>
      <c r="AL226" s="14">
        <v>1.616377188209823</v>
      </c>
      <c r="AM226" s="14">
        <v>1.2417337023529313</v>
      </c>
    </row>
    <row r="227" spans="1:39" x14ac:dyDescent="0.25">
      <c r="A227" s="5" t="s">
        <v>2324</v>
      </c>
      <c r="B227" s="5" t="s">
        <v>2824</v>
      </c>
      <c r="C227" s="5" t="s">
        <v>1096</v>
      </c>
      <c r="D227" s="5" t="s">
        <v>1214</v>
      </c>
      <c r="F227" s="5">
        <v>48.62</v>
      </c>
      <c r="G227" s="12">
        <v>60</v>
      </c>
      <c r="H227" s="12">
        <v>0.81033333333333324</v>
      </c>
      <c r="I227" s="16">
        <v>21025033911.000004</v>
      </c>
      <c r="J227" s="11">
        <v>-2.6272912423625239</v>
      </c>
      <c r="K227" s="11">
        <v>1.6942062330056371</v>
      </c>
      <c r="L227" s="11">
        <v>3.0084745762711749</v>
      </c>
      <c r="M227" s="11">
        <v>-9.2063492063492074</v>
      </c>
      <c r="N227" s="11">
        <v>-19.476647896654526</v>
      </c>
      <c r="O227" s="11" t="e">
        <v>#VALUE!</v>
      </c>
      <c r="P227" s="12" t="s">
        <v>1038</v>
      </c>
      <c r="Q227" s="12">
        <v>46.487394957983199</v>
      </c>
      <c r="R227" s="17">
        <v>33.97902097902098</v>
      </c>
      <c r="S227" s="17"/>
      <c r="T227" s="18">
        <v>26.321776814734562</v>
      </c>
      <c r="U227" s="12">
        <v>40.890141220012261</v>
      </c>
      <c r="V227" s="12">
        <v>40.831932901334362</v>
      </c>
      <c r="W227" s="12">
        <v>0.64416549999999995</v>
      </c>
      <c r="X227" s="12">
        <v>8.5914332392365154</v>
      </c>
      <c r="Y227" s="12">
        <v>84.777183969840223</v>
      </c>
      <c r="Z227" s="12">
        <v>97.25334330976861</v>
      </c>
      <c r="AA227" s="12">
        <v>24.451604435752497</v>
      </c>
      <c r="AB227" s="12">
        <v>0.71158963808597986</v>
      </c>
      <c r="AC227" s="12">
        <v>1.8247684748291795</v>
      </c>
      <c r="AD227" s="12">
        <v>26.177506306397241</v>
      </c>
      <c r="AE227" s="13">
        <v>0.86845099999999997</v>
      </c>
      <c r="AF227" s="13">
        <v>1.1883060000000001</v>
      </c>
      <c r="AG227" s="13">
        <v>1.43</v>
      </c>
      <c r="AH227" s="13">
        <v>1.8460000000000001</v>
      </c>
      <c r="AI227" s="19">
        <v>0.36830517783962491</v>
      </c>
      <c r="AJ227" s="20">
        <v>0.20339373864980881</v>
      </c>
      <c r="AK227" s="20">
        <v>0.29090909090909101</v>
      </c>
      <c r="AL227" s="14">
        <v>1.6706030974495252</v>
      </c>
      <c r="AM227" s="14">
        <v>0.90481107800650029</v>
      </c>
    </row>
    <row r="228" spans="1:39" x14ac:dyDescent="0.25">
      <c r="A228" s="5" t="s">
        <v>2325</v>
      </c>
      <c r="B228" s="5" t="s">
        <v>2825</v>
      </c>
      <c r="C228" s="5" t="s">
        <v>1062</v>
      </c>
      <c r="D228" s="5" t="s">
        <v>1102</v>
      </c>
      <c r="F228" s="5">
        <v>5.05</v>
      </c>
      <c r="G228" s="12">
        <v>6.3675003051757813</v>
      </c>
      <c r="H228" s="12">
        <v>0.79308987168718947</v>
      </c>
      <c r="I228" s="16">
        <v>10713302164.5</v>
      </c>
      <c r="J228" s="11">
        <v>-0.78585461689587488</v>
      </c>
      <c r="K228" s="11">
        <v>0</v>
      </c>
      <c r="L228" s="11">
        <v>-0.19762845849801955</v>
      </c>
      <c r="M228" s="11">
        <v>-11.247803163444635</v>
      </c>
      <c r="N228" s="11">
        <v>-13.675213675213675</v>
      </c>
      <c r="O228" s="11">
        <v>-24.060150375939855</v>
      </c>
      <c r="P228" s="12">
        <v>19.790476190476191</v>
      </c>
      <c r="Q228" s="12">
        <v>15.260869565217389</v>
      </c>
      <c r="R228" s="17">
        <v>10.140562248995984</v>
      </c>
      <c r="S228" s="17"/>
      <c r="T228" s="18">
        <v>8.7694974003466211</v>
      </c>
      <c r="U228" s="12">
        <v>12.800089301855827</v>
      </c>
      <c r="V228" s="12">
        <v>12.163174064518504</v>
      </c>
      <c r="W228" s="12">
        <v>1.380671</v>
      </c>
      <c r="X228" s="12">
        <v>1.6894164392509057</v>
      </c>
      <c r="Y228" s="12">
        <v>76.915575085862486</v>
      </c>
      <c r="Z228" s="12" t="s">
        <v>1038</v>
      </c>
      <c r="AA228" s="12">
        <v>11.978886815830565</v>
      </c>
      <c r="AB228" s="12">
        <v>1.0091948345378374</v>
      </c>
      <c r="AC228" s="12">
        <v>1.6726548763098508</v>
      </c>
      <c r="AD228" s="12">
        <v>14.081523659973227</v>
      </c>
      <c r="AE228" s="13">
        <v>0.39492080000000002</v>
      </c>
      <c r="AF228" s="13">
        <v>0.436278</v>
      </c>
      <c r="AG228" s="13">
        <v>0.498</v>
      </c>
      <c r="AH228" s="13">
        <v>0.57699999999999996</v>
      </c>
      <c r="AI228" s="19">
        <v>0.10472276973003192</v>
      </c>
      <c r="AJ228" s="20">
        <v>0.14147401427530149</v>
      </c>
      <c r="AK228" s="20">
        <v>0.15863453815261042</v>
      </c>
      <c r="AL228" s="14">
        <v>0.71677914145158472</v>
      </c>
      <c r="AM228" s="14">
        <v>0.55281135511045798</v>
      </c>
    </row>
    <row r="229" spans="1:39" x14ac:dyDescent="0.25">
      <c r="A229" s="5" t="s">
        <v>2326</v>
      </c>
      <c r="B229" s="5" t="s">
        <v>2826</v>
      </c>
      <c r="C229" s="5" t="s">
        <v>1033</v>
      </c>
      <c r="D229" s="5" t="s">
        <v>1254</v>
      </c>
      <c r="F229" s="5">
        <v>23.67</v>
      </c>
      <c r="G229" s="12">
        <v>42</v>
      </c>
      <c r="H229" s="12">
        <v>0.56357142857142861</v>
      </c>
      <c r="I229" s="16">
        <v>12385620000</v>
      </c>
      <c r="J229" s="11">
        <v>0.82465277777778334</v>
      </c>
      <c r="K229" s="11">
        <v>1.8941024537236388</v>
      </c>
      <c r="L229" s="11">
        <v>3.0026109660574467</v>
      </c>
      <c r="M229" s="11">
        <v>8.3791208791208884</v>
      </c>
      <c r="N229" s="11">
        <v>-14.610389610389602</v>
      </c>
      <c r="O229" s="11">
        <v>-7.582383257847872</v>
      </c>
      <c r="P229" s="12">
        <v>21.928909952606638</v>
      </c>
      <c r="Q229" s="12">
        <v>23.356164383561644</v>
      </c>
      <c r="R229" s="17">
        <v>18.015209125475288</v>
      </c>
      <c r="S229" s="17"/>
      <c r="T229" s="18">
        <v>15.657633840052874</v>
      </c>
      <c r="U229" s="12">
        <v>21.927184213845418</v>
      </c>
      <c r="V229" s="12">
        <v>22.156157662204333</v>
      </c>
      <c r="W229" s="12">
        <v>1.9474199999999999</v>
      </c>
      <c r="X229" s="12">
        <v>2.4720248440769481</v>
      </c>
      <c r="Y229" s="12">
        <v>86.453238522851819</v>
      </c>
      <c r="Z229" s="12" t="s">
        <v>1038</v>
      </c>
      <c r="AA229" s="12">
        <v>14.924917960647221</v>
      </c>
      <c r="AB229" s="12">
        <v>0.78763142343348569</v>
      </c>
      <c r="AC229" s="12">
        <v>1.1350964870078764</v>
      </c>
      <c r="AD229" s="12">
        <v>11.547349303490654</v>
      </c>
      <c r="AE229" s="13">
        <v>1.6230992307692307</v>
      </c>
      <c r="AF229" s="13">
        <v>1.1306169230769232</v>
      </c>
      <c r="AG229" s="13">
        <v>1.3149999999999999</v>
      </c>
      <c r="AH229" s="13">
        <v>1.5130000000000001</v>
      </c>
      <c r="AI229" s="19">
        <v>-0.30342094824289134</v>
      </c>
      <c r="AJ229" s="20">
        <v>0.16308183006962818</v>
      </c>
      <c r="AK229" s="20">
        <v>0.15057034220532328</v>
      </c>
      <c r="AL229" s="14">
        <v>1.1046729802936139</v>
      </c>
      <c r="AM229" s="14">
        <v>1.039888308064117</v>
      </c>
    </row>
    <row r="230" spans="1:39" x14ac:dyDescent="0.25">
      <c r="A230" s="5" t="s">
        <v>2327</v>
      </c>
      <c r="B230" s="5" t="s">
        <v>2827</v>
      </c>
      <c r="C230" s="5" t="s">
        <v>1062</v>
      </c>
      <c r="D230" s="5" t="s">
        <v>1180</v>
      </c>
      <c r="F230" s="5">
        <v>52.48</v>
      </c>
      <c r="G230" s="12">
        <v>86</v>
      </c>
      <c r="H230" s="12">
        <v>0.61023255813953481</v>
      </c>
      <c r="I230" s="16">
        <v>22400093850</v>
      </c>
      <c r="J230" s="11">
        <v>-5.1579144085217683</v>
      </c>
      <c r="K230" s="11">
        <v>3.4088669950738857</v>
      </c>
      <c r="L230" s="11">
        <v>1.3323035335006714</v>
      </c>
      <c r="M230" s="11">
        <v>-20.472798908925594</v>
      </c>
      <c r="N230" s="11">
        <v>-26.447091800981077</v>
      </c>
      <c r="O230" s="11">
        <v>-13.813207206319492</v>
      </c>
      <c r="P230" s="12">
        <v>28.34730538922156</v>
      </c>
      <c r="Q230" s="12">
        <v>29.633165829145728</v>
      </c>
      <c r="R230" s="17">
        <v>21.117386042759176</v>
      </c>
      <c r="S230" s="17"/>
      <c r="T230" s="18">
        <v>16.227526348419094</v>
      </c>
      <c r="U230" s="12">
        <v>26.527442842668236</v>
      </c>
      <c r="V230" s="12">
        <v>26.306531896543262</v>
      </c>
      <c r="W230" s="12">
        <v>1.8338110000000001</v>
      </c>
      <c r="X230" s="12">
        <v>5.6038833742935825</v>
      </c>
      <c r="Y230" s="12">
        <v>82.041054800722932</v>
      </c>
      <c r="Z230" s="12">
        <v>99.640424576576876</v>
      </c>
      <c r="AA230" s="12">
        <v>15.2482613353456</v>
      </c>
      <c r="AB230" s="12">
        <v>1.1201701869495591</v>
      </c>
      <c r="AC230" s="12">
        <v>1.584035829359814</v>
      </c>
      <c r="AD230" s="12">
        <v>22.117505402147078</v>
      </c>
      <c r="AE230" s="13">
        <v>1.820527</v>
      </c>
      <c r="AF230" s="13">
        <v>1.973428</v>
      </c>
      <c r="AG230" s="13">
        <v>2.4790000000000001</v>
      </c>
      <c r="AH230" s="13">
        <v>3.226</v>
      </c>
      <c r="AI230" s="19">
        <v>8.3987219085462694E-2</v>
      </c>
      <c r="AJ230" s="20">
        <v>0.25618973684370561</v>
      </c>
      <c r="AK230" s="20">
        <v>0.30133118192819675</v>
      </c>
      <c r="AL230" s="14">
        <v>0.82428696414338876</v>
      </c>
      <c r="AM230" s="14">
        <v>0.53852794936721482</v>
      </c>
    </row>
    <row r="231" spans="1:39" x14ac:dyDescent="0.25">
      <c r="A231" s="5" t="s">
        <v>2328</v>
      </c>
      <c r="B231" s="5" t="s">
        <v>2828</v>
      </c>
      <c r="C231" s="5" t="s">
        <v>1149</v>
      </c>
      <c r="D231" s="5" t="s">
        <v>1188</v>
      </c>
      <c r="F231" s="5">
        <v>50.95</v>
      </c>
      <c r="G231" s="12">
        <v>62.990001678466797</v>
      </c>
      <c r="H231" s="12">
        <v>0.8088585274227309</v>
      </c>
      <c r="I231" s="16">
        <v>22163328000</v>
      </c>
      <c r="J231" s="11">
        <v>-1.9953051643192412</v>
      </c>
      <c r="K231" s="11">
        <v>1.6966067864271486</v>
      </c>
      <c r="L231" s="11">
        <v>0.93106180665611327</v>
      </c>
      <c r="M231" s="11">
        <v>-7.7159934794421261</v>
      </c>
      <c r="N231" s="11">
        <v>-0.87548638132294887</v>
      </c>
      <c r="O231" s="11">
        <v>-17.543291794788797</v>
      </c>
      <c r="P231" s="12">
        <v>32.095890410958901</v>
      </c>
      <c r="Q231" s="12">
        <v>39.453125</v>
      </c>
      <c r="R231" s="17">
        <v>23.222272934733002</v>
      </c>
      <c r="S231" s="17"/>
      <c r="T231" s="18">
        <v>19.622059390667182</v>
      </c>
      <c r="U231" s="12">
        <v>26.530413806720741</v>
      </c>
      <c r="V231" s="12">
        <v>26.50000055631002</v>
      </c>
      <c r="W231" s="12">
        <v>2.9481130000000002</v>
      </c>
      <c r="X231" s="12">
        <v>9.1956579938274796</v>
      </c>
      <c r="Y231" s="12">
        <v>74.751259718625533</v>
      </c>
      <c r="Z231" s="12">
        <v>100</v>
      </c>
      <c r="AA231" s="12">
        <v>29.298884581254843</v>
      </c>
      <c r="AB231" s="12">
        <v>1.2629573356973658</v>
      </c>
      <c r="AC231" s="12">
        <v>1.3663236650827564</v>
      </c>
      <c r="AD231" s="12">
        <v>37.793043995388942</v>
      </c>
      <c r="AE231" s="13">
        <v>1.4590209999999999</v>
      </c>
      <c r="AF231" s="13">
        <v>1.917799</v>
      </c>
      <c r="AG231" s="13">
        <v>2.1909999999999998</v>
      </c>
      <c r="AH231" s="13">
        <v>2.593</v>
      </c>
      <c r="AI231" s="19">
        <v>0.31444235552469779</v>
      </c>
      <c r="AJ231" s="20">
        <v>0.14245549194675755</v>
      </c>
      <c r="AK231" s="20">
        <v>0.1834778639890462</v>
      </c>
      <c r="AL231" s="14">
        <v>1.6301423425228336</v>
      </c>
      <c r="AM231" s="14">
        <v>1.0694510478843724</v>
      </c>
    </row>
    <row r="232" spans="1:39" x14ac:dyDescent="0.25">
      <c r="A232" s="5" t="s">
        <v>2329</v>
      </c>
      <c r="B232" s="5" t="s">
        <v>2829</v>
      </c>
      <c r="C232" s="5" t="s">
        <v>1062</v>
      </c>
      <c r="D232" s="5" t="s">
        <v>1140</v>
      </c>
      <c r="F232" s="5">
        <v>22.74</v>
      </c>
      <c r="G232" s="12">
        <v>37.510002136230469</v>
      </c>
      <c r="H232" s="12">
        <v>0.6062383019177624</v>
      </c>
      <c r="I232" s="16">
        <v>10936402775.999998</v>
      </c>
      <c r="J232" s="11">
        <v>-2.9268292682926833</v>
      </c>
      <c r="K232" s="11">
        <v>3.883051621745079</v>
      </c>
      <c r="L232" s="11">
        <v>-4.6940486169321085</v>
      </c>
      <c r="M232" s="11">
        <v>-24.225258247250924</v>
      </c>
      <c r="N232" s="11">
        <v>-34.379869567726679</v>
      </c>
      <c r="O232" s="11">
        <v>-24.411647387315522</v>
      </c>
      <c r="P232" s="12" t="s">
        <v>1038</v>
      </c>
      <c r="Q232" s="12">
        <v>27.948453608247423</v>
      </c>
      <c r="R232" s="17">
        <v>16.447178002894354</v>
      </c>
      <c r="S232" s="17"/>
      <c r="T232" s="18">
        <v>12.625139043381534</v>
      </c>
      <c r="U232" s="12">
        <v>23.458220095790995</v>
      </c>
      <c r="V232" s="12">
        <v>23.443298733111511</v>
      </c>
      <c r="W232" s="12">
        <v>3.0782759999999998</v>
      </c>
      <c r="X232" s="12">
        <v>3.2558704265834728</v>
      </c>
      <c r="Y232" s="12">
        <v>70.966384387725043</v>
      </c>
      <c r="Z232" s="12">
        <v>97.608677135849035</v>
      </c>
      <c r="AA232" s="12">
        <v>9.3168908711495515</v>
      </c>
      <c r="AB232" s="12">
        <v>1.2972349669349597</v>
      </c>
      <c r="AC232" s="12">
        <v>2.0510103616230895</v>
      </c>
      <c r="AD232" s="12">
        <v>17.171119703118901</v>
      </c>
      <c r="AE232" s="13">
        <v>1.02121</v>
      </c>
      <c r="AF232" s="13">
        <v>0.96938299999999999</v>
      </c>
      <c r="AG232" s="13">
        <v>1.3820000000000001</v>
      </c>
      <c r="AH232" s="13">
        <v>1.798</v>
      </c>
      <c r="AI232" s="19">
        <v>-5.0750580194083406E-2</v>
      </c>
      <c r="AJ232" s="20">
        <v>0.42564909844715682</v>
      </c>
      <c r="AK232" s="20">
        <v>0.30101302460202595</v>
      </c>
      <c r="AL232" s="14">
        <v>0.38640227508754438</v>
      </c>
      <c r="AM232" s="14">
        <v>0.41942168648926165</v>
      </c>
    </row>
    <row r="233" spans="1:39" x14ac:dyDescent="0.25">
      <c r="A233" s="5" t="s">
        <v>2330</v>
      </c>
      <c r="B233" s="5" t="s">
        <v>2830</v>
      </c>
      <c r="C233" s="5" t="s">
        <v>1149</v>
      </c>
      <c r="D233" s="5" t="s">
        <v>1182</v>
      </c>
      <c r="F233" s="5">
        <v>68.44</v>
      </c>
      <c r="G233" s="12" t="s">
        <v>1038</v>
      </c>
      <c r="H233" s="12" t="e">
        <v>#VALUE!</v>
      </c>
      <c r="I233" s="16">
        <v>19464611120.460003</v>
      </c>
      <c r="J233" s="11">
        <v>2.1021021021021111</v>
      </c>
      <c r="K233" s="11">
        <v>0.64705882352940836</v>
      </c>
      <c r="L233" s="11">
        <v>10.798122065727691</v>
      </c>
      <c r="M233" s="11">
        <v>-7.6009180504927718</v>
      </c>
      <c r="N233" s="11">
        <v>-8.1465575090591962</v>
      </c>
      <c r="O233" s="11">
        <v>4.9419629851112425</v>
      </c>
      <c r="P233" s="12">
        <v>42.027027027027025</v>
      </c>
      <c r="Q233" s="12">
        <v>45.64492753623189</v>
      </c>
      <c r="R233" s="17">
        <v>41.697191697191691</v>
      </c>
      <c r="S233" s="17"/>
      <c r="T233" s="18">
        <v>32.995169082125607</v>
      </c>
      <c r="U233" s="12">
        <v>48.76798372729462</v>
      </c>
      <c r="V233" s="12">
        <v>48.300944777115447</v>
      </c>
      <c r="W233" s="12">
        <v>1.4639150000000001</v>
      </c>
      <c r="X233" s="12">
        <v>6.4317231629096705</v>
      </c>
      <c r="Y233" s="12">
        <v>74.038530859676882</v>
      </c>
      <c r="Z233" s="12" t="s">
        <v>1038</v>
      </c>
      <c r="AA233" s="12">
        <v>7.2749344535151552</v>
      </c>
      <c r="AB233" s="12">
        <v>1.3035136731633148</v>
      </c>
      <c r="AC233" s="12">
        <v>2.4279546497583246</v>
      </c>
      <c r="AD233" s="12">
        <v>15.551301077207128</v>
      </c>
      <c r="AE233" s="13">
        <v>1.068764</v>
      </c>
      <c r="AF233" s="13">
        <v>1.376044</v>
      </c>
      <c r="AG233" s="13">
        <v>1.6380000000000001</v>
      </c>
      <c r="AH233" s="13">
        <v>2.0699999999999998</v>
      </c>
      <c r="AI233" s="19">
        <v>0.28750968408367039</v>
      </c>
      <c r="AJ233" s="20">
        <v>0.19036891262198008</v>
      </c>
      <c r="AK233" s="20">
        <v>0.26373626373626347</v>
      </c>
      <c r="AL233" s="14">
        <v>2.1903361805711818</v>
      </c>
      <c r="AM233" s="14">
        <v>1.2510668276972639</v>
      </c>
    </row>
    <row r="234" spans="1:39" x14ac:dyDescent="0.25">
      <c r="A234" s="5" t="s">
        <v>2331</v>
      </c>
      <c r="B234" s="5" t="s">
        <v>2831</v>
      </c>
      <c r="C234" s="5" t="s">
        <v>1072</v>
      </c>
      <c r="D234" s="5" t="s">
        <v>1111</v>
      </c>
      <c r="F234" s="5">
        <v>13.3</v>
      </c>
      <c r="G234" s="12">
        <v>20.052499771118164</v>
      </c>
      <c r="H234" s="12">
        <v>0.66325895283919345</v>
      </c>
      <c r="I234" s="16">
        <v>23954189648.41</v>
      </c>
      <c r="J234" s="11">
        <v>1.5810276679841841</v>
      </c>
      <c r="K234" s="11">
        <v>3.5019455252918372</v>
      </c>
      <c r="L234" s="11">
        <v>10.190555095277551</v>
      </c>
      <c r="M234" s="11">
        <v>-10.917615539182847</v>
      </c>
      <c r="N234" s="11">
        <v>-19.202964582953637</v>
      </c>
      <c r="O234" s="11">
        <v>-14.601258507769355</v>
      </c>
      <c r="P234" s="12">
        <v>22.798434442270057</v>
      </c>
      <c r="Q234" s="12">
        <v>20.662162162162161</v>
      </c>
      <c r="R234" s="17">
        <v>16.725440806045338</v>
      </c>
      <c r="S234" s="17"/>
      <c r="T234" s="18">
        <v>12.401869158878503</v>
      </c>
      <c r="U234" s="12">
        <v>19.301441198956958</v>
      </c>
      <c r="V234" s="12">
        <v>18.289938645290523</v>
      </c>
      <c r="W234" s="12">
        <v>3.420855</v>
      </c>
      <c r="X234" s="12">
        <v>2.7050661201087709</v>
      </c>
      <c r="Y234" s="12">
        <v>72.516229238178624</v>
      </c>
      <c r="Z234" s="12" t="s">
        <v>1038</v>
      </c>
      <c r="AA234" s="12">
        <v>17.122694911034358</v>
      </c>
      <c r="AB234" s="12">
        <v>0.65491352009098514</v>
      </c>
      <c r="AC234" s="12">
        <v>2.3094432329251564</v>
      </c>
      <c r="AD234" s="12">
        <v>15.710659252526549</v>
      </c>
      <c r="AE234" s="13">
        <v>0.6403185714285714</v>
      </c>
      <c r="AF234" s="13">
        <v>0.69975900000000002</v>
      </c>
      <c r="AG234" s="13">
        <v>0.79400000000000004</v>
      </c>
      <c r="AH234" s="13">
        <v>1.07</v>
      </c>
      <c r="AI234" s="19">
        <v>9.2829462120417761E-2</v>
      </c>
      <c r="AJ234" s="20">
        <v>0.13467636714926146</v>
      </c>
      <c r="AK234" s="20">
        <v>0.34760705289672544</v>
      </c>
      <c r="AL234" s="14">
        <v>1.2418987206202687</v>
      </c>
      <c r="AM234" s="14">
        <v>0.35677840986049025</v>
      </c>
    </row>
    <row r="235" spans="1:39" x14ac:dyDescent="0.25">
      <c r="A235" s="5" t="s">
        <v>2332</v>
      </c>
      <c r="B235" s="5" t="s">
        <v>2832</v>
      </c>
      <c r="C235" s="5" t="s">
        <v>1062</v>
      </c>
      <c r="D235" s="5" t="s">
        <v>1224</v>
      </c>
      <c r="F235" s="5">
        <v>16.2</v>
      </c>
      <c r="G235" s="12" t="s">
        <v>1038</v>
      </c>
      <c r="H235" s="12" t="e">
        <v>#VALUE!</v>
      </c>
      <c r="I235" s="16">
        <v>8397895044.7999992</v>
      </c>
      <c r="J235" s="11">
        <v>0</v>
      </c>
      <c r="K235" s="11">
        <v>1.6949152542372854</v>
      </c>
      <c r="L235" s="11">
        <v>3.250478011472274</v>
      </c>
      <c r="M235" s="11">
        <v>-3.6287923854848274</v>
      </c>
      <c r="N235" s="11">
        <v>-16.935856022150443</v>
      </c>
      <c r="O235" s="11">
        <v>-31.416959485203844</v>
      </c>
      <c r="P235" s="12">
        <v>49.929411764705883</v>
      </c>
      <c r="Q235" s="12">
        <v>42.999999999999993</v>
      </c>
      <c r="R235" s="17" t="s">
        <v>1038</v>
      </c>
      <c r="S235" s="17"/>
      <c r="T235" s="18" t="s">
        <v>1038</v>
      </c>
      <c r="U235" s="12">
        <v>37.778141691787766</v>
      </c>
      <c r="V235" s="12">
        <v>29.418182373046871</v>
      </c>
      <c r="W235" s="12">
        <v>1.236094</v>
      </c>
      <c r="X235" s="12">
        <v>3.0770644662099582</v>
      </c>
      <c r="Y235" s="12">
        <v>99.832414824168964</v>
      </c>
      <c r="Z235" s="12">
        <v>100</v>
      </c>
      <c r="AA235" s="12">
        <v>19.319184101261634</v>
      </c>
      <c r="AB235" s="12">
        <v>0.4180961262265338</v>
      </c>
      <c r="AC235" s="12">
        <v>1.3844257193261746</v>
      </c>
      <c r="AD235" s="12">
        <v>11.163648658651034</v>
      </c>
      <c r="AE235" s="13">
        <v>0.68029840000000008</v>
      </c>
      <c r="AF235" s="13">
        <v>0.42829</v>
      </c>
      <c r="AG235" s="13" t="s">
        <v>1038</v>
      </c>
      <c r="AH235" s="13" t="s">
        <v>1038</v>
      </c>
      <c r="AI235" s="19">
        <v>-0.37043803131096598</v>
      </c>
      <c r="AJ235" s="20" t="e">
        <v>#VALUE!</v>
      </c>
      <c r="AK235" s="20" t="e">
        <v>#VALUE!</v>
      </c>
      <c r="AL235" s="14" t="e">
        <v>#VALUE!</v>
      </c>
      <c r="AM235" s="14" t="e">
        <v>#VALUE!</v>
      </c>
    </row>
    <row r="236" spans="1:39" x14ac:dyDescent="0.25">
      <c r="A236" s="5" t="s">
        <v>2333</v>
      </c>
      <c r="B236" s="5" t="s">
        <v>2833</v>
      </c>
      <c r="C236" s="5" t="s">
        <v>1072</v>
      </c>
      <c r="D236" s="5" t="s">
        <v>1261</v>
      </c>
      <c r="F236" s="5">
        <v>31</v>
      </c>
      <c r="G236" s="12">
        <v>35.555000305175781</v>
      </c>
      <c r="H236" s="12">
        <v>0.87188861577614152</v>
      </c>
      <c r="I236" s="16">
        <v>28290000000</v>
      </c>
      <c r="J236" s="11">
        <v>3.8825118163403052</v>
      </c>
      <c r="K236" s="11">
        <v>0.74748131296717724</v>
      </c>
      <c r="L236" s="11">
        <v>11.031518624641826</v>
      </c>
      <c r="M236" s="11">
        <v>3.9222259470331942</v>
      </c>
      <c r="N236" s="11">
        <v>-1.3681196309258661</v>
      </c>
      <c r="O236" s="11">
        <v>9.8394926124083231</v>
      </c>
      <c r="P236" s="12">
        <v>33.967898469578195</v>
      </c>
      <c r="Q236" s="12">
        <v>35.780615206035982</v>
      </c>
      <c r="R236" s="17">
        <v>34.64487034949267</v>
      </c>
      <c r="S236" s="17"/>
      <c r="T236" s="18">
        <v>26.815008726003487</v>
      </c>
      <c r="U236" s="12">
        <v>39.255836991892231</v>
      </c>
      <c r="V236" s="12">
        <v>39.311894820545994</v>
      </c>
      <c r="W236" s="12">
        <v>0.81300810000000001</v>
      </c>
      <c r="X236" s="12">
        <v>9.4976765754746832</v>
      </c>
      <c r="Y236" s="12">
        <v>84.484971067142013</v>
      </c>
      <c r="Z236" s="12" t="s">
        <v>1038</v>
      </c>
      <c r="AA236" s="12">
        <v>11.785551399946632</v>
      </c>
      <c r="AB236" s="12">
        <v>1.8049469292668441</v>
      </c>
      <c r="AC236" s="12">
        <v>1.4846786659745708</v>
      </c>
      <c r="AD236" s="12">
        <v>26.323297420395654</v>
      </c>
      <c r="AE236" s="13">
        <v>0.47143800000000002</v>
      </c>
      <c r="AF236" s="13">
        <v>0.69153299999999995</v>
      </c>
      <c r="AG236" s="13">
        <v>0.88700000000000001</v>
      </c>
      <c r="AH236" s="13">
        <v>1.1460000000000001</v>
      </c>
      <c r="AI236" s="19">
        <v>0.46685884464128891</v>
      </c>
      <c r="AJ236" s="20">
        <v>0.2826575159826068</v>
      </c>
      <c r="AK236" s="20">
        <v>0.29199549041713646</v>
      </c>
      <c r="AL236" s="14">
        <v>1.2256836769068802</v>
      </c>
      <c r="AM236" s="14">
        <v>0.91833639922645138</v>
      </c>
    </row>
    <row r="237" spans="1:39" x14ac:dyDescent="0.25">
      <c r="A237" s="5" t="s">
        <v>2334</v>
      </c>
      <c r="B237" s="5" t="s">
        <v>2834</v>
      </c>
      <c r="C237" s="5" t="s">
        <v>1065</v>
      </c>
      <c r="D237" s="5" t="s">
        <v>1066</v>
      </c>
      <c r="F237" s="5">
        <v>5.61</v>
      </c>
      <c r="G237" s="12" t="s">
        <v>1038</v>
      </c>
      <c r="H237" s="12" t="e">
        <v>#VALUE!</v>
      </c>
      <c r="I237" s="16">
        <v>7559972257.5999994</v>
      </c>
      <c r="J237" s="11">
        <v>0.18181818181817794</v>
      </c>
      <c r="K237" s="11">
        <v>1.8148820326678865</v>
      </c>
      <c r="L237" s="11">
        <v>4.2750929368029826</v>
      </c>
      <c r="M237" s="11">
        <v>-7.1192052980132399</v>
      </c>
      <c r="N237" s="11">
        <v>-16.218637992831532</v>
      </c>
      <c r="O237" s="11">
        <v>-34.309133489461345</v>
      </c>
      <c r="P237" s="12">
        <v>16.38633604993931</v>
      </c>
      <c r="Q237" s="12">
        <v>16.504691689008041</v>
      </c>
      <c r="R237" s="17">
        <v>6.1648351648351651</v>
      </c>
      <c r="S237" s="17"/>
      <c r="T237" s="18">
        <v>6.1648351648351651</v>
      </c>
      <c r="U237" s="12">
        <v>7.7888984614596506</v>
      </c>
      <c r="V237" s="12">
        <v>7.7780369132201193</v>
      </c>
      <c r="W237" s="12">
        <v>3.2321430000000002</v>
      </c>
      <c r="X237" s="12">
        <v>1.3172072538198243</v>
      </c>
      <c r="Y237" s="12">
        <v>87.172028689900216</v>
      </c>
      <c r="Z237" s="12" t="s">
        <v>1038</v>
      </c>
      <c r="AA237" s="12">
        <v>38.060180036980348</v>
      </c>
      <c r="AB237" s="12">
        <v>0.16515277975665241</v>
      </c>
      <c r="AC237" s="12">
        <v>2.4884644223254098</v>
      </c>
      <c r="AD237" s="12">
        <v>18.081777788192337</v>
      </c>
      <c r="AE237" s="13">
        <v>0.56596999999999997</v>
      </c>
      <c r="AF237" s="13">
        <v>0.59625499999999998</v>
      </c>
      <c r="AG237" s="13">
        <v>0.91</v>
      </c>
      <c r="AH237" s="13">
        <v>0.91</v>
      </c>
      <c r="AI237" s="19">
        <v>5.3509903351767862E-2</v>
      </c>
      <c r="AJ237" s="20">
        <v>0.52619265247251601</v>
      </c>
      <c r="AK237" s="20">
        <v>0</v>
      </c>
      <c r="AL237" s="14">
        <v>0.11715927875213281</v>
      </c>
      <c r="AM237" s="14" t="e">
        <v>#DIV/0!</v>
      </c>
    </row>
    <row r="238" spans="1:39" x14ac:dyDescent="0.25">
      <c r="A238" s="5" t="s">
        <v>2335</v>
      </c>
      <c r="B238" s="5" t="s">
        <v>2835</v>
      </c>
      <c r="C238" s="5" t="s">
        <v>1072</v>
      </c>
      <c r="D238" s="5" t="s">
        <v>1089</v>
      </c>
      <c r="F238" s="5">
        <v>3.92</v>
      </c>
      <c r="G238" s="12" t="s">
        <v>1038</v>
      </c>
      <c r="H238" s="12" t="e">
        <v>#VALUE!</v>
      </c>
      <c r="I238" s="16">
        <v>11019669553.190001</v>
      </c>
      <c r="J238" s="11">
        <v>4.0431266846361158</v>
      </c>
      <c r="K238" s="11">
        <v>1.5544041450777215</v>
      </c>
      <c r="L238" s="11">
        <v>7.9889807162534447</v>
      </c>
      <c r="M238" s="11">
        <v>-20.967741935483872</v>
      </c>
      <c r="N238" s="11">
        <v>-29.42023766654664</v>
      </c>
      <c r="O238" s="11">
        <v>-46.854663774403477</v>
      </c>
      <c r="P238" s="12">
        <v>48.541666666666664</v>
      </c>
      <c r="Q238" s="12">
        <v>28.135048231511256</v>
      </c>
      <c r="R238" s="17">
        <v>12.612903225806452</v>
      </c>
      <c r="S238" s="17"/>
      <c r="T238" s="18">
        <v>10.37135278514589</v>
      </c>
      <c r="U238" s="12">
        <v>24.13163209957963</v>
      </c>
      <c r="V238" s="12">
        <v>12.442244077462318</v>
      </c>
      <c r="W238" s="12">
        <v>1.278772</v>
      </c>
      <c r="X238" s="12">
        <v>1.5446843234351384</v>
      </c>
      <c r="Y238" s="12">
        <v>85.46873943122668</v>
      </c>
      <c r="Z238" s="12" t="s">
        <v>1038</v>
      </c>
      <c r="AA238" s="12">
        <v>45.772331242855032</v>
      </c>
      <c r="AB238" s="12">
        <v>0.27038817462125248</v>
      </c>
      <c r="AC238" s="12">
        <v>1.4276238884930046</v>
      </c>
      <c r="AD238" s="12">
        <v>13.320668833805275</v>
      </c>
      <c r="AE238" s="13">
        <v>0.15445300000000001</v>
      </c>
      <c r="AF238" s="13">
        <v>0.163636</v>
      </c>
      <c r="AG238" s="13">
        <v>0.31</v>
      </c>
      <c r="AH238" s="13">
        <v>0.377</v>
      </c>
      <c r="AI238" s="19">
        <v>5.9454979832052501E-2</v>
      </c>
      <c r="AJ238" s="20">
        <v>0.89444865433034293</v>
      </c>
      <c r="AK238" s="20">
        <v>0.21612903225806446</v>
      </c>
      <c r="AL238" s="14">
        <v>0.14101316117747975</v>
      </c>
      <c r="AM238" s="14">
        <v>0.47986856170078013</v>
      </c>
    </row>
    <row r="239" spans="1:39" x14ac:dyDescent="0.25">
      <c r="A239" s="5" t="s">
        <v>2336</v>
      </c>
      <c r="B239" s="5" t="s">
        <v>2836</v>
      </c>
      <c r="C239" s="5" t="s">
        <v>1072</v>
      </c>
      <c r="D239" s="5" t="s">
        <v>1073</v>
      </c>
      <c r="F239" s="5">
        <v>4.6900000000000004</v>
      </c>
      <c r="G239" s="12" t="s">
        <v>1038</v>
      </c>
      <c r="H239" s="12" t="e">
        <v>#VALUE!</v>
      </c>
      <c r="I239" s="16">
        <v>10080427913.990002</v>
      </c>
      <c r="J239" s="11">
        <v>-0.85836909871244704</v>
      </c>
      <c r="K239" s="11">
        <v>1.5151515151515214</v>
      </c>
      <c r="L239" s="11">
        <v>2.6258205689277925</v>
      </c>
      <c r="M239" s="11">
        <v>-7.3122529644268628</v>
      </c>
      <c r="N239" s="11">
        <v>-16.961756373937664</v>
      </c>
      <c r="O239" s="11">
        <v>-24.791533033996142</v>
      </c>
      <c r="P239" s="12">
        <v>94.181818181818173</v>
      </c>
      <c r="Q239" s="12">
        <v>120.50000000000001</v>
      </c>
      <c r="R239" s="17" t="s">
        <v>1038</v>
      </c>
      <c r="S239" s="17"/>
      <c r="T239" s="18" t="s">
        <v>1038</v>
      </c>
      <c r="U239" s="12">
        <v>76.979894250643568</v>
      </c>
      <c r="V239" s="12">
        <v>74.337069585526606</v>
      </c>
      <c r="W239" s="12">
        <v>0.42643920000000002</v>
      </c>
      <c r="X239" s="12">
        <v>2.0112946713958184</v>
      </c>
      <c r="Y239" s="12">
        <v>35.410174699880784</v>
      </c>
      <c r="Z239" s="12" t="s">
        <v>1038</v>
      </c>
      <c r="AA239" s="12">
        <v>11.767805580803742</v>
      </c>
      <c r="AB239" s="12">
        <v>0.30493207173779535</v>
      </c>
      <c r="AC239" s="12">
        <v>5.144768290968373</v>
      </c>
      <c r="AD239" s="12">
        <v>2.8292111037155765</v>
      </c>
      <c r="AE239" s="13">
        <v>3.4778000000000003E-2</v>
      </c>
      <c r="AF239" s="13">
        <v>7.1240000000000001E-3</v>
      </c>
      <c r="AG239" s="13" t="s">
        <v>1038</v>
      </c>
      <c r="AH239" s="13" t="s">
        <v>1038</v>
      </c>
      <c r="AI239" s="19">
        <v>-0.7951578584162402</v>
      </c>
      <c r="AJ239" s="20" t="e">
        <v>#VALUE!</v>
      </c>
      <c r="AK239" s="20" t="e">
        <v>#VALUE!</v>
      </c>
      <c r="AL239" s="14" t="e">
        <v>#VALUE!</v>
      </c>
      <c r="AM239" s="14" t="e">
        <v>#VALUE!</v>
      </c>
    </row>
    <row r="240" spans="1:39" x14ac:dyDescent="0.25">
      <c r="A240" s="5" t="s">
        <v>2337</v>
      </c>
      <c r="B240" s="5" t="s">
        <v>2837</v>
      </c>
      <c r="C240" s="5" t="s">
        <v>1096</v>
      </c>
      <c r="D240" s="5" t="s">
        <v>1097</v>
      </c>
      <c r="F240" s="5">
        <v>4.9400000000000004</v>
      </c>
      <c r="G240" s="12" t="s">
        <v>1038</v>
      </c>
      <c r="H240" s="12" t="e">
        <v>#VALUE!</v>
      </c>
      <c r="I240" s="16">
        <v>11819494318.252502</v>
      </c>
      <c r="J240" s="11">
        <v>0.41237113402062808</v>
      </c>
      <c r="K240" s="11">
        <v>1.4373716632443589</v>
      </c>
      <c r="L240" s="11">
        <v>1.2295081967213217</v>
      </c>
      <c r="M240" s="11">
        <v>-3.703703703703694</v>
      </c>
      <c r="N240" s="11">
        <v>-15.598838202631118</v>
      </c>
      <c r="O240" s="11">
        <v>-29.769690076769965</v>
      </c>
      <c r="P240" s="12">
        <v>14.203235323194114</v>
      </c>
      <c r="Q240" s="12">
        <v>11.46993142857143</v>
      </c>
      <c r="R240" s="17">
        <v>14.373177842565596</v>
      </c>
      <c r="S240" s="17"/>
      <c r="T240" s="18">
        <v>11.846522781774581</v>
      </c>
      <c r="U240" s="12">
        <v>15.774619433464016</v>
      </c>
      <c r="V240" s="12">
        <v>15.723639336034726</v>
      </c>
      <c r="W240" s="12">
        <v>0.88012679999999999</v>
      </c>
      <c r="X240" s="12">
        <v>1.5649847909015704</v>
      </c>
      <c r="Y240" s="12">
        <v>83.510663363227366</v>
      </c>
      <c r="Z240" s="12" t="s">
        <v>1038</v>
      </c>
      <c r="AA240" s="12">
        <v>12.188987786100927</v>
      </c>
      <c r="AB240" s="12">
        <v>0.5984412895648944</v>
      </c>
      <c r="AC240" s="12">
        <v>2.2549138780152314</v>
      </c>
      <c r="AD240" s="12">
        <v>9.7886658115335532</v>
      </c>
      <c r="AE240" s="13">
        <v>0.3171637051039698</v>
      </c>
      <c r="AF240" s="13">
        <v>0.31678695652173916</v>
      </c>
      <c r="AG240" s="13">
        <v>0.34300000000000003</v>
      </c>
      <c r="AH240" s="13">
        <v>0.41699999999999998</v>
      </c>
      <c r="AI240" s="19">
        <v>-1.1878678933553433E-3</v>
      </c>
      <c r="AJ240" s="20">
        <v>8.2746599689820233E-2</v>
      </c>
      <c r="AK240" s="20">
        <v>0.21574344023323611</v>
      </c>
      <c r="AL240" s="14">
        <v>1.7370112967111848</v>
      </c>
      <c r="AM240" s="14">
        <v>0.54910233974982192</v>
      </c>
    </row>
    <row r="241" spans="1:39" x14ac:dyDescent="0.25">
      <c r="A241" s="5" t="s">
        <v>2338</v>
      </c>
      <c r="B241" s="5" t="s">
        <v>2838</v>
      </c>
      <c r="C241" s="5" t="s">
        <v>1033</v>
      </c>
      <c r="D241" s="5" t="s">
        <v>1235</v>
      </c>
      <c r="F241" s="5">
        <v>6.46</v>
      </c>
      <c r="G241" s="12" t="s">
        <v>1038</v>
      </c>
      <c r="H241" s="12" t="e">
        <v>#VALUE!</v>
      </c>
      <c r="I241" s="16">
        <v>9504335484.9799995</v>
      </c>
      <c r="J241" s="11">
        <v>0</v>
      </c>
      <c r="K241" s="11">
        <v>2.0537124802527629</v>
      </c>
      <c r="L241" s="11">
        <v>1.2539184952978069</v>
      </c>
      <c r="M241" s="11">
        <v>-8.1081081081081106</v>
      </c>
      <c r="N241" s="11">
        <v>-17.717488218061394</v>
      </c>
      <c r="O241" s="11">
        <v>-28.397251163821775</v>
      </c>
      <c r="P241" s="12">
        <v>64.722031571722724</v>
      </c>
      <c r="Q241" s="12">
        <v>26.382577195475104</v>
      </c>
      <c r="R241" s="17">
        <v>16.589743589743588</v>
      </c>
      <c r="S241" s="17"/>
      <c r="T241" s="18">
        <v>15.404761904761905</v>
      </c>
      <c r="U241" s="12">
        <v>74.228131291258919</v>
      </c>
      <c r="V241" s="12">
        <v>23.353758972387517</v>
      </c>
      <c r="W241" s="12">
        <v>0.77399379999999995</v>
      </c>
      <c r="X241" s="12">
        <v>1.6181081888076119</v>
      </c>
      <c r="Y241" s="12">
        <v>70.297399847747329</v>
      </c>
      <c r="Z241" s="12" t="s">
        <v>1038</v>
      </c>
      <c r="AA241" s="12">
        <v>6.5239735007906647</v>
      </c>
      <c r="AB241" s="12">
        <v>1.0288951785960632</v>
      </c>
      <c r="AC241" s="12">
        <v>2.5475687895764709</v>
      </c>
      <c r="AD241" s="12">
        <v>7.0243405858883525</v>
      </c>
      <c r="AE241" s="13">
        <v>0.109904</v>
      </c>
      <c r="AF241" s="13">
        <v>0.13431499999999999</v>
      </c>
      <c r="AG241" s="13">
        <v>0.39</v>
      </c>
      <c r="AH241" s="13">
        <v>0.42</v>
      </c>
      <c r="AI241" s="19">
        <v>0.2221120250400348</v>
      </c>
      <c r="AJ241" s="20">
        <v>1.9036220824181962</v>
      </c>
      <c r="AK241" s="20">
        <v>7.6923076923076872E-2</v>
      </c>
      <c r="AL241" s="14">
        <v>8.7148303977801198E-2</v>
      </c>
      <c r="AM241" s="14">
        <v>2.0026190476190489</v>
      </c>
    </row>
    <row r="242" spans="1:39" x14ac:dyDescent="0.25">
      <c r="A242" s="5" t="s">
        <v>2339</v>
      </c>
      <c r="B242" s="5" t="s">
        <v>2839</v>
      </c>
      <c r="C242" s="5" t="s">
        <v>1062</v>
      </c>
      <c r="D242" s="5" t="s">
        <v>1463</v>
      </c>
      <c r="F242" s="5">
        <v>28.52</v>
      </c>
      <c r="G242" s="12" t="s">
        <v>1038</v>
      </c>
      <c r="H242" s="12" t="e">
        <v>#VALUE!</v>
      </c>
      <c r="I242" s="16">
        <v>7883383275.3751888</v>
      </c>
      <c r="J242" s="11">
        <v>0.71326676176889903</v>
      </c>
      <c r="K242" s="11">
        <v>0.99150141643059908</v>
      </c>
      <c r="L242" s="11">
        <v>1.5669515669515715</v>
      </c>
      <c r="M242" s="11">
        <v>-12.889431887599272</v>
      </c>
      <c r="N242" s="11">
        <v>-17.833477384039185</v>
      </c>
      <c r="O242" s="11">
        <v>-33.161471760018749</v>
      </c>
      <c r="P242" s="12">
        <v>131.65715846994536</v>
      </c>
      <c r="Q242" s="12">
        <v>36.588901734104049</v>
      </c>
      <c r="R242" s="17" t="s">
        <v>1038</v>
      </c>
      <c r="S242" s="17"/>
      <c r="T242" s="18" t="s">
        <v>1038</v>
      </c>
      <c r="U242" s="12">
        <v>125.98634042835356</v>
      </c>
      <c r="V242" s="12">
        <v>122.46529075838242</v>
      </c>
      <c r="W242" s="12" t="s">
        <v>1038</v>
      </c>
      <c r="X242" s="12">
        <v>8.556556663799423</v>
      </c>
      <c r="Y242" s="12">
        <v>94.317326962414896</v>
      </c>
      <c r="Z242" s="12" t="s">
        <v>1038</v>
      </c>
      <c r="AA242" s="12">
        <v>21.27924767221613</v>
      </c>
      <c r="AB242" s="12">
        <v>0.28217788642055214</v>
      </c>
      <c r="AC242" s="12">
        <v>1.3947516641169324</v>
      </c>
      <c r="AD242" s="12">
        <v>7.2401781132567828</v>
      </c>
      <c r="AE242" s="13">
        <v>8.1517999999999993E-2</v>
      </c>
      <c r="AF242" s="13">
        <v>0.20482800000000001</v>
      </c>
      <c r="AG242" s="13" t="s">
        <v>1038</v>
      </c>
      <c r="AH242" s="13" t="s">
        <v>1038</v>
      </c>
      <c r="AI242" s="19">
        <v>1.5126720478912636</v>
      </c>
      <c r="AJ242" s="20" t="e">
        <v>#VALUE!</v>
      </c>
      <c r="AK242" s="20" t="e">
        <v>#VALUE!</v>
      </c>
      <c r="AL242" s="14" t="e">
        <v>#VALUE!</v>
      </c>
      <c r="AM242" s="14" t="e">
        <v>#VALUE!</v>
      </c>
    </row>
    <row r="243" spans="1:39" x14ac:dyDescent="0.25">
      <c r="A243" s="5" t="s">
        <v>2340</v>
      </c>
      <c r="B243" s="5" t="s">
        <v>2840</v>
      </c>
      <c r="C243" s="5" t="s">
        <v>1093</v>
      </c>
      <c r="D243" s="5" t="s">
        <v>1163</v>
      </c>
      <c r="F243" s="5">
        <v>5.2</v>
      </c>
      <c r="G243" s="12">
        <v>7.5</v>
      </c>
      <c r="H243" s="12">
        <v>0.69333333333333336</v>
      </c>
      <c r="I243" s="16">
        <v>20655001220.370003</v>
      </c>
      <c r="J243" s="11">
        <v>1.9920318725099708</v>
      </c>
      <c r="K243" s="11">
        <v>1.5625000000000013</v>
      </c>
      <c r="L243" s="11">
        <v>4.4176706827309182</v>
      </c>
      <c r="M243" s="11">
        <v>2.1611001964636603</v>
      </c>
      <c r="N243" s="11">
        <v>-7.4403702385190478</v>
      </c>
      <c r="O243" s="11">
        <v>-10.71428571428571</v>
      </c>
      <c r="P243" s="12">
        <v>20.205882352941174</v>
      </c>
      <c r="Q243" s="12">
        <v>31.89473684210526</v>
      </c>
      <c r="R243" s="17">
        <v>21.708333333333336</v>
      </c>
      <c r="S243" s="17"/>
      <c r="T243" s="18">
        <v>15.787878787878787</v>
      </c>
      <c r="U243" s="12">
        <v>23.870831942686969</v>
      </c>
      <c r="V243" s="12">
        <v>23.392495715028993</v>
      </c>
      <c r="W243" s="12">
        <v>1.535509</v>
      </c>
      <c r="X243" s="12">
        <v>0.98466966700588188</v>
      </c>
      <c r="Y243" s="12">
        <v>61.410935643882958</v>
      </c>
      <c r="Z243" s="12" t="s">
        <v>1038</v>
      </c>
      <c r="AA243" s="12">
        <v>20.364308518393276</v>
      </c>
      <c r="AB243" s="12">
        <v>0.22685755827721812</v>
      </c>
      <c r="AC243" s="12">
        <v>3.2152737888114147</v>
      </c>
      <c r="AD243" s="12">
        <v>4.1476052724869437</v>
      </c>
      <c r="AE243" s="13">
        <v>0.34725699999999998</v>
      </c>
      <c r="AF243" s="13">
        <v>0.18670800000000001</v>
      </c>
      <c r="AG243" s="13">
        <v>0.24</v>
      </c>
      <c r="AH243" s="13">
        <v>0.33</v>
      </c>
      <c r="AI243" s="19">
        <v>-0.46233481254517539</v>
      </c>
      <c r="AJ243" s="20">
        <v>0.28542965486213756</v>
      </c>
      <c r="AK243" s="20">
        <v>0.37500000000000022</v>
      </c>
      <c r="AL243" s="14">
        <v>0.76054933198228669</v>
      </c>
      <c r="AM243" s="14">
        <v>0.42101010101010078</v>
      </c>
    </row>
    <row r="244" spans="1:39" x14ac:dyDescent="0.25">
      <c r="A244" s="5" t="s">
        <v>2341</v>
      </c>
      <c r="B244" s="5" t="s">
        <v>2841</v>
      </c>
      <c r="C244" s="5" t="s">
        <v>1124</v>
      </c>
      <c r="D244" s="5" t="s">
        <v>1176</v>
      </c>
      <c r="F244" s="5">
        <v>47.23</v>
      </c>
      <c r="G244" s="12">
        <v>61.610000610351563</v>
      </c>
      <c r="H244" s="12">
        <v>0.76659632416988688</v>
      </c>
      <c r="I244" s="16">
        <v>19075017487.322258</v>
      </c>
      <c r="J244" s="11">
        <v>6.6292134831460734</v>
      </c>
      <c r="K244" s="11">
        <v>-0.46364594309801049</v>
      </c>
      <c r="L244" s="11">
        <v>5.0956831330663093</v>
      </c>
      <c r="M244" s="11">
        <v>2.6739130434782541</v>
      </c>
      <c r="N244" s="11">
        <v>-8.1182032177110326</v>
      </c>
      <c r="O244" s="11">
        <v>-19.691894373501562</v>
      </c>
      <c r="P244" s="12">
        <v>14.860110714285716</v>
      </c>
      <c r="Q244" s="12">
        <v>12.909453662484824</v>
      </c>
      <c r="R244" s="17">
        <v>16.774422735346359</v>
      </c>
      <c r="S244" s="17"/>
      <c r="T244" s="18">
        <v>14.605629446334673</v>
      </c>
      <c r="U244" s="12">
        <v>18.834306569012334</v>
      </c>
      <c r="V244" s="12">
        <v>17.683243990668402</v>
      </c>
      <c r="W244" s="12">
        <v>0.63518949999999996</v>
      </c>
      <c r="X244" s="12">
        <v>2.0868823133196588</v>
      </c>
      <c r="Y244" s="12">
        <v>72.66135608736019</v>
      </c>
      <c r="Z244" s="12" t="s">
        <v>1038</v>
      </c>
      <c r="AA244" s="12">
        <v>3.8933336437750805</v>
      </c>
      <c r="AB244" s="12">
        <v>1.8189282709763919</v>
      </c>
      <c r="AC244" s="12">
        <v>2.446086263073326</v>
      </c>
      <c r="AD244" s="12">
        <v>11.709299891966275</v>
      </c>
      <c r="AE244" s="13">
        <v>1.9684550000000001</v>
      </c>
      <c r="AF244" s="13">
        <v>2.4699119999999999</v>
      </c>
      <c r="AG244" s="13">
        <v>2.8149999999999999</v>
      </c>
      <c r="AH244" s="13">
        <v>3.2330000000000001</v>
      </c>
      <c r="AI244" s="19">
        <v>0.25474648899771646</v>
      </c>
      <c r="AJ244" s="20">
        <v>0.13971671865232449</v>
      </c>
      <c r="AK244" s="20">
        <v>0.14849023090586155</v>
      </c>
      <c r="AL244" s="14">
        <v>1.2006023972756164</v>
      </c>
      <c r="AM244" s="14">
        <v>0.98360877730698759</v>
      </c>
    </row>
    <row r="245" spans="1:39" x14ac:dyDescent="0.25">
      <c r="A245" s="5" t="s">
        <v>2342</v>
      </c>
      <c r="B245" s="5" t="s">
        <v>2842</v>
      </c>
      <c r="C245" s="5" t="s">
        <v>1065</v>
      </c>
      <c r="D245" s="5" t="s">
        <v>1066</v>
      </c>
      <c r="F245" s="5">
        <v>5.65</v>
      </c>
      <c r="G245" s="12">
        <v>8.4099998474121094</v>
      </c>
      <c r="H245" s="12">
        <v>0.67181927497163929</v>
      </c>
      <c r="I245" s="16">
        <v>10247583517.4</v>
      </c>
      <c r="J245" s="11">
        <v>-0.5415162454873691</v>
      </c>
      <c r="K245" s="11">
        <v>2.5408348457350378</v>
      </c>
      <c r="L245" s="11">
        <v>2.1699819168173615</v>
      </c>
      <c r="M245" s="11">
        <v>-7.6797385620915</v>
      </c>
      <c r="N245" s="11">
        <v>-12.633369413947722</v>
      </c>
      <c r="O245" s="11">
        <v>-28.688628044932468</v>
      </c>
      <c r="P245" s="12">
        <v>22.299999999999997</v>
      </c>
      <c r="Q245" s="12">
        <v>15.384615384615383</v>
      </c>
      <c r="R245" s="17">
        <v>8.5606060606060606</v>
      </c>
      <c r="S245" s="17"/>
      <c r="T245" s="18">
        <v>7.337662337662338</v>
      </c>
      <c r="U245" s="12">
        <v>10.502405506917521</v>
      </c>
      <c r="V245" s="12">
        <v>9.7723646101474007</v>
      </c>
      <c r="W245" s="12">
        <v>0.97345130000000002</v>
      </c>
      <c r="X245" s="12">
        <v>1.483525511147604</v>
      </c>
      <c r="Y245" s="12">
        <v>42.637228247956344</v>
      </c>
      <c r="Z245" s="12" t="s">
        <v>1038</v>
      </c>
      <c r="AA245" s="12">
        <v>25.958846623356735</v>
      </c>
      <c r="AB245" s="12">
        <v>0.18507665463136488</v>
      </c>
      <c r="AC245" s="12">
        <v>10.942478376255774</v>
      </c>
      <c r="AD245" s="12">
        <v>16.709838102343021</v>
      </c>
      <c r="AE245" s="13">
        <v>0.397538</v>
      </c>
      <c r="AF245" s="13">
        <v>0.476524</v>
      </c>
      <c r="AG245" s="13">
        <v>0.66</v>
      </c>
      <c r="AH245" s="13">
        <v>0.77</v>
      </c>
      <c r="AI245" s="19">
        <v>0.19868792417328662</v>
      </c>
      <c r="AJ245" s="20">
        <v>0.3850299250405016</v>
      </c>
      <c r="AK245" s="20">
        <v>0.16666666666666674</v>
      </c>
      <c r="AL245" s="14">
        <v>0.2223361225677605</v>
      </c>
      <c r="AM245" s="14">
        <v>0.44025974025974007</v>
      </c>
    </row>
    <row r="246" spans="1:39" x14ac:dyDescent="0.25">
      <c r="A246" s="5" t="s">
        <v>2343</v>
      </c>
      <c r="B246" s="5" t="s">
        <v>2843</v>
      </c>
      <c r="C246" s="5" t="s">
        <v>1072</v>
      </c>
      <c r="D246" s="5" t="s">
        <v>1083</v>
      </c>
      <c r="F246" s="5">
        <v>11.17</v>
      </c>
      <c r="G246" s="12">
        <v>14.460000038146973</v>
      </c>
      <c r="H246" s="12">
        <v>0.77247579325950122</v>
      </c>
      <c r="I246" s="16">
        <v>26977268667.754986</v>
      </c>
      <c r="J246" s="11">
        <v>-1.8918918918918837</v>
      </c>
      <c r="K246" s="11">
        <v>2.571166207529838</v>
      </c>
      <c r="L246" s="11">
        <v>-1.6725352112676013</v>
      </c>
      <c r="M246" s="11">
        <v>-9.7008892481810793</v>
      </c>
      <c r="N246" s="11">
        <v>-26.840450615666754</v>
      </c>
      <c r="O246" s="11">
        <v>-40.455248147555842</v>
      </c>
      <c r="P246" s="12">
        <v>71.599571428571423</v>
      </c>
      <c r="Q246" s="12">
        <v>15.526506172839506</v>
      </c>
      <c r="R246" s="17">
        <v>10.669216061185468</v>
      </c>
      <c r="S246" s="17"/>
      <c r="T246" s="18">
        <v>8.9208633093525176</v>
      </c>
      <c r="U246" s="12">
        <v>24.098882829787836</v>
      </c>
      <c r="V246" s="12">
        <v>14.428260576732374</v>
      </c>
      <c r="W246" s="12">
        <v>2.4193549999999999</v>
      </c>
      <c r="X246" s="12">
        <v>1.0783398829878708</v>
      </c>
      <c r="Y246" s="12">
        <v>54.90613375866625</v>
      </c>
      <c r="Z246" s="12" t="s">
        <v>1038</v>
      </c>
      <c r="AA246" s="12">
        <v>7.3339031429482802</v>
      </c>
      <c r="AB246" s="12">
        <v>0.60423160421908717</v>
      </c>
      <c r="AC246" s="12">
        <v>4.4259070161999468</v>
      </c>
      <c r="AD246" s="12">
        <v>8.0308878099747076</v>
      </c>
      <c r="AE246" s="13">
        <v>0.37356600000000001</v>
      </c>
      <c r="AF246" s="13">
        <v>0.56640599999999997</v>
      </c>
      <c r="AG246" s="13">
        <v>1.046</v>
      </c>
      <c r="AH246" s="13">
        <v>1.2510000000000001</v>
      </c>
      <c r="AI246" s="19">
        <v>0.51621400234496706</v>
      </c>
      <c r="AJ246" s="20">
        <v>0.84673184959198888</v>
      </c>
      <c r="AK246" s="20">
        <v>0.19598470363288722</v>
      </c>
      <c r="AL246" s="14">
        <v>0.12600466211737044</v>
      </c>
      <c r="AM246" s="14">
        <v>0.45518161080891373</v>
      </c>
    </row>
    <row r="247" spans="1:39" x14ac:dyDescent="0.25">
      <c r="A247" s="5" t="s">
        <v>2344</v>
      </c>
      <c r="B247" s="5" t="s">
        <v>2844</v>
      </c>
      <c r="C247" s="5" t="s">
        <v>1072</v>
      </c>
      <c r="D247" s="5" t="s">
        <v>1172</v>
      </c>
      <c r="F247" s="5">
        <v>26.96</v>
      </c>
      <c r="G247" s="12">
        <v>36.267501831054688</v>
      </c>
      <c r="H247" s="12">
        <v>0.74336523440704771</v>
      </c>
      <c r="I247" s="16">
        <v>5535423613.8599997</v>
      </c>
      <c r="J247" s="11">
        <v>-1.5648286140089351</v>
      </c>
      <c r="K247" s="11">
        <v>2.043906131718392</v>
      </c>
      <c r="L247" s="11">
        <v>1.4296463506395884</v>
      </c>
      <c r="M247" s="11">
        <v>-6.0954371299198877</v>
      </c>
      <c r="N247" s="11">
        <v>-13.948292371528877</v>
      </c>
      <c r="O247" s="11">
        <v>-25.434229450160412</v>
      </c>
      <c r="P247" s="12">
        <v>33.804968245035774</v>
      </c>
      <c r="Q247" s="12">
        <v>27.036809396981496</v>
      </c>
      <c r="R247" s="17">
        <v>15.920897284533648</v>
      </c>
      <c r="S247" s="17"/>
      <c r="T247" s="18">
        <v>12.781990521327014</v>
      </c>
      <c r="U247" s="12">
        <v>17.574302624256251</v>
      </c>
      <c r="V247" s="12">
        <v>17.329808243356581</v>
      </c>
      <c r="W247" s="12">
        <v>0.92695590000000005</v>
      </c>
      <c r="X247" s="12">
        <v>3.7284075595465893</v>
      </c>
      <c r="Y247" s="12">
        <v>61.32359286988909</v>
      </c>
      <c r="Z247" s="12" t="s">
        <v>1038</v>
      </c>
      <c r="AA247" s="12">
        <v>4.5907657247077553</v>
      </c>
      <c r="AB247" s="12">
        <v>2.5597418582343989</v>
      </c>
      <c r="AC247" s="12">
        <v>4.9851260063606206</v>
      </c>
      <c r="AD247" s="12">
        <v>23.615111210536217</v>
      </c>
      <c r="AE247" s="13">
        <v>1.219665</v>
      </c>
      <c r="AF247" s="13">
        <v>1.4509559999999999</v>
      </c>
      <c r="AG247" s="13">
        <v>1.694</v>
      </c>
      <c r="AH247" s="13">
        <v>2.11</v>
      </c>
      <c r="AI247" s="19">
        <v>0.18963485875219832</v>
      </c>
      <c r="AJ247" s="20">
        <v>0.16750611321087616</v>
      </c>
      <c r="AK247" s="20">
        <v>0.24557260920897273</v>
      </c>
      <c r="AL247" s="14">
        <v>0.95046664144672566</v>
      </c>
      <c r="AM247" s="14">
        <v>0.52049740247903786</v>
      </c>
    </row>
    <row r="248" spans="1:39" x14ac:dyDescent="0.25">
      <c r="A248" s="5" t="s">
        <v>2345</v>
      </c>
      <c r="B248" s="5" t="s">
        <v>2845</v>
      </c>
      <c r="C248" s="5" t="s">
        <v>1149</v>
      </c>
      <c r="D248" s="5" t="s">
        <v>1182</v>
      </c>
      <c r="F248" s="5">
        <v>5.31</v>
      </c>
      <c r="G248" s="12" t="s">
        <v>1038</v>
      </c>
      <c r="H248" s="12" t="e">
        <v>#VALUE!</v>
      </c>
      <c r="I248" s="16">
        <v>8993909894.2999992</v>
      </c>
      <c r="J248" s="11">
        <v>0.57915057915058399</v>
      </c>
      <c r="K248" s="11">
        <v>1.9193857965450989</v>
      </c>
      <c r="L248" s="11">
        <v>2.5096525096525077</v>
      </c>
      <c r="M248" s="11">
        <v>-2.5688073394495516</v>
      </c>
      <c r="N248" s="11">
        <v>-16.40428211586903</v>
      </c>
      <c r="O248" s="11">
        <v>-22.459112149532714</v>
      </c>
      <c r="P248" s="12">
        <v>237.42802303262954</v>
      </c>
      <c r="Q248" s="12">
        <v>934.14634146341461</v>
      </c>
      <c r="R248" s="17" t="s">
        <v>1038</v>
      </c>
      <c r="S248" s="17"/>
      <c r="T248" s="18" t="s">
        <v>1038</v>
      </c>
      <c r="U248" s="12">
        <v>1700.3529646245945</v>
      </c>
      <c r="V248" s="12">
        <v>752.09311632394827</v>
      </c>
      <c r="W248" s="12">
        <v>0.94339620000000002</v>
      </c>
      <c r="X248" s="12">
        <v>1.8682764990175518</v>
      </c>
      <c r="Y248" s="12">
        <v>6.564236793294727</v>
      </c>
      <c r="Z248" s="12" t="s">
        <v>1038</v>
      </c>
      <c r="AA248" s="12">
        <v>20.397852962697737</v>
      </c>
      <c r="AB248" s="12">
        <v>0.12719650329755869</v>
      </c>
      <c r="AC248" s="12">
        <v>3.7385413635486451</v>
      </c>
      <c r="AD248" s="12">
        <v>0.24787582795927476</v>
      </c>
      <c r="AE248" s="13">
        <v>-7.0953000000000002E-2</v>
      </c>
      <c r="AF248" s="13">
        <v>-9.8490000000000001E-3</v>
      </c>
      <c r="AG248" s="13" t="s">
        <v>1038</v>
      </c>
      <c r="AH248" s="13" t="s">
        <v>1038</v>
      </c>
      <c r="AI248" s="19" t="s">
        <v>1079</v>
      </c>
      <c r="AJ248" s="20" t="s">
        <v>1079</v>
      </c>
      <c r="AK248" s="20" t="e">
        <v>#VALUE!</v>
      </c>
      <c r="AL248" s="14" t="e">
        <v>#VALUE!</v>
      </c>
      <c r="AM248" s="14" t="e">
        <v>#VALUE!</v>
      </c>
    </row>
    <row r="249" spans="1:39" x14ac:dyDescent="0.25">
      <c r="A249" s="5" t="s">
        <v>2346</v>
      </c>
      <c r="B249" s="5" t="s">
        <v>2846</v>
      </c>
      <c r="C249" s="5" t="s">
        <v>1065</v>
      </c>
      <c r="D249" s="5" t="s">
        <v>1066</v>
      </c>
      <c r="F249" s="5">
        <v>19.829999999999998</v>
      </c>
      <c r="G249" s="12" t="s">
        <v>1038</v>
      </c>
      <c r="H249" s="12" t="e">
        <v>#VALUE!</v>
      </c>
      <c r="I249" s="16">
        <v>14325351131.639999</v>
      </c>
      <c r="J249" s="11">
        <v>1.399688958009329</v>
      </c>
      <c r="K249" s="11">
        <v>1.3803680981595072</v>
      </c>
      <c r="L249" s="11">
        <v>4.92063492063492</v>
      </c>
      <c r="M249" s="11">
        <v>-4.3876567020250734</v>
      </c>
      <c r="N249" s="11">
        <v>-4.8464491362763988</v>
      </c>
      <c r="O249" s="11">
        <v>-3.2918800292611592</v>
      </c>
      <c r="P249" s="12">
        <v>48.119918699186989</v>
      </c>
      <c r="Q249" s="12">
        <v>41.095171448565431</v>
      </c>
      <c r="R249" s="17" t="s">
        <v>1038</v>
      </c>
      <c r="S249" s="17"/>
      <c r="T249" s="18" t="s">
        <v>1038</v>
      </c>
      <c r="U249" s="12">
        <v>26.55080295501546</v>
      </c>
      <c r="V249" s="12">
        <v>24.872008859684254</v>
      </c>
      <c r="W249" s="12">
        <v>1.7623359999999999</v>
      </c>
      <c r="X249" s="12">
        <v>3.315677926530618</v>
      </c>
      <c r="Y249" s="12">
        <v>70.467399879149113</v>
      </c>
      <c r="Z249" s="12" t="s">
        <v>1038</v>
      </c>
      <c r="AA249" s="12">
        <v>8.1412813268494375</v>
      </c>
      <c r="AB249" s="12">
        <v>1.1306525330417605</v>
      </c>
      <c r="AC249" s="12">
        <v>1.8935666895196217</v>
      </c>
      <c r="AD249" s="12">
        <v>13.830172012736877</v>
      </c>
      <c r="AE249" s="13">
        <v>0.58844799999999997</v>
      </c>
      <c r="AF249" s="13">
        <v>0.566079</v>
      </c>
      <c r="AG249" s="13" t="s">
        <v>1038</v>
      </c>
      <c r="AH249" s="13" t="s">
        <v>1038</v>
      </c>
      <c r="AI249" s="19">
        <v>-3.8013554298765517E-2</v>
      </c>
      <c r="AJ249" s="20" t="e">
        <v>#VALUE!</v>
      </c>
      <c r="AK249" s="20" t="e">
        <v>#VALUE!</v>
      </c>
      <c r="AL249" s="14" t="e">
        <v>#VALUE!</v>
      </c>
      <c r="AM249" s="14" t="e">
        <v>#VALUE!</v>
      </c>
    </row>
    <row r="250" spans="1:39" x14ac:dyDescent="0.25">
      <c r="A250" s="5" t="s">
        <v>2347</v>
      </c>
      <c r="B250" s="5" t="s">
        <v>2847</v>
      </c>
      <c r="C250" s="5" t="s">
        <v>1033</v>
      </c>
      <c r="D250" s="5" t="s">
        <v>1235</v>
      </c>
      <c r="F250" s="5">
        <v>6.89</v>
      </c>
      <c r="G250" s="12" t="s">
        <v>1038</v>
      </c>
      <c r="H250" s="12" t="e">
        <v>#VALUE!</v>
      </c>
      <c r="I250" s="16">
        <v>20288904019.599998</v>
      </c>
      <c r="J250" s="11">
        <v>-0.87591240875911847</v>
      </c>
      <c r="K250" s="11">
        <v>1.4727540500736325</v>
      </c>
      <c r="L250" s="11">
        <v>-7.3924731182795789</v>
      </c>
      <c r="M250" s="11">
        <v>-7.2678331090174977</v>
      </c>
      <c r="N250" s="11">
        <v>-9.7695128339444803</v>
      </c>
      <c r="O250" s="11">
        <v>-2.957746478873239</v>
      </c>
      <c r="P250" s="12">
        <v>57.683390522118152</v>
      </c>
      <c r="Q250" s="12">
        <v>35.735294117647058</v>
      </c>
      <c r="R250" s="17">
        <v>22.108626198083066</v>
      </c>
      <c r="S250" s="17"/>
      <c r="T250" s="18">
        <v>19.222222222222221</v>
      </c>
      <c r="U250" s="12">
        <v>92.069496447957533</v>
      </c>
      <c r="V250" s="12">
        <v>34.99389681819941</v>
      </c>
      <c r="W250" s="12">
        <v>0.86830680000000005</v>
      </c>
      <c r="X250" s="12">
        <v>3.1100665318600931</v>
      </c>
      <c r="Y250" s="12">
        <v>74.07766994428161</v>
      </c>
      <c r="Z250" s="12" t="s">
        <v>1038</v>
      </c>
      <c r="AA250" s="12">
        <v>8.9232700836211247</v>
      </c>
      <c r="AB250" s="12">
        <v>0.62421370648529428</v>
      </c>
      <c r="AC250" s="12">
        <v>5.613254423917482</v>
      </c>
      <c r="AD250" s="12">
        <v>8.9146129129330074</v>
      </c>
      <c r="AE250" s="13">
        <v>0.11612599999999999</v>
      </c>
      <c r="AF250" s="13">
        <v>0.12131</v>
      </c>
      <c r="AG250" s="13">
        <v>0.313</v>
      </c>
      <c r="AH250" s="13">
        <v>0.36</v>
      </c>
      <c r="AI250" s="19">
        <v>4.4641165630435964E-2</v>
      </c>
      <c r="AJ250" s="20">
        <v>1.5801665155387026</v>
      </c>
      <c r="AK250" s="20">
        <v>0.15015974440894575</v>
      </c>
      <c r="AL250" s="14">
        <v>0.13991326851110944</v>
      </c>
      <c r="AM250" s="14">
        <v>1.2801182033096921</v>
      </c>
    </row>
    <row r="251" spans="1:39" x14ac:dyDescent="0.25">
      <c r="A251" s="5" t="s">
        <v>2348</v>
      </c>
      <c r="B251" s="5" t="s">
        <v>2848</v>
      </c>
      <c r="C251" s="5" t="s">
        <v>1124</v>
      </c>
      <c r="D251" s="5" t="s">
        <v>1176</v>
      </c>
      <c r="F251" s="5">
        <v>3.92</v>
      </c>
      <c r="G251" s="12" t="s">
        <v>1038</v>
      </c>
      <c r="H251" s="12" t="e">
        <v>#VALUE!</v>
      </c>
      <c r="I251" s="16">
        <v>10401190100.01</v>
      </c>
      <c r="J251" s="11">
        <v>-0.25773195876288113</v>
      </c>
      <c r="K251" s="11">
        <v>1.2919896640826827</v>
      </c>
      <c r="L251" s="11">
        <v>-1.7543859649122879</v>
      </c>
      <c r="M251" s="11">
        <v>-10.50228310502283</v>
      </c>
      <c r="N251" s="11">
        <v>-28.985507246376805</v>
      </c>
      <c r="O251" s="11">
        <v>-34.775374376039927</v>
      </c>
      <c r="P251" s="12">
        <v>33.439490445859867</v>
      </c>
      <c r="Q251" s="12">
        <v>24.309847548413682</v>
      </c>
      <c r="R251" s="17" t="s">
        <v>1038</v>
      </c>
      <c r="S251" s="17"/>
      <c r="T251" s="18" t="s">
        <v>1038</v>
      </c>
      <c r="U251" s="12">
        <v>14.9398417317945</v>
      </c>
      <c r="V251" s="12">
        <v>14.775602836153237</v>
      </c>
      <c r="W251" s="12">
        <v>1.7811699999999999</v>
      </c>
      <c r="X251" s="12">
        <v>1.8102293603500648</v>
      </c>
      <c r="Y251" s="12">
        <v>54.971651985394047</v>
      </c>
      <c r="Z251" s="12" t="s">
        <v>1038</v>
      </c>
      <c r="AA251" s="12">
        <v>6.0492403962501751</v>
      </c>
      <c r="AB251" s="12">
        <v>1.1685087032906174</v>
      </c>
      <c r="AC251" s="12">
        <v>4.3680127802009592</v>
      </c>
      <c r="AD251" s="12">
        <v>12.534461578754099</v>
      </c>
      <c r="AE251" s="13">
        <v>0.183639</v>
      </c>
      <c r="AF251" s="13">
        <v>0.2409</v>
      </c>
      <c r="AG251" s="13" t="s">
        <v>1038</v>
      </c>
      <c r="AH251" s="13" t="s">
        <v>1038</v>
      </c>
      <c r="AI251" s="19">
        <v>0.31181285021155647</v>
      </c>
      <c r="AJ251" s="20" t="e">
        <v>#VALUE!</v>
      </c>
      <c r="AK251" s="20" t="e">
        <v>#VALUE!</v>
      </c>
      <c r="AL251" s="14" t="e">
        <v>#VALUE!</v>
      </c>
      <c r="AM251" s="14" t="e">
        <v>#VALUE!</v>
      </c>
    </row>
    <row r="252" spans="1:39" x14ac:dyDescent="0.25">
      <c r="A252" s="5" t="s">
        <v>2349</v>
      </c>
      <c r="B252" s="5" t="s">
        <v>2849</v>
      </c>
      <c r="C252" s="5" t="s">
        <v>1072</v>
      </c>
      <c r="D252" s="5" t="s">
        <v>1237</v>
      </c>
      <c r="F252" s="5">
        <v>8.2899999999999991</v>
      </c>
      <c r="G252" s="12">
        <v>9.744999885559082</v>
      </c>
      <c r="H252" s="12">
        <v>0.85069267289420725</v>
      </c>
      <c r="I252" s="16">
        <v>16959863839.43</v>
      </c>
      <c r="J252" s="11">
        <v>0.73710073710072133</v>
      </c>
      <c r="K252" s="11">
        <v>1.0975609756097544</v>
      </c>
      <c r="L252" s="11">
        <v>2.9813664596273095</v>
      </c>
      <c r="M252" s="11">
        <v>1.5931372549019485</v>
      </c>
      <c r="N252" s="11">
        <v>4.0803515379786477</v>
      </c>
      <c r="O252" s="11">
        <v>-3.5710131441200463</v>
      </c>
      <c r="P252" s="12">
        <v>29.165147648559973</v>
      </c>
      <c r="Q252" s="12">
        <v>26.97674418604651</v>
      </c>
      <c r="R252" s="17">
        <v>21.763157894736842</v>
      </c>
      <c r="S252" s="17"/>
      <c r="T252" s="18">
        <v>18.733031674208142</v>
      </c>
      <c r="U252" s="12">
        <v>23.814461619739426</v>
      </c>
      <c r="V252" s="12">
        <v>23.770789977073324</v>
      </c>
      <c r="W252" s="12">
        <v>1.330109</v>
      </c>
      <c r="X252" s="12">
        <v>1.4955381610647083</v>
      </c>
      <c r="Y252" s="12">
        <v>75.292995609014625</v>
      </c>
      <c r="Z252" s="12" t="s">
        <v>1038</v>
      </c>
      <c r="AA252" s="12">
        <v>27.427832414587595</v>
      </c>
      <c r="AB252" s="12">
        <v>0.25940346247827728</v>
      </c>
      <c r="AC252" s="12">
        <v>1.17150268044027</v>
      </c>
      <c r="AD252" s="12">
        <v>6.3880911337051565</v>
      </c>
      <c r="AE252" s="13">
        <v>0.275084</v>
      </c>
      <c r="AF252" s="13">
        <v>0.32169900000000001</v>
      </c>
      <c r="AG252" s="13">
        <v>0.38</v>
      </c>
      <c r="AH252" s="13">
        <v>0.442</v>
      </c>
      <c r="AI252" s="19">
        <v>0.16945732939756586</v>
      </c>
      <c r="AJ252" s="20">
        <v>0.18122841538208068</v>
      </c>
      <c r="AK252" s="20">
        <v>0.16315789473684217</v>
      </c>
      <c r="AL252" s="14">
        <v>1.2008689613521124</v>
      </c>
      <c r="AM252" s="14">
        <v>1.14815355422566</v>
      </c>
    </row>
    <row r="253" spans="1:39" x14ac:dyDescent="0.25">
      <c r="A253" s="5" t="s">
        <v>2350</v>
      </c>
      <c r="B253" s="5" t="s">
        <v>2850</v>
      </c>
      <c r="C253" s="5" t="s">
        <v>1072</v>
      </c>
      <c r="D253" s="5" t="s">
        <v>1099</v>
      </c>
      <c r="F253" s="5">
        <v>5.96</v>
      </c>
      <c r="G253" s="12" t="s">
        <v>1038</v>
      </c>
      <c r="H253" s="12" t="e">
        <v>#VALUE!</v>
      </c>
      <c r="I253" s="16">
        <v>8552188719.9000015</v>
      </c>
      <c r="J253" s="11">
        <v>0.6896551724137937</v>
      </c>
      <c r="K253" s="11">
        <v>2.0547945205479472</v>
      </c>
      <c r="L253" s="11">
        <v>1.3605442176870759</v>
      </c>
      <c r="M253" s="11">
        <v>-4.3338683788122063</v>
      </c>
      <c r="N253" s="11">
        <v>-16.233309908643715</v>
      </c>
      <c r="O253" s="11">
        <v>-28.045394180852345</v>
      </c>
      <c r="P253" s="12">
        <v>25.912017167381972</v>
      </c>
      <c r="Q253" s="12">
        <v>19.988054947242684</v>
      </c>
      <c r="R253" s="17">
        <v>7.5796178343949041</v>
      </c>
      <c r="S253" s="17"/>
      <c r="T253" s="18">
        <v>4.0202702702702702</v>
      </c>
      <c r="U253" s="12">
        <v>21.523112575672894</v>
      </c>
      <c r="V253" s="12">
        <v>19.507332985331232</v>
      </c>
      <c r="W253" s="12">
        <v>2.8011210000000002</v>
      </c>
      <c r="X253" s="12">
        <v>1.3551842245262029</v>
      </c>
      <c r="Y253" s="12">
        <v>64.676442923963691</v>
      </c>
      <c r="Z253" s="12" t="s">
        <v>1038</v>
      </c>
      <c r="AA253" s="12">
        <v>16.774990312551353</v>
      </c>
      <c r="AB253" s="12">
        <v>0.29358816324519854</v>
      </c>
      <c r="AC253" s="12">
        <v>3.5137241074358863</v>
      </c>
      <c r="AD253" s="12">
        <v>7.2689772701516855</v>
      </c>
      <c r="AE253" s="13">
        <v>0.22492166666666666</v>
      </c>
      <c r="AF253" s="13">
        <v>0.37723833333333334</v>
      </c>
      <c r="AG253" s="13">
        <v>0.78500000000000003</v>
      </c>
      <c r="AH253" s="13">
        <v>1.48</v>
      </c>
      <c r="AI253" s="19">
        <v>0.67719872844619999</v>
      </c>
      <c r="AJ253" s="20">
        <v>1.0809125972528419</v>
      </c>
      <c r="AK253" s="20">
        <v>0.88535031847133738</v>
      </c>
      <c r="AL253" s="14">
        <v>7.0122393370737224E-2</v>
      </c>
      <c r="AM253" s="14">
        <v>4.540880808866421E-2</v>
      </c>
    </row>
    <row r="254" spans="1:39" x14ac:dyDescent="0.25">
      <c r="A254" s="5" t="s">
        <v>2351</v>
      </c>
      <c r="B254" s="5" t="s">
        <v>2851</v>
      </c>
      <c r="C254" s="5" t="s">
        <v>1062</v>
      </c>
      <c r="D254" s="5" t="s">
        <v>1224</v>
      </c>
      <c r="F254" s="5">
        <v>8.3800000000000008</v>
      </c>
      <c r="G254" s="12" t="s">
        <v>1038</v>
      </c>
      <c r="H254" s="12" t="e">
        <v>#VALUE!</v>
      </c>
      <c r="I254" s="16">
        <v>12025822457.780001</v>
      </c>
      <c r="J254" s="11">
        <v>-0.96618357487922801</v>
      </c>
      <c r="K254" s="11">
        <v>2.1951219512195306</v>
      </c>
      <c r="L254" s="11">
        <v>4.3196813145773856</v>
      </c>
      <c r="M254" s="11">
        <v>-8.5651936715766332</v>
      </c>
      <c r="N254" s="11">
        <v>-24.687696593870761</v>
      </c>
      <c r="O254" s="11">
        <v>-24.687696593870761</v>
      </c>
      <c r="P254" s="12">
        <v>42.642857142857146</v>
      </c>
      <c r="Q254" s="12">
        <v>25.333333333333332</v>
      </c>
      <c r="R254" s="17" t="s">
        <v>1038</v>
      </c>
      <c r="S254" s="17"/>
      <c r="T254" s="18" t="s">
        <v>1038</v>
      </c>
      <c r="U254" s="12">
        <v>19.347177694994301</v>
      </c>
      <c r="V254" s="12">
        <v>18.891972023045849</v>
      </c>
      <c r="W254" s="12">
        <v>2.3837899999999999</v>
      </c>
      <c r="X254" s="12">
        <v>1.2300589803804931</v>
      </c>
      <c r="Y254" s="12">
        <v>99.94659089976669</v>
      </c>
      <c r="Z254" s="12" t="s">
        <v>1038</v>
      </c>
      <c r="AA254" s="12" t="s">
        <v>1038</v>
      </c>
      <c r="AB254" s="12">
        <v>0.22954718122336118</v>
      </c>
      <c r="AC254" s="12">
        <v>1.3890748925098724</v>
      </c>
      <c r="AD254" s="12">
        <v>6.2476473458856718</v>
      </c>
      <c r="AE254" s="13">
        <v>0.42556500000000003</v>
      </c>
      <c r="AF254" s="13">
        <v>0.45354499999999998</v>
      </c>
      <c r="AG254" s="13" t="s">
        <v>1038</v>
      </c>
      <c r="AH254" s="13" t="s">
        <v>1038</v>
      </c>
      <c r="AI254" s="19">
        <v>6.5747888101699958E-2</v>
      </c>
      <c r="AJ254" s="20" t="e">
        <v>#VALUE!</v>
      </c>
      <c r="AK254" s="20" t="e">
        <v>#VALUE!</v>
      </c>
      <c r="AL254" s="14" t="e">
        <v>#VALUE!</v>
      </c>
      <c r="AM254" s="14" t="e">
        <v>#VALUE!</v>
      </c>
    </row>
    <row r="255" spans="1:39" x14ac:dyDescent="0.25">
      <c r="A255" s="5" t="s">
        <v>2352</v>
      </c>
      <c r="B255" s="5" t="s">
        <v>2852</v>
      </c>
      <c r="C255" s="5" t="s">
        <v>1062</v>
      </c>
      <c r="D255" s="5" t="s">
        <v>1140</v>
      </c>
      <c r="F255" s="5">
        <v>5.54</v>
      </c>
      <c r="G255" s="12">
        <v>11.199999809265137</v>
      </c>
      <c r="H255" s="12">
        <v>0.49464286556657494</v>
      </c>
      <c r="I255" s="16">
        <v>9156927283.9400005</v>
      </c>
      <c r="J255" s="11">
        <v>-1.8348623853211108</v>
      </c>
      <c r="K255" s="11">
        <v>3.5514018691588856</v>
      </c>
      <c r="L255" s="11">
        <v>-0.18018018018017634</v>
      </c>
      <c r="M255" s="11">
        <v>-9.1803278688524532</v>
      </c>
      <c r="N255" s="11">
        <v>-40.295290440780256</v>
      </c>
      <c r="O255" s="11">
        <v>-30.827818703958048</v>
      </c>
      <c r="P255" s="12">
        <v>45.787545787545781</v>
      </c>
      <c r="Q255" s="12">
        <v>37.80952380952381</v>
      </c>
      <c r="R255" s="17">
        <v>19.068965517241381</v>
      </c>
      <c r="S255" s="17"/>
      <c r="T255" s="18">
        <v>13.654320987654321</v>
      </c>
      <c r="U255" s="12">
        <v>22.813490453934509</v>
      </c>
      <c r="V255" s="12">
        <v>26.473853032671069</v>
      </c>
      <c r="W255" s="12">
        <v>0.90252710000000003</v>
      </c>
      <c r="X255" s="12">
        <v>1.5296230111231681</v>
      </c>
      <c r="Y255" s="12">
        <v>102.50358287660788</v>
      </c>
      <c r="Z255" s="12" t="s">
        <v>1038</v>
      </c>
      <c r="AA255" s="12">
        <v>5.1368177943167224</v>
      </c>
      <c r="AB255" s="12">
        <v>0.9018302525077766</v>
      </c>
      <c r="AC255" s="12">
        <v>2.1786537481866084</v>
      </c>
      <c r="AD255" s="12">
        <v>5.9040759546273929</v>
      </c>
      <c r="AE255" s="13">
        <v>0.22569999999999998</v>
      </c>
      <c r="AF255" s="13">
        <v>0.27349099999999998</v>
      </c>
      <c r="AG255" s="13">
        <v>0.28999999999999998</v>
      </c>
      <c r="AH255" s="13">
        <v>0.40500000000000003</v>
      </c>
      <c r="AI255" s="19">
        <v>0.21174568010633577</v>
      </c>
      <c r="AJ255" s="20">
        <v>6.036396078847206E-2</v>
      </c>
      <c r="AK255" s="20">
        <v>0.39655172413793127</v>
      </c>
      <c r="AL255" s="14">
        <v>3.158998393770585</v>
      </c>
      <c r="AM255" s="14">
        <v>0.34432635534084793</v>
      </c>
    </row>
    <row r="256" spans="1:39" x14ac:dyDescent="0.25">
      <c r="A256" s="5" t="s">
        <v>2353</v>
      </c>
      <c r="B256" s="5" t="s">
        <v>2853</v>
      </c>
      <c r="C256" s="5" t="s">
        <v>1072</v>
      </c>
      <c r="D256" s="5" t="s">
        <v>1172</v>
      </c>
      <c r="F256" s="5">
        <v>7.63</v>
      </c>
      <c r="G256" s="12">
        <v>7.6500000953674316</v>
      </c>
      <c r="H256" s="12">
        <v>0.99738560848129365</v>
      </c>
      <c r="I256" s="16">
        <v>7683454094.5799999</v>
      </c>
      <c r="J256" s="11">
        <v>-0.13422818791946023</v>
      </c>
      <c r="K256" s="11">
        <v>2.5537634408602083</v>
      </c>
      <c r="L256" s="11">
        <v>2.8301886792452828</v>
      </c>
      <c r="M256" s="11">
        <v>-6.6095471236230123</v>
      </c>
      <c r="N256" s="11">
        <v>-13.678017875325269</v>
      </c>
      <c r="O256" s="11">
        <v>-36.480186480186482</v>
      </c>
      <c r="P256" s="12">
        <v>21.055684454756378</v>
      </c>
      <c r="Q256" s="12">
        <v>21.669130934779037</v>
      </c>
      <c r="R256" s="17">
        <v>11.580547112462005</v>
      </c>
      <c r="S256" s="17"/>
      <c r="T256" s="18">
        <v>10.438356164383562</v>
      </c>
      <c r="U256" s="12">
        <v>13.224000842655355</v>
      </c>
      <c r="V256" s="12">
        <v>13.125959057272041</v>
      </c>
      <c r="W256" s="12">
        <v>0.26246720000000001</v>
      </c>
      <c r="X256" s="12">
        <v>0.99946325937446179</v>
      </c>
      <c r="Y256" s="12">
        <v>76.417331280669089</v>
      </c>
      <c r="Z256" s="12" t="s">
        <v>1038</v>
      </c>
      <c r="AA256" s="12">
        <v>8.2486826069098615</v>
      </c>
      <c r="AB256" s="12">
        <v>0.65080296296366835</v>
      </c>
      <c r="AC256" s="12" t="s">
        <v>1038</v>
      </c>
      <c r="AD256" s="12">
        <v>7.9064059361592038</v>
      </c>
      <c r="AE256" s="13">
        <v>0.85714400000000002</v>
      </c>
      <c r="AF256" s="13">
        <v>0.60691799999999996</v>
      </c>
      <c r="AG256" s="13">
        <v>0.65800000000000003</v>
      </c>
      <c r="AH256" s="13">
        <v>0.73</v>
      </c>
      <c r="AI256" s="19">
        <v>-0.29192994409340789</v>
      </c>
      <c r="AJ256" s="20">
        <v>8.4166230034370404E-2</v>
      </c>
      <c r="AK256" s="20">
        <v>0.10942249240121571</v>
      </c>
      <c r="AL256" s="14">
        <v>1.375913725461261</v>
      </c>
      <c r="AM256" s="14">
        <v>0.95394977168949857</v>
      </c>
    </row>
    <row r="257" spans="1:39" x14ac:dyDescent="0.25">
      <c r="A257" s="5" t="s">
        <v>2354</v>
      </c>
      <c r="B257" s="5" t="s">
        <v>2854</v>
      </c>
      <c r="C257" s="5" t="s">
        <v>1096</v>
      </c>
      <c r="D257" s="5" t="s">
        <v>1097</v>
      </c>
      <c r="F257" s="5">
        <v>11.23</v>
      </c>
      <c r="G257" s="12">
        <v>12.686666488647461</v>
      </c>
      <c r="H257" s="12">
        <v>0.88518130511660065</v>
      </c>
      <c r="I257" s="16">
        <v>15146157553.359999</v>
      </c>
      <c r="J257" s="11">
        <v>-0.54595086442220653</v>
      </c>
      <c r="K257" s="11">
        <v>2.7447392497712784</v>
      </c>
      <c r="L257" s="11">
        <v>-0.61946902654867508</v>
      </c>
      <c r="M257" s="11">
        <v>0.53715308863026412</v>
      </c>
      <c r="N257" s="11">
        <v>1.5370705244122957</v>
      </c>
      <c r="O257" s="11">
        <v>-24.933155080213908</v>
      </c>
      <c r="P257" s="12">
        <v>297.5</v>
      </c>
      <c r="Q257" s="12">
        <v>172.37499999999997</v>
      </c>
      <c r="R257" s="17">
        <v>12.36784140969163</v>
      </c>
      <c r="S257" s="17"/>
      <c r="T257" s="18">
        <v>9.5331069609507644</v>
      </c>
      <c r="U257" s="12">
        <v>20.98322419402793</v>
      </c>
      <c r="V257" s="12">
        <v>20.555284886595107</v>
      </c>
      <c r="W257" s="12" t="s">
        <v>1038</v>
      </c>
      <c r="X257" s="12">
        <v>1.4701398536696511</v>
      </c>
      <c r="Y257" s="12">
        <v>67.147977315823539</v>
      </c>
      <c r="Z257" s="12" t="s">
        <v>1038</v>
      </c>
      <c r="AA257" s="12">
        <v>10.422816511208969</v>
      </c>
      <c r="AB257" s="12">
        <v>0.39150959430992233</v>
      </c>
      <c r="AC257" s="12">
        <v>4.1126631028932206</v>
      </c>
      <c r="AD257" s="12">
        <v>7.314985179435995</v>
      </c>
      <c r="AE257" s="13">
        <v>-0.319332</v>
      </c>
      <c r="AF257" s="13">
        <v>0.13889399999999999</v>
      </c>
      <c r="AG257" s="13">
        <v>0.90800000000000003</v>
      </c>
      <c r="AH257" s="13">
        <v>1.1779999999999999</v>
      </c>
      <c r="AI257" s="19" t="s">
        <v>1079</v>
      </c>
      <c r="AJ257" s="20">
        <v>5.5373594251731539</v>
      </c>
      <c r="AK257" s="20">
        <v>0.29735682819383258</v>
      </c>
      <c r="AL257" s="14">
        <v>2.2335269322534334E-2</v>
      </c>
      <c r="AM257" s="14">
        <v>0.32059485631641832</v>
      </c>
    </row>
    <row r="258" spans="1:39" x14ac:dyDescent="0.25">
      <c r="A258" s="5" t="s">
        <v>2355</v>
      </c>
      <c r="B258" s="5" t="s">
        <v>2855</v>
      </c>
      <c r="C258" s="5" t="s">
        <v>1062</v>
      </c>
      <c r="D258" s="5" t="s">
        <v>1180</v>
      </c>
      <c r="F258" s="5">
        <v>47.68</v>
      </c>
      <c r="G258" s="12">
        <v>64.547142028808594</v>
      </c>
      <c r="H258" s="12">
        <v>0.73868491309374362</v>
      </c>
      <c r="I258" s="16">
        <v>27364251074.036747</v>
      </c>
      <c r="J258" s="11">
        <v>-1.0871882327861822</v>
      </c>
      <c r="K258" s="11">
        <v>2.7586206896551748</v>
      </c>
      <c r="L258" s="11">
        <v>5.0683120317320345</v>
      </c>
      <c r="M258" s="11">
        <v>-15.878616796047989</v>
      </c>
      <c r="N258" s="11">
        <v>-29.985315712187955</v>
      </c>
      <c r="O258" s="11">
        <v>-32.478935070452444</v>
      </c>
      <c r="P258" s="12">
        <v>11.779284946236558</v>
      </c>
      <c r="Q258" s="12">
        <v>15.516743697478994</v>
      </c>
      <c r="R258" s="17">
        <v>16.624737945492662</v>
      </c>
      <c r="S258" s="17"/>
      <c r="T258" s="18">
        <v>13.896028037383177</v>
      </c>
      <c r="U258" s="12">
        <v>17.406150186731043</v>
      </c>
      <c r="V258" s="12">
        <v>17.92460554070508</v>
      </c>
      <c r="W258" s="12">
        <v>2.1030489999999999</v>
      </c>
      <c r="X258" s="12">
        <v>4.0926189761161327</v>
      </c>
      <c r="Y258" s="12">
        <v>72.513402621662124</v>
      </c>
      <c r="Z258" s="12" t="s">
        <v>1038</v>
      </c>
      <c r="AA258" s="12">
        <v>9.9194283554717995</v>
      </c>
      <c r="AB258" s="12">
        <v>1.1903997256263084</v>
      </c>
      <c r="AC258" s="12">
        <v>3.0868388778003477</v>
      </c>
      <c r="AD258" s="12">
        <v>24.686663455994086</v>
      </c>
      <c r="AE258" s="13">
        <v>1.8386800000000001</v>
      </c>
      <c r="AF258" s="13">
        <v>2.3481329999999998</v>
      </c>
      <c r="AG258" s="13">
        <v>2.8620000000000001</v>
      </c>
      <c r="AH258" s="13">
        <v>3.4239999999999999</v>
      </c>
      <c r="AI258" s="19">
        <v>0.27707540191876756</v>
      </c>
      <c r="AJ258" s="20">
        <v>0.21884067043902555</v>
      </c>
      <c r="AK258" s="20">
        <v>0.1963661774982528</v>
      </c>
      <c r="AL258" s="14">
        <v>0.75967314083534243</v>
      </c>
      <c r="AM258" s="14">
        <v>0.70765893670801927</v>
      </c>
    </row>
    <row r="259" spans="1:39" x14ac:dyDescent="0.25">
      <c r="A259" s="5" t="s">
        <v>2356</v>
      </c>
      <c r="B259" s="5" t="s">
        <v>2856</v>
      </c>
      <c r="C259" s="5" t="s">
        <v>1096</v>
      </c>
      <c r="D259" s="5" t="s">
        <v>1108</v>
      </c>
      <c r="F259" s="5">
        <v>6.48</v>
      </c>
      <c r="G259" s="12" t="s">
        <v>1038</v>
      </c>
      <c r="H259" s="12" t="e">
        <v>#VALUE!</v>
      </c>
      <c r="I259" s="16">
        <v>12205047120.5</v>
      </c>
      <c r="J259" s="11">
        <v>0</v>
      </c>
      <c r="K259" s="11">
        <v>-9.8748261474269814</v>
      </c>
      <c r="L259" s="11">
        <v>-9.8748261474269814</v>
      </c>
      <c r="M259" s="11">
        <v>-9.8748261474269814</v>
      </c>
      <c r="N259" s="11">
        <v>-13.008457511075305</v>
      </c>
      <c r="O259" s="11">
        <v>-37.81786776700892</v>
      </c>
      <c r="P259" s="12">
        <v>153.52112676056339</v>
      </c>
      <c r="Q259" s="12">
        <v>32.50661375661376</v>
      </c>
      <c r="R259" s="17">
        <v>14.295154185022026</v>
      </c>
      <c r="S259" s="17"/>
      <c r="T259" s="18">
        <v>10.15625</v>
      </c>
      <c r="U259" s="12">
        <v>10.763888313894855</v>
      </c>
      <c r="V259" s="12">
        <v>16.657611759761359</v>
      </c>
      <c r="W259" s="12">
        <v>0.30618459999999997</v>
      </c>
      <c r="X259" s="12">
        <v>2.0814176691814912</v>
      </c>
      <c r="Y259" s="12">
        <v>75.077919912349728</v>
      </c>
      <c r="Z259" s="12" t="s">
        <v>1038</v>
      </c>
      <c r="AA259" s="12">
        <v>47.881733943823569</v>
      </c>
      <c r="AB259" s="12">
        <v>0.24811921079015925</v>
      </c>
      <c r="AC259" s="12">
        <v>1.8630426359573662</v>
      </c>
      <c r="AD259" s="12">
        <v>13.400485527713352</v>
      </c>
      <c r="AE259" s="13">
        <v>5.7787999999999999E-2</v>
      </c>
      <c r="AF259" s="13">
        <v>0.31742100000000001</v>
      </c>
      <c r="AG259" s="13">
        <v>0.45400000000000001</v>
      </c>
      <c r="AH259" s="13">
        <v>0.64</v>
      </c>
      <c r="AI259" s="19">
        <v>4.4928531875129787</v>
      </c>
      <c r="AJ259" s="20">
        <v>0.43027713982376725</v>
      </c>
      <c r="AK259" s="20">
        <v>0.40969162995594721</v>
      </c>
      <c r="AL259" s="14">
        <v>0.33223131935098926</v>
      </c>
      <c r="AM259" s="14">
        <v>0.24789986559139779</v>
      </c>
    </row>
    <row r="260" spans="1:39" x14ac:dyDescent="0.25">
      <c r="A260" s="5" t="s">
        <v>2357</v>
      </c>
      <c r="B260" s="5" t="s">
        <v>2857</v>
      </c>
      <c r="C260" s="5" t="s">
        <v>1096</v>
      </c>
      <c r="D260" s="5" t="s">
        <v>1229</v>
      </c>
      <c r="F260" s="5">
        <v>7.39</v>
      </c>
      <c r="G260" s="12" t="s">
        <v>1038</v>
      </c>
      <c r="H260" s="12" t="e">
        <v>#VALUE!</v>
      </c>
      <c r="I260" s="16">
        <v>19072789554.892269</v>
      </c>
      <c r="J260" s="11">
        <v>-1.3698630136986254</v>
      </c>
      <c r="K260" s="11">
        <v>2.6388888888888817</v>
      </c>
      <c r="L260" s="11">
        <v>4.0845070422535219</v>
      </c>
      <c r="M260" s="11">
        <v>-8.0617068922617641</v>
      </c>
      <c r="N260" s="11">
        <v>-17.208155948913291</v>
      </c>
      <c r="O260" s="11">
        <v>-37.909595026046041</v>
      </c>
      <c r="P260" s="12">
        <v>7.5273768421052631</v>
      </c>
      <c r="Q260" s="12">
        <v>6.898200000000001</v>
      </c>
      <c r="R260" s="17">
        <v>4.6381371932032724</v>
      </c>
      <c r="S260" s="17"/>
      <c r="T260" s="18">
        <v>3.9837837837837835</v>
      </c>
      <c r="U260" s="12">
        <v>6.3677626256589726</v>
      </c>
      <c r="V260" s="12">
        <v>7.1066023812728201</v>
      </c>
      <c r="W260" s="12">
        <v>5.4347830000000004</v>
      </c>
      <c r="X260" s="12">
        <v>1.1434908135375885</v>
      </c>
      <c r="Y260" s="12">
        <v>72.167628042855014</v>
      </c>
      <c r="Z260" s="12" t="s">
        <v>1038</v>
      </c>
      <c r="AA260" s="12">
        <v>23.047499081511919</v>
      </c>
      <c r="AB260" s="12">
        <v>0.31472452888544988</v>
      </c>
      <c r="AC260" s="12">
        <v>5.7135197402624129</v>
      </c>
      <c r="AD260" s="12">
        <v>19.495528729775245</v>
      </c>
      <c r="AE260" s="13">
        <v>0.71059399999999995</v>
      </c>
      <c r="AF260" s="13">
        <v>1.1321513333333333</v>
      </c>
      <c r="AG260" s="13">
        <v>1.589</v>
      </c>
      <c r="AH260" s="13">
        <v>1.85</v>
      </c>
      <c r="AI260" s="19">
        <v>0.59324640136749451</v>
      </c>
      <c r="AJ260" s="20">
        <v>0.40352261505676212</v>
      </c>
      <c r="AK260" s="20">
        <v>0.16425424795468846</v>
      </c>
      <c r="AL260" s="14">
        <v>0.11494119586211647</v>
      </c>
      <c r="AM260" s="14">
        <v>0.24253764108936524</v>
      </c>
    </row>
    <row r="261" spans="1:39" x14ac:dyDescent="0.25">
      <c r="A261" s="5" t="s">
        <v>2358</v>
      </c>
      <c r="B261" s="5" t="s">
        <v>2858</v>
      </c>
      <c r="C261" s="5" t="s">
        <v>1062</v>
      </c>
      <c r="D261" s="5" t="s">
        <v>1340</v>
      </c>
      <c r="F261" s="5">
        <v>10.96</v>
      </c>
      <c r="G261" s="12">
        <v>16</v>
      </c>
      <c r="H261" s="12">
        <v>0.68500000000000005</v>
      </c>
      <c r="I261" s="16">
        <v>8420470404.4499998</v>
      </c>
      <c r="J261" s="11">
        <v>-0.82266910420475192</v>
      </c>
      <c r="K261" s="11">
        <v>1.0138248847926379</v>
      </c>
      <c r="L261" s="11">
        <v>1.2939001848428888</v>
      </c>
      <c r="M261" s="11">
        <v>-6.3247863247863121</v>
      </c>
      <c r="N261" s="11">
        <v>-22.566059064575377</v>
      </c>
      <c r="O261" s="11">
        <v>-32.673997174273602</v>
      </c>
      <c r="P261" s="12">
        <v>11.040723981900452</v>
      </c>
      <c r="Q261" s="12">
        <v>9.6144578313253017</v>
      </c>
      <c r="R261" s="17">
        <v>6.7198038013488661</v>
      </c>
      <c r="S261" s="17"/>
      <c r="T261" s="18">
        <v>6.3981319322825456</v>
      </c>
      <c r="U261" s="12">
        <v>7.3573528910803603</v>
      </c>
      <c r="V261" s="12">
        <v>7.1400997196549909</v>
      </c>
      <c r="W261" s="12">
        <v>0.73059359999999995</v>
      </c>
      <c r="X261" s="12">
        <v>1.1040139877586559</v>
      </c>
      <c r="Y261" s="12">
        <v>75.455314357894537</v>
      </c>
      <c r="Z261" s="12" t="s">
        <v>1038</v>
      </c>
      <c r="AA261" s="12">
        <v>9.3287836979444041</v>
      </c>
      <c r="AB261" s="12">
        <v>0.97677113451327024</v>
      </c>
      <c r="AC261" s="12">
        <v>2.7064407427168193</v>
      </c>
      <c r="AD261" s="12">
        <v>17.911101285371789</v>
      </c>
      <c r="AE261" s="13">
        <v>1.3438215384615384</v>
      </c>
      <c r="AF261" s="13">
        <v>1.595148</v>
      </c>
      <c r="AG261" s="13">
        <v>1.631</v>
      </c>
      <c r="AH261" s="13">
        <v>1.7130000000000001</v>
      </c>
      <c r="AI261" s="19">
        <v>0.18702368904295907</v>
      </c>
      <c r="AJ261" s="20">
        <v>2.2475657431159979E-2</v>
      </c>
      <c r="AK261" s="20">
        <v>5.0275904353157541E-2</v>
      </c>
      <c r="AL261" s="14">
        <v>2.9898141230932858</v>
      </c>
      <c r="AM261" s="14">
        <v>1.2726040465308339</v>
      </c>
    </row>
    <row r="262" spans="1:39" x14ac:dyDescent="0.25">
      <c r="A262" s="5" t="s">
        <v>2359</v>
      </c>
      <c r="B262" s="5" t="s">
        <v>2859</v>
      </c>
      <c r="C262" s="5" t="s">
        <v>1124</v>
      </c>
      <c r="D262" s="5" t="s">
        <v>1125</v>
      </c>
      <c r="F262" s="5">
        <v>40.98</v>
      </c>
      <c r="G262" s="12">
        <v>51.251800537109375</v>
      </c>
      <c r="H262" s="12">
        <v>0.79958166484956994</v>
      </c>
      <c r="I262" s="16">
        <v>26359603730.271767</v>
      </c>
      <c r="J262" s="11">
        <v>-0.6937307297019607</v>
      </c>
      <c r="K262" s="11">
        <v>6.0284605433376415</v>
      </c>
      <c r="L262" s="11">
        <v>5.5641421947449681</v>
      </c>
      <c r="M262" s="11">
        <v>-11.623894759542809</v>
      </c>
      <c r="N262" s="11">
        <v>-16.512172761536117</v>
      </c>
      <c r="O262" s="11">
        <v>-26.65246729072328</v>
      </c>
      <c r="P262" s="12">
        <v>30.111336032388664</v>
      </c>
      <c r="Q262" s="12">
        <v>8.2138442521631649</v>
      </c>
      <c r="R262" s="17">
        <v>26.44787644787645</v>
      </c>
      <c r="S262" s="17"/>
      <c r="T262" s="18">
        <v>22.516447368421051</v>
      </c>
      <c r="U262" s="12">
        <v>31.937559790716243</v>
      </c>
      <c r="V262" s="12">
        <v>6.430533563786418</v>
      </c>
      <c r="W262" s="12">
        <v>3.7441260000000001</v>
      </c>
      <c r="X262" s="12">
        <v>2.8472330727356492</v>
      </c>
      <c r="Y262" s="12">
        <v>77.542826635391989</v>
      </c>
      <c r="Z262" s="12" t="s">
        <v>1038</v>
      </c>
      <c r="AA262" s="12">
        <v>68.17442593993816</v>
      </c>
      <c r="AB262" s="12">
        <v>0.56071173820930864</v>
      </c>
      <c r="AC262" s="12">
        <v>1.5294525693561185</v>
      </c>
      <c r="AD262" s="12">
        <v>52.894584451194739</v>
      </c>
      <c r="AE262" s="13">
        <v>1.2162550295857986</v>
      </c>
      <c r="AF262" s="13">
        <v>1.1084469230769232</v>
      </c>
      <c r="AG262" s="13">
        <v>1.554</v>
      </c>
      <c r="AH262" s="13">
        <v>1.8240000000000001</v>
      </c>
      <c r="AI262" s="19">
        <v>-8.8639392139319595E-2</v>
      </c>
      <c r="AJ262" s="20">
        <v>0.40196158034006002</v>
      </c>
      <c r="AK262" s="20">
        <v>0.17374517374517384</v>
      </c>
      <c r="AL262" s="14">
        <v>0.65797025739379145</v>
      </c>
      <c r="AM262" s="14">
        <v>1.2959466374268998</v>
      </c>
    </row>
    <row r="263" spans="1:39" x14ac:dyDescent="0.25">
      <c r="A263" s="5" t="s">
        <v>2360</v>
      </c>
      <c r="B263" s="5" t="s">
        <v>2860</v>
      </c>
      <c r="C263" s="5" t="s">
        <v>1072</v>
      </c>
      <c r="D263" s="5" t="s">
        <v>1083</v>
      </c>
      <c r="F263" s="5">
        <v>7.95</v>
      </c>
      <c r="G263" s="12" t="s">
        <v>1038</v>
      </c>
      <c r="H263" s="12" t="e">
        <v>#VALUE!</v>
      </c>
      <c r="I263" s="16">
        <v>11199623919.120001</v>
      </c>
      <c r="J263" s="11">
        <v>-2.3989898989898926</v>
      </c>
      <c r="K263" s="11">
        <v>2.8460543337645503</v>
      </c>
      <c r="L263" s="11">
        <v>1.9230769230769278</v>
      </c>
      <c r="M263" s="11">
        <v>-10.573678290213726</v>
      </c>
      <c r="N263" s="11">
        <v>-3.9855072463768022</v>
      </c>
      <c r="O263" s="11">
        <v>-0.62499999999999778</v>
      </c>
      <c r="P263" s="12">
        <v>135.45454545454547</v>
      </c>
      <c r="Q263" s="12">
        <v>114.93582263710618</v>
      </c>
      <c r="R263" s="17">
        <v>37.952380952380956</v>
      </c>
      <c r="S263" s="17"/>
      <c r="T263" s="18">
        <v>30.075471698113205</v>
      </c>
      <c r="U263" s="12">
        <v>36.745576113872083</v>
      </c>
      <c r="V263" s="12">
        <v>40.35683951871934</v>
      </c>
      <c r="W263" s="12" t="s">
        <v>1038</v>
      </c>
      <c r="X263" s="12">
        <v>1.4558862558854828</v>
      </c>
      <c r="Y263" s="12">
        <v>81.435222299516781</v>
      </c>
      <c r="Z263" s="12" t="s">
        <v>1038</v>
      </c>
      <c r="AA263" s="12">
        <v>3.2707159813656608</v>
      </c>
      <c r="AB263" s="12">
        <v>0.52403652624030117</v>
      </c>
      <c r="AC263" s="12">
        <v>1.3423869559072599</v>
      </c>
      <c r="AD263" s="12">
        <v>3.6840388455883053</v>
      </c>
      <c r="AE263" s="13">
        <v>0.12689300000000001</v>
      </c>
      <c r="AF263" s="13">
        <v>0.105602</v>
      </c>
      <c r="AG263" s="13">
        <v>0.21</v>
      </c>
      <c r="AH263" s="13">
        <v>0.26500000000000001</v>
      </c>
      <c r="AI263" s="19">
        <v>-0.16778703316967847</v>
      </c>
      <c r="AJ263" s="20">
        <v>0.98859870078218215</v>
      </c>
      <c r="AK263" s="20">
        <v>0.26190476190476208</v>
      </c>
      <c r="AL263" s="14">
        <v>0.38390077715409621</v>
      </c>
      <c r="AM263" s="14">
        <v>1.1483361921097761</v>
      </c>
    </row>
    <row r="264" spans="1:39" x14ac:dyDescent="0.25">
      <c r="A264" s="5" t="s">
        <v>2361</v>
      </c>
      <c r="B264" s="5" t="s">
        <v>2861</v>
      </c>
      <c r="C264" s="5" t="s">
        <v>1072</v>
      </c>
      <c r="D264" s="5" t="s">
        <v>1083</v>
      </c>
      <c r="F264" s="5">
        <v>12.02</v>
      </c>
      <c r="G264" s="12">
        <v>12.774999618530273</v>
      </c>
      <c r="H264" s="12">
        <v>0.94090022379060279</v>
      </c>
      <c r="I264" s="16">
        <v>13525410474.719999</v>
      </c>
      <c r="J264" s="11">
        <v>-1.346801346801348</v>
      </c>
      <c r="K264" s="11">
        <v>2.5597269624573289</v>
      </c>
      <c r="L264" s="11">
        <v>0.92359361880771984</v>
      </c>
      <c r="M264" s="11">
        <v>5.7167985927880425</v>
      </c>
      <c r="N264" s="11">
        <v>23.319995896173179</v>
      </c>
      <c r="O264" s="11">
        <v>21.956168831168828</v>
      </c>
      <c r="P264" s="12">
        <v>166.89497716894977</v>
      </c>
      <c r="Q264" s="12">
        <v>29.721254355400696</v>
      </c>
      <c r="R264" s="17">
        <v>18.184568835098336</v>
      </c>
      <c r="S264" s="17"/>
      <c r="T264" s="18">
        <v>14.569696969696968</v>
      </c>
      <c r="U264" s="12">
        <v>26.346419139869827</v>
      </c>
      <c r="V264" s="12">
        <v>26.832334653587591</v>
      </c>
      <c r="W264" s="12">
        <v>1.2479199999999999</v>
      </c>
      <c r="X264" s="12">
        <v>1.4523475194499176</v>
      </c>
      <c r="Y264" s="12">
        <v>71.039377544643344</v>
      </c>
      <c r="Z264" s="12" t="s">
        <v>1038</v>
      </c>
      <c r="AA264" s="12">
        <v>5.5842980581874224</v>
      </c>
      <c r="AB264" s="12">
        <v>0.60102085600567279</v>
      </c>
      <c r="AC264" s="12">
        <v>2.3524568174855527</v>
      </c>
      <c r="AD264" s="12">
        <v>5.5083246901817446</v>
      </c>
      <c r="AE264" s="13">
        <v>3.3349999999999999E-3</v>
      </c>
      <c r="AF264" s="13">
        <v>0.296151</v>
      </c>
      <c r="AG264" s="13">
        <v>0.66100000000000003</v>
      </c>
      <c r="AH264" s="13">
        <v>0.82500000000000007</v>
      </c>
      <c r="AI264" s="19">
        <v>87.800899550224884</v>
      </c>
      <c r="AJ264" s="20">
        <v>1.2319695020445653</v>
      </c>
      <c r="AK264" s="20">
        <v>0.24810892586989408</v>
      </c>
      <c r="AL264" s="14">
        <v>0.14760567371935257</v>
      </c>
      <c r="AM264" s="14">
        <v>0.58722985957132301</v>
      </c>
    </row>
    <row r="265" spans="1:39" x14ac:dyDescent="0.25">
      <c r="A265" s="5" t="s">
        <v>2362</v>
      </c>
      <c r="B265" s="5" t="s">
        <v>2862</v>
      </c>
      <c r="C265" s="5" t="s">
        <v>1033</v>
      </c>
      <c r="D265" s="5" t="s">
        <v>1121</v>
      </c>
      <c r="F265" s="5">
        <v>2.5499999999999998</v>
      </c>
      <c r="G265" s="12" t="s">
        <v>1038</v>
      </c>
      <c r="H265" s="12" t="e">
        <v>#VALUE!</v>
      </c>
      <c r="I265" s="16">
        <v>7053383647.6499996</v>
      </c>
      <c r="J265" s="11">
        <v>-0.39840637450198363</v>
      </c>
      <c r="K265" s="11">
        <v>1.9999999999999927</v>
      </c>
      <c r="L265" s="11">
        <v>4.0816326530612095</v>
      </c>
      <c r="M265" s="11">
        <v>-10.211267605633804</v>
      </c>
      <c r="N265" s="11">
        <v>-18.006430868167207</v>
      </c>
      <c r="O265" s="11">
        <v>-38.878235858101625</v>
      </c>
      <c r="P265" s="12">
        <v>39.234326824254879</v>
      </c>
      <c r="Q265" s="12">
        <v>66.666666666666671</v>
      </c>
      <c r="R265" s="17" t="s">
        <v>1038</v>
      </c>
      <c r="S265" s="17"/>
      <c r="T265" s="18" t="s">
        <v>1038</v>
      </c>
      <c r="U265" s="12" t="s">
        <v>1038</v>
      </c>
      <c r="V265" s="12" t="s">
        <v>1038</v>
      </c>
      <c r="W265" s="12">
        <v>7.8431369999999996</v>
      </c>
      <c r="X265" s="12">
        <v>0.57996760344821807</v>
      </c>
      <c r="Y265" s="12">
        <v>62.080727282912441</v>
      </c>
      <c r="Z265" s="12" t="s">
        <v>1038</v>
      </c>
      <c r="AA265" s="12">
        <v>9.0750443122774023</v>
      </c>
      <c r="AB265" s="12">
        <v>0.23210721558673242</v>
      </c>
      <c r="AC265" s="12">
        <v>1.5575210040308212</v>
      </c>
      <c r="AD265" s="12">
        <v>-1.0954322566339905</v>
      </c>
      <c r="AE265" s="13">
        <v>4.9768749999999995E-3</v>
      </c>
      <c r="AF265" s="13">
        <v>6.0179000000000003E-2</v>
      </c>
      <c r="AG265" s="13" t="s">
        <v>1038</v>
      </c>
      <c r="AH265" s="13" t="s">
        <v>1038</v>
      </c>
      <c r="AI265" s="19">
        <v>11.091724224538492</v>
      </c>
      <c r="AJ265" s="20" t="e">
        <v>#VALUE!</v>
      </c>
      <c r="AK265" s="20" t="e">
        <v>#VALUE!</v>
      </c>
      <c r="AL265" s="14" t="e">
        <v>#VALUE!</v>
      </c>
      <c r="AM265" s="14" t="e">
        <v>#VALUE!</v>
      </c>
    </row>
    <row r="266" spans="1:39" x14ac:dyDescent="0.25">
      <c r="A266" s="5" t="s">
        <v>2363</v>
      </c>
      <c r="B266" s="5" t="s">
        <v>2863</v>
      </c>
      <c r="C266" s="5" t="s">
        <v>1072</v>
      </c>
      <c r="D266" s="5" t="s">
        <v>1172</v>
      </c>
      <c r="F266" s="5">
        <v>5.93</v>
      </c>
      <c r="G266" s="12" t="s">
        <v>1038</v>
      </c>
      <c r="H266" s="12" t="e">
        <v>#VALUE!</v>
      </c>
      <c r="I266" s="16">
        <v>7618680993.0340767</v>
      </c>
      <c r="J266" s="11">
        <v>0.34129692832763775</v>
      </c>
      <c r="K266" s="11">
        <v>0.85034013605441872</v>
      </c>
      <c r="L266" s="11">
        <v>2.2413793103448256</v>
      </c>
      <c r="M266" s="11">
        <v>-2.7868852459016384</v>
      </c>
      <c r="N266" s="11">
        <v>-10.960960960960966</v>
      </c>
      <c r="O266" s="11">
        <v>-23.876765083440311</v>
      </c>
      <c r="P266" s="12">
        <v>6.5513323051370271</v>
      </c>
      <c r="Q266" s="12">
        <v>8.7882385289568656</v>
      </c>
      <c r="R266" s="17" t="s">
        <v>1038</v>
      </c>
      <c r="S266" s="17"/>
      <c r="T266" s="18" t="s">
        <v>1038</v>
      </c>
      <c r="U266" s="12">
        <v>25.124391742644193</v>
      </c>
      <c r="V266" s="12">
        <v>11.592382564486407</v>
      </c>
      <c r="W266" s="12">
        <v>5.0352009999999998</v>
      </c>
      <c r="X266" s="12">
        <v>1.7080343526274488</v>
      </c>
      <c r="Y266" s="12">
        <v>84.608003175647795</v>
      </c>
      <c r="Z266" s="12" t="s">
        <v>1038</v>
      </c>
      <c r="AA266" s="12">
        <v>23.203889317780501</v>
      </c>
      <c r="AB266" s="12">
        <v>0.62729083767108107</v>
      </c>
      <c r="AC266" s="12">
        <v>1.2053720599900655</v>
      </c>
      <c r="AD266" s="12">
        <v>14.260673890188558</v>
      </c>
      <c r="AE266" s="13">
        <v>0.25117181818181816</v>
      </c>
      <c r="AF266" s="13">
        <v>0.25321272727272726</v>
      </c>
      <c r="AG266" s="13" t="s">
        <v>1038</v>
      </c>
      <c r="AH266" s="13" t="s">
        <v>1038</v>
      </c>
      <c r="AI266" s="19">
        <v>8.125549696151424E-3</v>
      </c>
      <c r="AJ266" s="20" t="e">
        <v>#VALUE!</v>
      </c>
      <c r="AK266" s="20" t="e">
        <v>#VALUE!</v>
      </c>
      <c r="AL266" s="14" t="e">
        <v>#VALUE!</v>
      </c>
      <c r="AM266" s="14" t="e">
        <v>#VALUE!</v>
      </c>
    </row>
    <row r="267" spans="1:39" x14ac:dyDescent="0.25">
      <c r="A267" s="5" t="s">
        <v>2364</v>
      </c>
      <c r="B267" s="5" t="s">
        <v>2864</v>
      </c>
      <c r="C267" s="5" t="s">
        <v>1093</v>
      </c>
      <c r="D267" s="5" t="s">
        <v>1163</v>
      </c>
      <c r="F267" s="5">
        <v>4.5199999999999996</v>
      </c>
      <c r="G267" s="12">
        <v>6.809999942779541</v>
      </c>
      <c r="H267" s="12">
        <v>0.66372981468119296</v>
      </c>
      <c r="I267" s="16">
        <v>8092589820.5599995</v>
      </c>
      <c r="J267" s="11">
        <v>-0.66666666666667218</v>
      </c>
      <c r="K267" s="11">
        <v>1.1185682326621884</v>
      </c>
      <c r="L267" s="11">
        <v>-0.65934065934066477</v>
      </c>
      <c r="M267" s="11">
        <v>-7.9429735234215997</v>
      </c>
      <c r="N267" s="11">
        <v>-8.6868686868686993</v>
      </c>
      <c r="O267" s="11">
        <v>-14.052101159916347</v>
      </c>
      <c r="P267" s="12">
        <v>15.22</v>
      </c>
      <c r="Q267" s="12">
        <v>71.714285714285708</v>
      </c>
      <c r="R267" s="17">
        <v>27.730061349693248</v>
      </c>
      <c r="S267" s="17"/>
      <c r="T267" s="18">
        <v>17.803921568627452</v>
      </c>
      <c r="U267" s="12">
        <v>31.969897236064543</v>
      </c>
      <c r="V267" s="12">
        <v>30.915918147551785</v>
      </c>
      <c r="W267" s="12">
        <v>0.22123889999999999</v>
      </c>
      <c r="X267" s="12">
        <v>0.81461865341003448</v>
      </c>
      <c r="Y267" s="12">
        <v>79.196821528361937</v>
      </c>
      <c r="Z267" s="12" t="s">
        <v>1038</v>
      </c>
      <c r="AA267" s="12">
        <v>4.0103031546010222</v>
      </c>
      <c r="AB267" s="12">
        <v>0.46758314860998057</v>
      </c>
      <c r="AC267" s="12">
        <v>2.535411291179416</v>
      </c>
      <c r="AD267" s="12">
        <v>2.4605210743084549</v>
      </c>
      <c r="AE267" s="13">
        <v>0.49678099999999997</v>
      </c>
      <c r="AF267" s="13">
        <v>7.2453000000000004E-2</v>
      </c>
      <c r="AG267" s="13">
        <v>0.16300000000000001</v>
      </c>
      <c r="AH267" s="13">
        <v>0.255</v>
      </c>
      <c r="AI267" s="19">
        <v>-0.85415505021327309</v>
      </c>
      <c r="AJ267" s="20">
        <v>1.249734310518543</v>
      </c>
      <c r="AK267" s="20">
        <v>0.5644171779141105</v>
      </c>
      <c r="AL267" s="14">
        <v>0.22188765336999844</v>
      </c>
      <c r="AM267" s="14">
        <v>0.31543904518329069</v>
      </c>
    </row>
    <row r="268" spans="1:39" x14ac:dyDescent="0.25">
      <c r="A268" s="5" t="s">
        <v>2365</v>
      </c>
      <c r="B268" s="5" t="s">
        <v>2865</v>
      </c>
      <c r="C268" s="5" t="s">
        <v>1033</v>
      </c>
      <c r="D268" s="5" t="s">
        <v>1129</v>
      </c>
      <c r="F268" s="5">
        <v>7.94</v>
      </c>
      <c r="G268" s="12" t="s">
        <v>1038</v>
      </c>
      <c r="H268" s="12" t="e">
        <v>#VALUE!</v>
      </c>
      <c r="I268" s="16">
        <v>11222586841.450001</v>
      </c>
      <c r="J268" s="11">
        <v>-0.27624309392265828</v>
      </c>
      <c r="K268" s="11">
        <v>9.9722991689750788</v>
      </c>
      <c r="L268" s="11">
        <v>12.305516265912306</v>
      </c>
      <c r="M268" s="11">
        <v>-2.0961775585696554</v>
      </c>
      <c r="N268" s="11">
        <v>-15.26147278548558</v>
      </c>
      <c r="O268" s="11">
        <v>-26.685133887349949</v>
      </c>
      <c r="P268" s="12" t="s">
        <v>1038</v>
      </c>
      <c r="Q268" s="12">
        <v>57</v>
      </c>
      <c r="R268" s="17">
        <v>31.44</v>
      </c>
      <c r="S268" s="17"/>
      <c r="T268" s="18">
        <v>24.303405572755416</v>
      </c>
      <c r="U268" s="12">
        <v>39.655476773168495</v>
      </c>
      <c r="V268" s="12">
        <v>28.303485131232875</v>
      </c>
      <c r="W268" s="12" t="s">
        <v>1038</v>
      </c>
      <c r="X268" s="12">
        <v>2.0503876472107687</v>
      </c>
      <c r="Y268" s="12">
        <v>81.274240090343653</v>
      </c>
      <c r="Z268" s="12" t="s">
        <v>1038</v>
      </c>
      <c r="AA268" s="12">
        <v>16.497529335489769</v>
      </c>
      <c r="AB268" s="12">
        <v>0.34343720425524732</v>
      </c>
      <c r="AC268" s="12">
        <v>1.3749861019456924</v>
      </c>
      <c r="AD268" s="12">
        <v>5.4716835717834114</v>
      </c>
      <c r="AE268" s="13">
        <v>0.169436</v>
      </c>
      <c r="AF268" s="13">
        <v>0.18113499999999999</v>
      </c>
      <c r="AG268" s="13">
        <v>0.25</v>
      </c>
      <c r="AH268" s="13">
        <v>0.32300000000000001</v>
      </c>
      <c r="AI268" s="19">
        <v>6.9046719705375459E-2</v>
      </c>
      <c r="AJ268" s="20">
        <v>0.380186049079416</v>
      </c>
      <c r="AK268" s="20">
        <v>0.29200000000000004</v>
      </c>
      <c r="AL268" s="14">
        <v>0.82696353735569572</v>
      </c>
      <c r="AM268" s="14">
        <v>0.8323084100258703</v>
      </c>
    </row>
    <row r="269" spans="1:39" x14ac:dyDescent="0.25">
      <c r="A269" s="5" t="s">
        <v>2366</v>
      </c>
      <c r="B269" s="5" t="s">
        <v>2866</v>
      </c>
      <c r="C269" s="5" t="s">
        <v>1041</v>
      </c>
      <c r="D269" s="5" t="s">
        <v>1042</v>
      </c>
      <c r="F269" s="5">
        <v>3.17</v>
      </c>
      <c r="G269" s="12" t="s">
        <v>1038</v>
      </c>
      <c r="H269" s="12" t="e">
        <v>#VALUE!</v>
      </c>
      <c r="I269" s="16">
        <v>7249698228.5</v>
      </c>
      <c r="J269" s="11">
        <v>-1.5673981191222515</v>
      </c>
      <c r="K269" s="11">
        <v>0.95541401273884718</v>
      </c>
      <c r="L269" s="11">
        <v>-4.8048048048048093</v>
      </c>
      <c r="M269" s="11">
        <v>-3.353658536585375</v>
      </c>
      <c r="N269" s="11">
        <v>-3.353658536585375</v>
      </c>
      <c r="O269" s="11">
        <v>-11.993337034980565</v>
      </c>
      <c r="P269" s="12">
        <v>39.112487100103202</v>
      </c>
      <c r="Q269" s="12">
        <v>14.575569358178054</v>
      </c>
      <c r="R269" s="17">
        <v>9.1354466858789607</v>
      </c>
      <c r="S269" s="17"/>
      <c r="T269" s="18">
        <v>9.3786982248520694</v>
      </c>
      <c r="U269" s="12">
        <v>10.519329936266617</v>
      </c>
      <c r="V269" s="12">
        <v>11.644779415167399</v>
      </c>
      <c r="W269" s="12">
        <v>3.1545740000000002</v>
      </c>
      <c r="X269" s="12">
        <v>1.0176407976684141</v>
      </c>
      <c r="Y269" s="12">
        <v>81.809286779655636</v>
      </c>
      <c r="Z269" s="12" t="s">
        <v>1038</v>
      </c>
      <c r="AA269" s="12">
        <v>18.818434701827034</v>
      </c>
      <c r="AB269" s="12">
        <v>0.39856545497240742</v>
      </c>
      <c r="AC269" s="12">
        <v>1.4336339543058041</v>
      </c>
      <c r="AD269" s="12">
        <v>9.1460925881088482</v>
      </c>
      <c r="AE269" s="13">
        <v>8.8554999999999995E-2</v>
      </c>
      <c r="AF269" s="13">
        <v>0.27090500000000001</v>
      </c>
      <c r="AG269" s="13">
        <v>0.34700000000000003</v>
      </c>
      <c r="AH269" s="13">
        <v>0.33800000000000002</v>
      </c>
      <c r="AI269" s="19">
        <v>2.0591722658234999</v>
      </c>
      <c r="AJ269" s="20">
        <v>0.28089182554770131</v>
      </c>
      <c r="AK269" s="20">
        <v>-2.5936599423631135E-2</v>
      </c>
      <c r="AL269" s="14">
        <v>0.32523006563348955</v>
      </c>
      <c r="AM269" s="14">
        <v>-3.6160092044707408</v>
      </c>
    </row>
    <row r="270" spans="1:39" x14ac:dyDescent="0.25">
      <c r="A270" s="5" t="s">
        <v>2367</v>
      </c>
      <c r="B270" s="5" t="s">
        <v>2867</v>
      </c>
      <c r="C270" s="5" t="s">
        <v>1096</v>
      </c>
      <c r="D270" s="5" t="s">
        <v>1214</v>
      </c>
      <c r="F270" s="5">
        <v>13.88</v>
      </c>
      <c r="G270" s="12">
        <v>20.5</v>
      </c>
      <c r="H270" s="12">
        <v>0.67707317073170736</v>
      </c>
      <c r="I270" s="16">
        <v>32769149591.171436</v>
      </c>
      <c r="J270" s="11">
        <v>-0.36310820624545342</v>
      </c>
      <c r="K270" s="11">
        <v>1.1661807580174937</v>
      </c>
      <c r="L270" s="11">
        <v>3.4277198211624507</v>
      </c>
      <c r="M270" s="11">
        <v>-8.8221769690599743</v>
      </c>
      <c r="N270" s="11">
        <v>-11.372198454760225</v>
      </c>
      <c r="O270" s="11">
        <v>-5.3528810092055812</v>
      </c>
      <c r="P270" s="12">
        <v>10.686590389752503</v>
      </c>
      <c r="Q270" s="12">
        <v>10.739090909090908</v>
      </c>
      <c r="R270" s="17">
        <v>12.383928571428569</v>
      </c>
      <c r="S270" s="17"/>
      <c r="T270" s="18">
        <v>15.41111111111111</v>
      </c>
      <c r="U270" s="12">
        <v>14.408472573666433</v>
      </c>
      <c r="V270" s="12">
        <v>8.6698962906962791</v>
      </c>
      <c r="W270" s="12">
        <v>0.4542177</v>
      </c>
      <c r="X270" s="12">
        <v>1.6697258116629226</v>
      </c>
      <c r="Y270" s="12">
        <v>84.480377565637681</v>
      </c>
      <c r="Z270" s="12" t="s">
        <v>1038</v>
      </c>
      <c r="AA270" s="12">
        <v>9.8297274153689767</v>
      </c>
      <c r="AB270" s="12">
        <v>1.3777591991469389</v>
      </c>
      <c r="AC270" s="12">
        <v>2.1320833004279747</v>
      </c>
      <c r="AD270" s="12">
        <v>31.459665766874867</v>
      </c>
      <c r="AE270" s="13">
        <v>-0.155475</v>
      </c>
      <c r="AF270" s="13">
        <v>0.66035299999999997</v>
      </c>
      <c r="AG270" s="13">
        <v>1.1200000000000001</v>
      </c>
      <c r="AH270" s="13">
        <v>0.9</v>
      </c>
      <c r="AI270" s="19" t="s">
        <v>1079</v>
      </c>
      <c r="AJ270" s="20">
        <v>0.69606256047901671</v>
      </c>
      <c r="AK270" s="20">
        <v>-0.19642857142857151</v>
      </c>
      <c r="AL270" s="14">
        <v>0.17791401627615472</v>
      </c>
      <c r="AM270" s="14">
        <v>-0.78456565656565624</v>
      </c>
    </row>
    <row r="271" spans="1:39" x14ac:dyDescent="0.25">
      <c r="A271" s="5" t="s">
        <v>2368</v>
      </c>
      <c r="B271" s="5" t="s">
        <v>2868</v>
      </c>
      <c r="C271" s="5" t="s">
        <v>1036</v>
      </c>
      <c r="D271" s="5" t="s">
        <v>1081</v>
      </c>
      <c r="F271" s="5">
        <v>2.95</v>
      </c>
      <c r="G271" s="12" t="s">
        <v>1038</v>
      </c>
      <c r="H271" s="12" t="e">
        <v>#VALUE!</v>
      </c>
      <c r="I271" s="16">
        <v>11693837895.700001</v>
      </c>
      <c r="J271" s="11">
        <v>1.0380622837370175</v>
      </c>
      <c r="K271" s="11">
        <v>1.0273972602739811</v>
      </c>
      <c r="L271" s="11">
        <v>3.1468531468531578</v>
      </c>
      <c r="M271" s="11">
        <v>-5.1446945337620482</v>
      </c>
      <c r="N271" s="11">
        <v>-18.169209431345347</v>
      </c>
      <c r="O271" s="11">
        <v>-25.916624811652433</v>
      </c>
      <c r="P271" s="12" t="s">
        <v>1038</v>
      </c>
      <c r="Q271" s="12">
        <v>37.280701754385966</v>
      </c>
      <c r="R271" s="17">
        <v>11.346153846153847</v>
      </c>
      <c r="S271" s="17"/>
      <c r="T271" s="18">
        <v>9.5161290322580658</v>
      </c>
      <c r="U271" s="12">
        <v>26.652151103891537</v>
      </c>
      <c r="V271" s="12">
        <v>26.453019995376867</v>
      </c>
      <c r="W271" s="12">
        <v>0.65532140000000005</v>
      </c>
      <c r="X271" s="12">
        <v>1.174936848643694</v>
      </c>
      <c r="Y271" s="12">
        <v>76.14638766586404</v>
      </c>
      <c r="Z271" s="12" t="s">
        <v>1038</v>
      </c>
      <c r="AA271" s="12" t="s">
        <v>1038</v>
      </c>
      <c r="AB271" s="12">
        <v>0.13800576052987734</v>
      </c>
      <c r="AC271" s="12">
        <v>1.2103126312523167</v>
      </c>
      <c r="AD271" s="12">
        <v>4.5094033744285493</v>
      </c>
      <c r="AE271" s="13">
        <v>0.131207114859</v>
      </c>
      <c r="AF271" s="13">
        <v>0.109383242637</v>
      </c>
      <c r="AG271" s="13">
        <v>0.26</v>
      </c>
      <c r="AH271" s="13">
        <v>0.31</v>
      </c>
      <c r="AI271" s="19">
        <v>-0.16633146948968991</v>
      </c>
      <c r="AJ271" s="20">
        <v>1.3769637261791354</v>
      </c>
      <c r="AK271" s="20">
        <v>0.19230769230769229</v>
      </c>
      <c r="AL271" s="14">
        <v>8.239980204589481E-2</v>
      </c>
      <c r="AM271" s="14">
        <v>0.49483870967741944</v>
      </c>
    </row>
    <row r="272" spans="1:39" x14ac:dyDescent="0.25">
      <c r="A272" s="5" t="s">
        <v>2369</v>
      </c>
      <c r="B272" s="5" t="s">
        <v>2869</v>
      </c>
      <c r="C272" s="5" t="s">
        <v>1124</v>
      </c>
      <c r="D272" s="5" t="s">
        <v>1125</v>
      </c>
      <c r="F272" s="5">
        <v>6.58</v>
      </c>
      <c r="G272" s="12" t="s">
        <v>1038</v>
      </c>
      <c r="H272" s="12" t="e">
        <v>#VALUE!</v>
      </c>
      <c r="I272" s="16">
        <v>8804103349.7600002</v>
      </c>
      <c r="J272" s="11">
        <v>0.7680491551459403</v>
      </c>
      <c r="K272" s="11">
        <v>0.30487804878048125</v>
      </c>
      <c r="L272" s="11">
        <v>5.2800000000000011</v>
      </c>
      <c r="M272" s="11">
        <v>-19.951338199513387</v>
      </c>
      <c r="N272" s="11">
        <v>-48.205289672544083</v>
      </c>
      <c r="O272" s="11">
        <v>-48.205289672544083</v>
      </c>
      <c r="P272" s="12">
        <v>90.785714285714278</v>
      </c>
      <c r="Q272" s="12">
        <v>197.64482198166152</v>
      </c>
      <c r="R272" s="17">
        <v>26.36</v>
      </c>
      <c r="S272" s="17"/>
      <c r="T272" s="18">
        <v>20.59375</v>
      </c>
      <c r="U272" s="12">
        <v>668.4248050094219</v>
      </c>
      <c r="V272" s="12">
        <v>73.204329525981322</v>
      </c>
      <c r="W272" s="12">
        <v>1.5174510000000001</v>
      </c>
      <c r="X272" s="12">
        <v>1.8316601391463472</v>
      </c>
      <c r="Y272" s="12">
        <v>81.106713558950005</v>
      </c>
      <c r="Z272" s="12" t="s">
        <v>1038</v>
      </c>
      <c r="AA272" s="12">
        <v>18.121403081430085</v>
      </c>
      <c r="AB272" s="12">
        <v>0.20519128977588982</v>
      </c>
      <c r="AC272" s="12">
        <v>1.9600549723728597</v>
      </c>
      <c r="AD272" s="12">
        <v>2.4471371214369633</v>
      </c>
      <c r="AE272" s="13">
        <v>0.14360200000000001</v>
      </c>
      <c r="AF272" s="13">
        <v>4.7330999999999998E-2</v>
      </c>
      <c r="AG272" s="13">
        <v>0.25</v>
      </c>
      <c r="AH272" s="13">
        <v>0.32</v>
      </c>
      <c r="AI272" s="19">
        <v>-0.67040152644113593</v>
      </c>
      <c r="AJ272" s="20">
        <v>4.2819505186875411</v>
      </c>
      <c r="AK272" s="20">
        <v>0.28000000000000003</v>
      </c>
      <c r="AL272" s="14">
        <v>6.156073005738421E-2</v>
      </c>
      <c r="AM272" s="14">
        <v>0.73549107142857129</v>
      </c>
    </row>
    <row r="273" spans="1:39" x14ac:dyDescent="0.25">
      <c r="A273" s="5" t="s">
        <v>2370</v>
      </c>
      <c r="B273" s="5" t="s">
        <v>2870</v>
      </c>
      <c r="C273" s="5" t="s">
        <v>1062</v>
      </c>
      <c r="D273" s="5" t="s">
        <v>1102</v>
      </c>
      <c r="F273" s="5">
        <v>2.91</v>
      </c>
      <c r="G273" s="12" t="s">
        <v>1038</v>
      </c>
      <c r="H273" s="12" t="e">
        <v>#VALUE!</v>
      </c>
      <c r="I273" s="16">
        <v>4802338363.920001</v>
      </c>
      <c r="J273" s="11">
        <v>1.7482517482517577</v>
      </c>
      <c r="K273" s="11">
        <v>0</v>
      </c>
      <c r="L273" s="11">
        <v>4.6762589928057512</v>
      </c>
      <c r="M273" s="11">
        <v>-11.280487804878051</v>
      </c>
      <c r="N273" s="11">
        <v>-22.399999999999995</v>
      </c>
      <c r="O273" s="11">
        <v>-26.142131979695428</v>
      </c>
      <c r="P273" s="12">
        <v>38.285714285714285</v>
      </c>
      <c r="Q273" s="12" t="s">
        <v>1038</v>
      </c>
      <c r="R273" s="17" t="s">
        <v>1038</v>
      </c>
      <c r="S273" s="17"/>
      <c r="T273" s="18" t="s">
        <v>1038</v>
      </c>
      <c r="U273" s="12" t="s">
        <v>1038</v>
      </c>
      <c r="V273" s="12" t="s">
        <v>1038</v>
      </c>
      <c r="W273" s="12" t="s">
        <v>1038</v>
      </c>
      <c r="X273" s="12">
        <v>0.74407319593195154</v>
      </c>
      <c r="Y273" s="12">
        <v>69.457498274783973</v>
      </c>
      <c r="Z273" s="12" t="s">
        <v>1038</v>
      </c>
      <c r="AA273" s="12">
        <v>-14.596244998374042</v>
      </c>
      <c r="AB273" s="12">
        <v>0.50358134064392512</v>
      </c>
      <c r="AC273" s="12">
        <v>2.4191093742841603</v>
      </c>
      <c r="AD273" s="12">
        <v>-16.155600200168994</v>
      </c>
      <c r="AE273" s="13">
        <v>0.13086100000000001</v>
      </c>
      <c r="AF273" s="13">
        <v>-0.430815</v>
      </c>
      <c r="AG273" s="13">
        <v>-0.6</v>
      </c>
      <c r="AH273" s="13">
        <v>-0.6</v>
      </c>
      <c r="AI273" s="19">
        <v>-4.2921573272403544</v>
      </c>
      <c r="AJ273" s="20" t="s">
        <v>1079</v>
      </c>
      <c r="AK273" s="20" t="s">
        <v>1079</v>
      </c>
      <c r="AL273" s="14" t="e">
        <v>#VALUE!</v>
      </c>
      <c r="AM273" s="14" t="e">
        <v>#VALUE!</v>
      </c>
    </row>
    <row r="274" spans="1:39" x14ac:dyDescent="0.25">
      <c r="A274" s="5" t="s">
        <v>2371</v>
      </c>
      <c r="B274" s="5" t="s">
        <v>2871</v>
      </c>
      <c r="C274" s="5" t="s">
        <v>1062</v>
      </c>
      <c r="D274" s="5" t="s">
        <v>1200</v>
      </c>
      <c r="F274" s="5">
        <v>19.309999999999999</v>
      </c>
      <c r="G274" s="12">
        <v>25</v>
      </c>
      <c r="H274" s="12">
        <v>0.77239999999999998</v>
      </c>
      <c r="I274" s="16">
        <v>18441764780.531788</v>
      </c>
      <c r="J274" s="11">
        <v>-1.7313746065057625</v>
      </c>
      <c r="K274" s="11">
        <v>3.0966364121729755</v>
      </c>
      <c r="L274" s="11">
        <v>1.6315789473684146</v>
      </c>
      <c r="M274" s="11">
        <v>-10.102420856610808</v>
      </c>
      <c r="N274" s="11">
        <v>-9.312919738881325</v>
      </c>
      <c r="O274" s="11">
        <v>-15.00880281690141</v>
      </c>
      <c r="P274" s="12">
        <v>9.9473795180722906</v>
      </c>
      <c r="Q274" s="12">
        <v>5.457807843137255</v>
      </c>
      <c r="R274" s="17">
        <v>7.3481085212074895</v>
      </c>
      <c r="S274" s="17"/>
      <c r="T274" s="18">
        <v>6.9522776572668112</v>
      </c>
      <c r="U274" s="12">
        <v>7.1236515494379811</v>
      </c>
      <c r="V274" s="12">
        <v>7.1561113791166377</v>
      </c>
      <c r="W274" s="12">
        <v>6.237006</v>
      </c>
      <c r="X274" s="12">
        <v>1.2429722615578342</v>
      </c>
      <c r="Y274" s="12">
        <v>91.229027806349862</v>
      </c>
      <c r="Z274" s="12" t="s">
        <v>1038</v>
      </c>
      <c r="AA274" s="12">
        <v>31.768574046794786</v>
      </c>
      <c r="AB274" s="12">
        <v>0.45114331219429876</v>
      </c>
      <c r="AC274" s="12">
        <v>1.3505296208489657</v>
      </c>
      <c r="AD274" s="12">
        <v>18.596558577074738</v>
      </c>
      <c r="AE274" s="13">
        <v>1.6597150000000001</v>
      </c>
      <c r="AF274" s="13">
        <v>2.5438070000000002</v>
      </c>
      <c r="AG274" s="13">
        <v>2.617</v>
      </c>
      <c r="AH274" s="13">
        <v>2.766</v>
      </c>
      <c r="AI274" s="19">
        <v>0.5326769957492703</v>
      </c>
      <c r="AJ274" s="20">
        <v>2.8773016191872891E-2</v>
      </c>
      <c r="AK274" s="20">
        <v>5.6935422239205113E-2</v>
      </c>
      <c r="AL274" s="14">
        <v>2.5538193396919597</v>
      </c>
      <c r="AM274" s="14">
        <v>1.2210812502729713</v>
      </c>
    </row>
    <row r="275" spans="1:39" x14ac:dyDescent="0.25">
      <c r="A275" s="5" t="s">
        <v>2372</v>
      </c>
      <c r="B275" s="5" t="s">
        <v>2872</v>
      </c>
      <c r="C275" s="5" t="s">
        <v>1062</v>
      </c>
      <c r="D275" s="5" t="s">
        <v>1140</v>
      </c>
      <c r="F275" s="5">
        <v>2.91</v>
      </c>
      <c r="G275" s="12" t="s">
        <v>1038</v>
      </c>
      <c r="H275" s="12" t="e">
        <v>#VALUE!</v>
      </c>
      <c r="I275" s="16">
        <v>6222585536.9000006</v>
      </c>
      <c r="J275" s="11">
        <v>6.5454545454545512</v>
      </c>
      <c r="K275" s="11">
        <v>-0.6825938566552906</v>
      </c>
      <c r="L275" s="11">
        <v>5.4347826086956648</v>
      </c>
      <c r="M275" s="11">
        <v>-16.138328530259354</v>
      </c>
      <c r="N275" s="11">
        <v>-61.456953642384107</v>
      </c>
      <c r="O275" s="11">
        <v>-58.547008547008538</v>
      </c>
      <c r="P275" s="12">
        <v>15.183673469387756</v>
      </c>
      <c r="Q275" s="12">
        <v>14.583333333333334</v>
      </c>
      <c r="R275" s="17" t="s">
        <v>1038</v>
      </c>
      <c r="S275" s="17"/>
      <c r="T275" s="18" t="s">
        <v>1038</v>
      </c>
      <c r="U275" s="12">
        <v>6.1876942323662902</v>
      </c>
      <c r="V275" s="12">
        <v>6.0987287725886121</v>
      </c>
      <c r="W275" s="12" t="s">
        <v>1038</v>
      </c>
      <c r="X275" s="12">
        <v>0.65377048748656086</v>
      </c>
      <c r="Y275" s="12">
        <v>74.95462828024435</v>
      </c>
      <c r="Z275" s="12" t="s">
        <v>1038</v>
      </c>
      <c r="AA275" s="12">
        <v>14.130062676579684</v>
      </c>
      <c r="AB275" s="12">
        <v>0.35073261679490392</v>
      </c>
      <c r="AC275" s="12">
        <v>3.9370490414944594</v>
      </c>
      <c r="AD275" s="12">
        <v>11.215112754698572</v>
      </c>
      <c r="AE275" s="13">
        <v>0.488259</v>
      </c>
      <c r="AF275" s="13">
        <v>0.47913299999999998</v>
      </c>
      <c r="AG275" s="13" t="s">
        <v>1038</v>
      </c>
      <c r="AH275" s="13" t="s">
        <v>1038</v>
      </c>
      <c r="AI275" s="19">
        <v>-1.8690899706917841E-2</v>
      </c>
      <c r="AJ275" s="20" t="e">
        <v>#VALUE!</v>
      </c>
      <c r="AK275" s="20" t="e">
        <v>#VALUE!</v>
      </c>
      <c r="AL275" s="14" t="e">
        <v>#VALUE!</v>
      </c>
      <c r="AM275" s="14" t="e">
        <v>#VALUE!</v>
      </c>
    </row>
    <row r="276" spans="1:39" x14ac:dyDescent="0.25">
      <c r="A276" s="5" t="s">
        <v>2373</v>
      </c>
      <c r="B276" s="5" t="s">
        <v>2873</v>
      </c>
      <c r="C276" s="5" t="s">
        <v>1096</v>
      </c>
      <c r="D276" s="5" t="s">
        <v>1229</v>
      </c>
      <c r="F276" s="5">
        <v>2.77</v>
      </c>
      <c r="G276" s="12" t="s">
        <v>1038</v>
      </c>
      <c r="H276" s="12" t="e">
        <v>#VALUE!</v>
      </c>
      <c r="I276" s="16">
        <v>5370350879.7600002</v>
      </c>
      <c r="J276" s="11">
        <v>0</v>
      </c>
      <c r="K276" s="11">
        <v>1.4652014652014667</v>
      </c>
      <c r="L276" s="11">
        <v>2.2140221402214042</v>
      </c>
      <c r="M276" s="11">
        <v>-10.355987055016175</v>
      </c>
      <c r="N276" s="11">
        <v>-22.625698324022348</v>
      </c>
      <c r="O276" s="11">
        <v>-38.716814159292028</v>
      </c>
      <c r="P276" s="12">
        <v>643.80952380952374</v>
      </c>
      <c r="Q276" s="12">
        <v>1854.8387096774195</v>
      </c>
      <c r="R276" s="17" t="s">
        <v>1038</v>
      </c>
      <c r="S276" s="17"/>
      <c r="T276" s="18" t="s">
        <v>1038</v>
      </c>
      <c r="U276" s="12">
        <v>243.77411183705456</v>
      </c>
      <c r="V276" s="12">
        <v>387.02491596683433</v>
      </c>
      <c r="W276" s="12" t="s">
        <v>1038</v>
      </c>
      <c r="X276" s="12">
        <v>1.6989957255904959</v>
      </c>
      <c r="Y276" s="12">
        <v>101.29200266120097</v>
      </c>
      <c r="Z276" s="12" t="s">
        <v>1038</v>
      </c>
      <c r="AA276" s="12">
        <v>2.6941678941159055</v>
      </c>
      <c r="AB276" s="12">
        <v>0.21104825679858871</v>
      </c>
      <c r="AC276" s="12">
        <v>1.3461599731312861</v>
      </c>
      <c r="AD276" s="12">
        <v>0.43790451097001482</v>
      </c>
      <c r="AE276" s="13">
        <v>1.9380000000000001E-3</v>
      </c>
      <c r="AF276" s="13">
        <v>7.737E-3</v>
      </c>
      <c r="AG276" s="13" t="s">
        <v>1038</v>
      </c>
      <c r="AH276" s="13" t="s">
        <v>1038</v>
      </c>
      <c r="AI276" s="19">
        <v>2.9922600619195046</v>
      </c>
      <c r="AJ276" s="20" t="e">
        <v>#VALUE!</v>
      </c>
      <c r="AK276" s="20" t="e">
        <v>#VALUE!</v>
      </c>
      <c r="AL276" s="14" t="e">
        <v>#VALUE!</v>
      </c>
      <c r="AM276" s="14" t="e">
        <v>#VALUE!</v>
      </c>
    </row>
    <row r="277" spans="1:39" x14ac:dyDescent="0.25">
      <c r="A277" s="5" t="s">
        <v>2374</v>
      </c>
      <c r="B277" s="5" t="s">
        <v>2874</v>
      </c>
      <c r="C277" s="5" t="s">
        <v>1149</v>
      </c>
      <c r="D277" s="5" t="s">
        <v>1154</v>
      </c>
      <c r="F277" s="5">
        <v>79.86</v>
      </c>
      <c r="G277" s="12">
        <v>107.17500305175781</v>
      </c>
      <c r="H277" s="12">
        <v>0.74513643784487105</v>
      </c>
      <c r="I277" s="16">
        <v>35845534361.05687</v>
      </c>
      <c r="J277" s="11">
        <v>-3.2566554665288141</v>
      </c>
      <c r="K277" s="11">
        <v>6.6791343841838104</v>
      </c>
      <c r="L277" s="11">
        <v>7.3242843703803295</v>
      </c>
      <c r="M277" s="11">
        <v>-16.016405510568937</v>
      </c>
      <c r="N277" s="11">
        <v>-6.9154826151317783</v>
      </c>
      <c r="O277" s="11">
        <v>25.418138987043587</v>
      </c>
      <c r="P277" s="12">
        <v>27.575757575757578</v>
      </c>
      <c r="Q277" s="12">
        <v>28.80263157894737</v>
      </c>
      <c r="R277" s="17">
        <v>25.985045513654097</v>
      </c>
      <c r="S277" s="17"/>
      <c r="T277" s="18">
        <v>19.853452558370595</v>
      </c>
      <c r="U277" s="12">
        <v>30.67716817793201</v>
      </c>
      <c r="V277" s="12">
        <v>30.507394819148971</v>
      </c>
      <c r="W277" s="12">
        <v>1.2521910000000001</v>
      </c>
      <c r="X277" s="12">
        <v>5.7269283015470966</v>
      </c>
      <c r="Y277" s="12">
        <v>71.855379500337833</v>
      </c>
      <c r="Z277" s="12" t="s">
        <v>1038</v>
      </c>
      <c r="AA277" s="12">
        <v>27.644295453569288</v>
      </c>
      <c r="AB277" s="12">
        <v>0.56899126371235975</v>
      </c>
      <c r="AC277" s="12">
        <v>1.5670113027265111</v>
      </c>
      <c r="AD277" s="12">
        <v>20.332359214105956</v>
      </c>
      <c r="AE277" s="13">
        <v>1.6362220000000001</v>
      </c>
      <c r="AF277" s="13">
        <v>2.2022560000000002</v>
      </c>
      <c r="AG277" s="13">
        <v>3.0760000000000001</v>
      </c>
      <c r="AH277" s="13">
        <v>4.0259999999999998</v>
      </c>
      <c r="AI277" s="19">
        <v>0.34593960966176973</v>
      </c>
      <c r="AJ277" s="20">
        <v>0.39674951504275602</v>
      </c>
      <c r="AK277" s="20">
        <v>0.30884265279583856</v>
      </c>
      <c r="AL277" s="14">
        <v>0.65494838754506846</v>
      </c>
      <c r="AM277" s="14">
        <v>0.64283389546892611</v>
      </c>
    </row>
    <row r="278" spans="1:39" x14ac:dyDescent="0.25">
      <c r="A278" s="5" t="s">
        <v>2375</v>
      </c>
      <c r="B278" s="5" t="s">
        <v>2875</v>
      </c>
      <c r="C278" s="5" t="s">
        <v>1093</v>
      </c>
      <c r="D278" s="5" t="s">
        <v>1190</v>
      </c>
      <c r="F278" s="5">
        <v>4.29</v>
      </c>
      <c r="G278" s="12">
        <v>5.6500000953674316</v>
      </c>
      <c r="H278" s="12">
        <v>0.75929202258199469</v>
      </c>
      <c r="I278" s="16">
        <v>12840739988.599998</v>
      </c>
      <c r="J278" s="11">
        <v>0.95238095238095322</v>
      </c>
      <c r="K278" s="11">
        <v>1.1792452830188638</v>
      </c>
      <c r="L278" s="11">
        <v>3.6231884057971104</v>
      </c>
      <c r="M278" s="11">
        <v>-2.5000000000000071</v>
      </c>
      <c r="N278" s="11">
        <v>-6.126914660831515</v>
      </c>
      <c r="O278" s="11">
        <v>-13.890004014452032</v>
      </c>
      <c r="P278" s="12">
        <v>19.862068965517242</v>
      </c>
      <c r="Q278" s="12">
        <v>18.100000000000001</v>
      </c>
      <c r="R278" s="17">
        <v>12.285714285714285</v>
      </c>
      <c r="S278" s="17"/>
      <c r="T278" s="18">
        <v>10.723192019950124</v>
      </c>
      <c r="U278" s="12">
        <v>13.171598942396811</v>
      </c>
      <c r="V278" s="12">
        <v>13.086297097687266</v>
      </c>
      <c r="W278" s="12">
        <v>1.8139540000000001</v>
      </c>
      <c r="X278" s="12">
        <v>1.2858819713910221</v>
      </c>
      <c r="Y278" s="12">
        <v>81.987452802386201</v>
      </c>
      <c r="Z278" s="12" t="s">
        <v>1038</v>
      </c>
      <c r="AA278" s="12">
        <v>33.915607952985766</v>
      </c>
      <c r="AB278" s="12">
        <v>0.21037585714509235</v>
      </c>
      <c r="AC278" s="12">
        <v>1.9134449308259207</v>
      </c>
      <c r="AD278" s="12">
        <v>10.125407068118173</v>
      </c>
      <c r="AE278" s="13">
        <v>0.27759899999999998</v>
      </c>
      <c r="AF278" s="13">
        <v>0.30029800000000001</v>
      </c>
      <c r="AG278" s="13">
        <v>0.35000000000000003</v>
      </c>
      <c r="AH278" s="13">
        <v>0.40100000000000002</v>
      </c>
      <c r="AI278" s="19">
        <v>8.176902654548468E-2</v>
      </c>
      <c r="AJ278" s="20">
        <v>0.165508927798387</v>
      </c>
      <c r="AK278" s="20">
        <v>0.14571428571428569</v>
      </c>
      <c r="AL278" s="14">
        <v>0.74229918888001034</v>
      </c>
      <c r="AM278" s="14">
        <v>0.73590533470245956</v>
      </c>
    </row>
    <row r="279" spans="1:39" x14ac:dyDescent="0.25">
      <c r="A279" s="5" t="s">
        <v>2376</v>
      </c>
      <c r="B279" s="5" t="s">
        <v>2876</v>
      </c>
      <c r="C279" s="5" t="s">
        <v>1093</v>
      </c>
      <c r="D279" s="5" t="s">
        <v>1163</v>
      </c>
      <c r="F279" s="5">
        <v>5.46</v>
      </c>
      <c r="G279" s="12" t="s">
        <v>1038</v>
      </c>
      <c r="H279" s="12" t="e">
        <v>#VALUE!</v>
      </c>
      <c r="I279" s="16">
        <v>9782280012.9599991</v>
      </c>
      <c r="J279" s="11">
        <v>0.18621973929236102</v>
      </c>
      <c r="K279" s="11">
        <v>1.4869888475836444</v>
      </c>
      <c r="L279" s="11">
        <v>3.0188679245283048</v>
      </c>
      <c r="M279" s="11">
        <v>-5.2083333333333304</v>
      </c>
      <c r="N279" s="11">
        <v>-11.363636363636367</v>
      </c>
      <c r="O279" s="11">
        <v>-28.19568648079958</v>
      </c>
      <c r="P279" s="12">
        <v>10.94944512946979</v>
      </c>
      <c r="Q279" s="12">
        <v>82.021276595744681</v>
      </c>
      <c r="R279" s="17">
        <v>24.772727272727273</v>
      </c>
      <c r="S279" s="17"/>
      <c r="T279" s="18">
        <v>14.72972972972973</v>
      </c>
      <c r="U279" s="12">
        <v>56.494252673616074</v>
      </c>
      <c r="V279" s="12">
        <v>79.566320395018693</v>
      </c>
      <c r="W279" s="12">
        <v>1.465201</v>
      </c>
      <c r="X279" s="12">
        <v>0.9126611996368803</v>
      </c>
      <c r="Y279" s="12">
        <v>32.4852813292378</v>
      </c>
      <c r="Z279" s="12" t="s">
        <v>1038</v>
      </c>
      <c r="AA279" s="12">
        <v>8.7388457442383487</v>
      </c>
      <c r="AB279" s="12">
        <v>0.41517631951089695</v>
      </c>
      <c r="AC279" s="12">
        <v>2.7583274904248896</v>
      </c>
      <c r="AD279" s="12">
        <v>1.1416841688668611</v>
      </c>
      <c r="AE279" s="13">
        <v>0.81454700000000002</v>
      </c>
      <c r="AF279" s="13">
        <v>6.9972999999999994E-2</v>
      </c>
      <c r="AG279" s="13">
        <v>0.22</v>
      </c>
      <c r="AH279" s="13">
        <v>0.37</v>
      </c>
      <c r="AI279" s="19">
        <v>-0.91409581030928844</v>
      </c>
      <c r="AJ279" s="20">
        <v>2.1440698555156992</v>
      </c>
      <c r="AK279" s="20">
        <v>0.68181818181818188</v>
      </c>
      <c r="AL279" s="14">
        <v>0.11554067237594202</v>
      </c>
      <c r="AM279" s="14">
        <v>0.21603603603603602</v>
      </c>
    </row>
    <row r="280" spans="1:39" x14ac:dyDescent="0.25">
      <c r="A280" s="5" t="s">
        <v>2377</v>
      </c>
      <c r="B280" s="5" t="s">
        <v>2877</v>
      </c>
      <c r="C280" s="5" t="s">
        <v>1096</v>
      </c>
      <c r="D280" s="5" t="s">
        <v>1108</v>
      </c>
      <c r="F280" s="5">
        <v>4.9000000000000004</v>
      </c>
      <c r="G280" s="12" t="s">
        <v>1038</v>
      </c>
      <c r="H280" s="12" t="e">
        <v>#VALUE!</v>
      </c>
      <c r="I280" s="16">
        <v>5829855036.6599989</v>
      </c>
      <c r="J280" s="11">
        <v>0.20661157024792948</v>
      </c>
      <c r="K280" s="11">
        <v>1.0309278350515612</v>
      </c>
      <c r="L280" s="11">
        <v>4.0339702760085006</v>
      </c>
      <c r="M280" s="11">
        <v>-4.8543689320388346</v>
      </c>
      <c r="N280" s="11">
        <v>-18.01907311360214</v>
      </c>
      <c r="O280" s="11">
        <v>-37.579617834394895</v>
      </c>
      <c r="P280" s="12">
        <v>137.5</v>
      </c>
      <c r="Q280" s="12">
        <v>63.513513513513516</v>
      </c>
      <c r="R280" s="17" t="s">
        <v>1038</v>
      </c>
      <c r="S280" s="17"/>
      <c r="T280" s="18" t="s">
        <v>1038</v>
      </c>
      <c r="U280" s="12" t="s">
        <v>1038</v>
      </c>
      <c r="V280" s="12">
        <v>111.16162460753795</v>
      </c>
      <c r="W280" s="12">
        <v>1.0224949999999999</v>
      </c>
      <c r="X280" s="12">
        <v>1.2622763015194356</v>
      </c>
      <c r="Y280" s="12">
        <v>155.56290506257017</v>
      </c>
      <c r="Z280" s="12" t="s">
        <v>1038</v>
      </c>
      <c r="AA280" s="12">
        <v>5.7093772147076809</v>
      </c>
      <c r="AB280" s="12">
        <v>0.67825496032692234</v>
      </c>
      <c r="AC280" s="12">
        <v>1.5966951047259657</v>
      </c>
      <c r="AD280" s="12">
        <v>1.1537942427230072</v>
      </c>
      <c r="AE280" s="13">
        <v>0.12939500000000001</v>
      </c>
      <c r="AF280" s="13">
        <v>7.3768E-2</v>
      </c>
      <c r="AG280" s="13" t="s">
        <v>1038</v>
      </c>
      <c r="AH280" s="13" t="s">
        <v>1038</v>
      </c>
      <c r="AI280" s="19">
        <v>-0.42990069168051315</v>
      </c>
      <c r="AJ280" s="20" t="e">
        <v>#VALUE!</v>
      </c>
      <c r="AK280" s="20" t="e">
        <v>#VALUE!</v>
      </c>
      <c r="AL280" s="14" t="e">
        <v>#VALUE!</v>
      </c>
      <c r="AM280" s="14" t="e">
        <v>#VALUE!</v>
      </c>
    </row>
    <row r="281" spans="1:39" x14ac:dyDescent="0.25">
      <c r="A281" s="5" t="s">
        <v>2378</v>
      </c>
      <c r="B281" s="5" t="s">
        <v>2878</v>
      </c>
      <c r="C281" s="5" t="s">
        <v>1033</v>
      </c>
      <c r="D281" s="5" t="s">
        <v>1121</v>
      </c>
      <c r="F281" s="5">
        <v>17.37</v>
      </c>
      <c r="G281" s="12">
        <v>19.040000915527344</v>
      </c>
      <c r="H281" s="12">
        <v>0.91228987209945789</v>
      </c>
      <c r="I281" s="16">
        <v>15594960793.620001</v>
      </c>
      <c r="J281" s="11">
        <v>-2.7761013880506993</v>
      </c>
      <c r="K281" s="11">
        <v>7.8212290502793396</v>
      </c>
      <c r="L281" s="11">
        <v>11.848036059240192</v>
      </c>
      <c r="M281" s="11">
        <v>-15.268292682926823</v>
      </c>
      <c r="N281" s="11">
        <v>35.227715064227326</v>
      </c>
      <c r="O281" s="11">
        <v>36.707067527152539</v>
      </c>
      <c r="P281" s="12">
        <v>97.6</v>
      </c>
      <c r="Q281" s="12">
        <v>42.428571428571431</v>
      </c>
      <c r="R281" s="17">
        <v>24.59039548022599</v>
      </c>
      <c r="S281" s="17"/>
      <c r="T281" s="18">
        <v>18.649517684887456</v>
      </c>
      <c r="U281" s="12">
        <v>28.297871773106863</v>
      </c>
      <c r="V281" s="12">
        <v>28.367454739569745</v>
      </c>
      <c r="W281" s="12">
        <v>0.401837</v>
      </c>
      <c r="X281" s="12">
        <v>3.2414812592189035</v>
      </c>
      <c r="Y281" s="12">
        <v>81.722984477421264</v>
      </c>
      <c r="Z281" s="12" t="s">
        <v>1038</v>
      </c>
      <c r="AA281" s="12">
        <v>10.25510470009176</v>
      </c>
      <c r="AB281" s="12">
        <v>0.600606745853563</v>
      </c>
      <c r="AC281" s="12">
        <v>1.4489542887417919</v>
      </c>
      <c r="AD281" s="12">
        <v>11.811503263197212</v>
      </c>
      <c r="AE281" s="13">
        <v>-1.0812E-2</v>
      </c>
      <c r="AF281" s="13">
        <v>0.270208</v>
      </c>
      <c r="AG281" s="13">
        <v>0.70799999999999996</v>
      </c>
      <c r="AH281" s="13">
        <v>0.93300000000000005</v>
      </c>
      <c r="AI281" s="19" t="s">
        <v>1079</v>
      </c>
      <c r="AJ281" s="20">
        <v>1.6202036949313121</v>
      </c>
      <c r="AK281" s="20">
        <v>0.31779661016949157</v>
      </c>
      <c r="AL281" s="14">
        <v>0.15177348105769189</v>
      </c>
      <c r="AM281" s="14">
        <v>0.58683815648445858</v>
      </c>
    </row>
    <row r="282" spans="1:39" x14ac:dyDescent="0.25">
      <c r="A282" s="5" t="s">
        <v>2379</v>
      </c>
      <c r="B282" s="5" t="s">
        <v>2879</v>
      </c>
      <c r="C282" s="5" t="s">
        <v>1065</v>
      </c>
      <c r="D282" s="5" t="s">
        <v>1066</v>
      </c>
      <c r="F282" s="5">
        <v>5.08</v>
      </c>
      <c r="G282" s="12">
        <v>3.4000000953674316</v>
      </c>
      <c r="H282" s="12">
        <v>1.4941176051499534</v>
      </c>
      <c r="I282" s="16">
        <v>27018962028.959999</v>
      </c>
      <c r="J282" s="11">
        <v>0.19801980198019381</v>
      </c>
      <c r="K282" s="11">
        <v>0.39525691699605658</v>
      </c>
      <c r="L282" s="11">
        <v>1.8036072144288546</v>
      </c>
      <c r="M282" s="11">
        <v>0.59405940594059903</v>
      </c>
      <c r="N282" s="11">
        <v>7.1503902130352337</v>
      </c>
      <c r="O282" s="11">
        <v>1.4579588575993689</v>
      </c>
      <c r="P282" s="12">
        <v>18.714285714285712</v>
      </c>
      <c r="Q282" s="12">
        <v>14.142857142857144</v>
      </c>
      <c r="R282" s="17">
        <v>11.418918918918919</v>
      </c>
      <c r="S282" s="17"/>
      <c r="T282" s="18">
        <v>9.547169811320753</v>
      </c>
      <c r="U282" s="12">
        <v>13.789344441421287</v>
      </c>
      <c r="V282" s="12">
        <v>12.913763475945029</v>
      </c>
      <c r="W282" s="12">
        <v>4.9407110000000003</v>
      </c>
      <c r="X282" s="12">
        <v>1.5102238089068729</v>
      </c>
      <c r="Y282" s="12">
        <v>61.661835313692038</v>
      </c>
      <c r="Z282" s="12" t="s">
        <v>1038</v>
      </c>
      <c r="AA282" s="12">
        <v>10.134590216376868</v>
      </c>
      <c r="AB282" s="12">
        <v>0.24189767653278177</v>
      </c>
      <c r="AC282" s="12">
        <v>7.579533444589055</v>
      </c>
      <c r="AD282" s="12">
        <v>12.571782001382825</v>
      </c>
      <c r="AE282" s="13">
        <v>0.27028799999999997</v>
      </c>
      <c r="AF282" s="13">
        <v>0.31452000000000002</v>
      </c>
      <c r="AG282" s="13">
        <v>0.44400000000000001</v>
      </c>
      <c r="AH282" s="13">
        <v>0.53</v>
      </c>
      <c r="AI282" s="19">
        <v>0.16364766471319503</v>
      </c>
      <c r="AJ282" s="20">
        <v>0.41167493323159099</v>
      </c>
      <c r="AK282" s="20">
        <v>0.19369369369369371</v>
      </c>
      <c r="AL282" s="14">
        <v>0.27737707587105176</v>
      </c>
      <c r="AM282" s="14">
        <v>0.49290039491004811</v>
      </c>
    </row>
    <row r="283" spans="1:39" x14ac:dyDescent="0.25">
      <c r="A283" s="5" t="s">
        <v>2380</v>
      </c>
      <c r="B283" s="5" t="s">
        <v>2880</v>
      </c>
      <c r="C283" s="5" t="s">
        <v>1124</v>
      </c>
      <c r="D283" s="5" t="s">
        <v>1125</v>
      </c>
      <c r="F283" s="5">
        <v>239.8</v>
      </c>
      <c r="G283" s="12">
        <v>261.14999389648437</v>
      </c>
      <c r="H283" s="12">
        <v>0.9182462401092486</v>
      </c>
      <c r="I283" s="16">
        <v>40736784099.550003</v>
      </c>
      <c r="J283" s="11">
        <v>5.0391633087336425</v>
      </c>
      <c r="K283" s="11">
        <v>3.362068965517246</v>
      </c>
      <c r="L283" s="11">
        <v>21.104994697237526</v>
      </c>
      <c r="M283" s="11">
        <v>11.085375457451246</v>
      </c>
      <c r="N283" s="11">
        <v>16.810365823956364</v>
      </c>
      <c r="O283" s="11">
        <v>38.693688222603953</v>
      </c>
      <c r="P283" s="12">
        <v>36.49750554151889</v>
      </c>
      <c r="Q283" s="12">
        <v>46.981514699437689</v>
      </c>
      <c r="R283" s="17">
        <v>42.872512103281331</v>
      </c>
      <c r="S283" s="17"/>
      <c r="T283" s="18">
        <v>32.588251328881015</v>
      </c>
      <c r="U283" s="12">
        <v>45.112167460144313</v>
      </c>
      <c r="V283" s="12">
        <v>43.956379020232404</v>
      </c>
      <c r="W283" s="12">
        <v>0.33407110000000001</v>
      </c>
      <c r="X283" s="12">
        <v>8.4227082350115197</v>
      </c>
      <c r="Y283" s="12">
        <v>59.154997445715175</v>
      </c>
      <c r="Z283" s="12" t="s">
        <v>1038</v>
      </c>
      <c r="AA283" s="12">
        <v>28.140235867329562</v>
      </c>
      <c r="AB283" s="12">
        <v>0.6913904866598064</v>
      </c>
      <c r="AC283" s="12">
        <v>1.6280886466351125</v>
      </c>
      <c r="AD283" s="12">
        <v>20.84335278231703</v>
      </c>
      <c r="AE283" s="13">
        <v>3.0939519999999998</v>
      </c>
      <c r="AF283" s="13">
        <v>3.958656</v>
      </c>
      <c r="AG283" s="13">
        <v>5.577</v>
      </c>
      <c r="AH283" s="13">
        <v>7.3369999999999997</v>
      </c>
      <c r="AI283" s="19">
        <v>0.27948203462755727</v>
      </c>
      <c r="AJ283" s="20">
        <v>0.40881147540983598</v>
      </c>
      <c r="AK283" s="20">
        <v>0.31558185404339256</v>
      </c>
      <c r="AL283" s="14">
        <v>1.048711073002571</v>
      </c>
      <c r="AM283" s="14">
        <v>1.032640213983917</v>
      </c>
    </row>
    <row r="284" spans="1:39" x14ac:dyDescent="0.25">
      <c r="A284" s="5" t="s">
        <v>2381</v>
      </c>
      <c r="B284" s="5" t="s">
        <v>2881</v>
      </c>
      <c r="C284" s="5" t="s">
        <v>1065</v>
      </c>
      <c r="D284" s="5" t="s">
        <v>1066</v>
      </c>
      <c r="F284" s="5">
        <v>2.3199999999999998</v>
      </c>
      <c r="G284" s="12" t="s">
        <v>1038</v>
      </c>
      <c r="H284" s="12" t="e">
        <v>#VALUE!</v>
      </c>
      <c r="I284" s="16">
        <v>5938254210.2399998</v>
      </c>
      <c r="J284" s="11">
        <v>0</v>
      </c>
      <c r="K284" s="11">
        <v>0.86956521739130521</v>
      </c>
      <c r="L284" s="11">
        <v>3.1111111111111041</v>
      </c>
      <c r="M284" s="11">
        <v>0.43290043290042363</v>
      </c>
      <c r="N284" s="11">
        <v>-5.344757241942073</v>
      </c>
      <c r="O284" s="11">
        <v>-23.025879230258791</v>
      </c>
      <c r="P284" s="12">
        <v>14.137931034482758</v>
      </c>
      <c r="Q284" s="12">
        <v>11.710323574730355</v>
      </c>
      <c r="R284" s="17" t="s">
        <v>1038</v>
      </c>
      <c r="S284" s="17"/>
      <c r="T284" s="18" t="s">
        <v>1038</v>
      </c>
      <c r="U284" s="12">
        <v>35.951712095625325</v>
      </c>
      <c r="V284" s="12">
        <v>10.056785873868821</v>
      </c>
      <c r="W284" s="12">
        <v>1.0775859999999999</v>
      </c>
      <c r="X284" s="12">
        <v>0.82120874268468724</v>
      </c>
      <c r="Y284" s="12">
        <v>74.477987921388305</v>
      </c>
      <c r="Z284" s="12" t="s">
        <v>1038</v>
      </c>
      <c r="AA284" s="12">
        <v>24.779811588594331</v>
      </c>
      <c r="AB284" s="12">
        <v>0.14717655599483867</v>
      </c>
      <c r="AC284" s="12">
        <v>2.5998182201011151</v>
      </c>
      <c r="AD284" s="12">
        <v>8.466614976348648</v>
      </c>
      <c r="AE284" s="13">
        <v>0.25603799999999999</v>
      </c>
      <c r="AF284" s="13">
        <v>0.26197300000000001</v>
      </c>
      <c r="AG284" s="13" t="s">
        <v>1038</v>
      </c>
      <c r="AH284" s="13" t="s">
        <v>1038</v>
      </c>
      <c r="AI284" s="19">
        <v>2.3180152946047139E-2</v>
      </c>
      <c r="AJ284" s="20" t="e">
        <v>#VALUE!</v>
      </c>
      <c r="AK284" s="20" t="e">
        <v>#VALUE!</v>
      </c>
      <c r="AL284" s="14" t="e">
        <v>#VALUE!</v>
      </c>
      <c r="AM284" s="14" t="e">
        <v>#VALUE!</v>
      </c>
    </row>
    <row r="285" spans="1:39" x14ac:dyDescent="0.25">
      <c r="A285" s="5" t="s">
        <v>2382</v>
      </c>
      <c r="B285" s="5" t="s">
        <v>2882</v>
      </c>
      <c r="C285" s="5" t="s">
        <v>1062</v>
      </c>
      <c r="D285" s="5" t="s">
        <v>1224</v>
      </c>
      <c r="F285" s="5">
        <v>28.09</v>
      </c>
      <c r="G285" s="12">
        <v>25.5</v>
      </c>
      <c r="H285" s="12">
        <v>1.1015686274509804</v>
      </c>
      <c r="I285" s="16">
        <v>19686225951.600002</v>
      </c>
      <c r="J285" s="11">
        <v>0.32894736842105216</v>
      </c>
      <c r="K285" s="11">
        <v>2.331511839708563</v>
      </c>
      <c r="L285" s="11">
        <v>3.9215686274509753</v>
      </c>
      <c r="M285" s="11">
        <v>5.009345794392523</v>
      </c>
      <c r="N285" s="11">
        <v>-1.7660430145130233</v>
      </c>
      <c r="O285" s="11">
        <v>5.2532973621103158</v>
      </c>
      <c r="P285" s="12">
        <v>62.206266318537857</v>
      </c>
      <c r="Q285" s="12">
        <v>46.976632136834496</v>
      </c>
      <c r="R285" s="17">
        <v>50.777576853526213</v>
      </c>
      <c r="S285" s="17"/>
      <c r="T285" s="18">
        <v>38.945908460471564</v>
      </c>
      <c r="U285" s="12">
        <v>65.584178532430855</v>
      </c>
      <c r="V285" s="12">
        <v>65.30904514335387</v>
      </c>
      <c r="W285" s="12">
        <v>0.14946619999999999</v>
      </c>
      <c r="X285" s="12">
        <v>7.5971979162002841</v>
      </c>
      <c r="Y285" s="12">
        <v>81.583658620464192</v>
      </c>
      <c r="Z285" s="12" t="s">
        <v>1038</v>
      </c>
      <c r="AA285" s="12">
        <v>46.888975599915902</v>
      </c>
      <c r="AB285" s="12">
        <v>0.22767859704981253</v>
      </c>
      <c r="AC285" s="12">
        <v>1.5655366341533483</v>
      </c>
      <c r="AD285" s="12">
        <v>12.261748439292099</v>
      </c>
      <c r="AE285" s="13">
        <v>0.30242200000000002</v>
      </c>
      <c r="AF285" s="13">
        <v>0.413269</v>
      </c>
      <c r="AG285" s="13">
        <v>0.55300000000000005</v>
      </c>
      <c r="AH285" s="13">
        <v>0.72099999999999997</v>
      </c>
      <c r="AI285" s="19">
        <v>0.36653087407662133</v>
      </c>
      <c r="AJ285" s="20">
        <v>0.33811149638613114</v>
      </c>
      <c r="AK285" s="20">
        <v>0.30379746835443022</v>
      </c>
      <c r="AL285" s="14">
        <v>1.5017997730410517</v>
      </c>
      <c r="AM285" s="14">
        <v>1.2819694868238563</v>
      </c>
    </row>
    <row r="286" spans="1:39" x14ac:dyDescent="0.25">
      <c r="A286" s="5" t="s">
        <v>2383</v>
      </c>
      <c r="B286" s="5" t="s">
        <v>2883</v>
      </c>
      <c r="C286" s="5" t="s">
        <v>1093</v>
      </c>
      <c r="D286" s="5" t="s">
        <v>1190</v>
      </c>
      <c r="F286" s="5">
        <v>7.7</v>
      </c>
      <c r="G286" s="12" t="s">
        <v>1038</v>
      </c>
      <c r="H286" s="12" t="e">
        <v>#VALUE!</v>
      </c>
      <c r="I286" s="16">
        <v>11358357402.699999</v>
      </c>
      <c r="J286" s="11">
        <v>0</v>
      </c>
      <c r="K286" s="11">
        <v>0.91743119266055417</v>
      </c>
      <c r="L286" s="11">
        <v>1.8249140439037279</v>
      </c>
      <c r="M286" s="11">
        <v>-2.3214512241532392</v>
      </c>
      <c r="N286" s="11">
        <v>-10.287778166142374</v>
      </c>
      <c r="O286" s="11">
        <v>-19.90013523353791</v>
      </c>
      <c r="P286" s="12">
        <v>17.123076923076923</v>
      </c>
      <c r="Q286" s="12">
        <v>14.236111111111112</v>
      </c>
      <c r="R286" s="17">
        <v>9.625</v>
      </c>
      <c r="S286" s="17"/>
      <c r="T286" s="18">
        <v>8.6516853932584272</v>
      </c>
      <c r="U286" s="12">
        <v>10.940654491657591</v>
      </c>
      <c r="V286" s="12">
        <v>11.158013133510899</v>
      </c>
      <c r="W286" s="12">
        <v>2.8571430000000002</v>
      </c>
      <c r="X286" s="12">
        <v>0.9368035917763059</v>
      </c>
      <c r="Y286" s="12">
        <v>91.43020068600913</v>
      </c>
      <c r="Z286" s="12" t="s">
        <v>1038</v>
      </c>
      <c r="AA286" s="12">
        <v>79.005687934211366</v>
      </c>
      <c r="AB286" s="12">
        <v>0.10454138100182293</v>
      </c>
      <c r="AC286" s="12">
        <v>1.3228812781074284</v>
      </c>
      <c r="AD286" s="12">
        <v>8.5216868324031267</v>
      </c>
      <c r="AE286" s="13">
        <v>0.65000400000000003</v>
      </c>
      <c r="AF286" s="13">
        <v>0.74060000000000004</v>
      </c>
      <c r="AG286" s="13">
        <v>0.8</v>
      </c>
      <c r="AH286" s="13">
        <v>0.89</v>
      </c>
      <c r="AI286" s="19">
        <v>0.1393776038301302</v>
      </c>
      <c r="AJ286" s="20">
        <v>8.0205238995409101E-2</v>
      </c>
      <c r="AK286" s="20">
        <v>0.11250000000000004</v>
      </c>
      <c r="AL286" s="14">
        <v>1.2000462962962968</v>
      </c>
      <c r="AM286" s="14">
        <v>0.76903870162297105</v>
      </c>
    </row>
    <row r="287" spans="1:39" x14ac:dyDescent="0.25">
      <c r="A287" s="5" t="s">
        <v>2384</v>
      </c>
      <c r="B287" s="5" t="s">
        <v>2884</v>
      </c>
      <c r="C287" s="5" t="s">
        <v>1036</v>
      </c>
      <c r="D287" s="5" t="s">
        <v>1081</v>
      </c>
      <c r="F287" s="5">
        <v>6.28</v>
      </c>
      <c r="G287" s="12" t="s">
        <v>1038</v>
      </c>
      <c r="H287" s="12" t="e">
        <v>#VALUE!</v>
      </c>
      <c r="I287" s="16">
        <v>14721448835.349998</v>
      </c>
      <c r="J287" s="11">
        <v>0.16181229773463876</v>
      </c>
      <c r="K287" s="11">
        <v>1.4539579967689797</v>
      </c>
      <c r="L287" s="11">
        <v>3.4596375617792412</v>
      </c>
      <c r="M287" s="11">
        <v>-1.4128728414442677</v>
      </c>
      <c r="N287" s="11">
        <v>-11.399548532731373</v>
      </c>
      <c r="O287" s="11">
        <v>-21.832213094349022</v>
      </c>
      <c r="P287" s="12">
        <v>21.310344827586206</v>
      </c>
      <c r="Q287" s="12">
        <v>31.321428571428566</v>
      </c>
      <c r="R287" s="17">
        <v>19.625</v>
      </c>
      <c r="S287" s="17"/>
      <c r="T287" s="18" t="s">
        <v>1038</v>
      </c>
      <c r="U287" s="12">
        <v>22.405870273405146</v>
      </c>
      <c r="V287" s="12">
        <v>24.141146884306828</v>
      </c>
      <c r="W287" s="12">
        <v>1.589825</v>
      </c>
      <c r="X287" s="12">
        <v>0.96596492498893571</v>
      </c>
      <c r="Y287" s="12">
        <v>85.310172033218208</v>
      </c>
      <c r="Z287" s="12" t="s">
        <v>1038</v>
      </c>
      <c r="AA287" s="12" t="s">
        <v>1038</v>
      </c>
      <c r="AB287" s="12">
        <v>7.2073318109344517E-2</v>
      </c>
      <c r="AC287" s="12">
        <v>4.3219627060338341</v>
      </c>
      <c r="AD287" s="12">
        <v>3.9031265543122173</v>
      </c>
      <c r="AE287" s="13">
        <v>0.58501999999999998</v>
      </c>
      <c r="AF287" s="13">
        <v>0.29049700000000001</v>
      </c>
      <c r="AG287" s="13">
        <v>0.32</v>
      </c>
      <c r="AH287" s="13" t="s">
        <v>1038</v>
      </c>
      <c r="AI287" s="19">
        <v>-0.50344090800314523</v>
      </c>
      <c r="AJ287" s="20">
        <v>0.10156042919548214</v>
      </c>
      <c r="AK287" s="20" t="e">
        <v>#VALUE!</v>
      </c>
      <c r="AL287" s="14">
        <v>1.9323470918211725</v>
      </c>
      <c r="AM287" s="14" t="e">
        <v>#VALUE!</v>
      </c>
    </row>
    <row r="288" spans="1:39" x14ac:dyDescent="0.25">
      <c r="A288" s="5" t="s">
        <v>2385</v>
      </c>
      <c r="B288" s="5" t="s">
        <v>2885</v>
      </c>
      <c r="C288" s="5" t="s">
        <v>1093</v>
      </c>
      <c r="D288" s="5" t="s">
        <v>1163</v>
      </c>
      <c r="F288" s="5">
        <v>6.88</v>
      </c>
      <c r="G288" s="12" t="s">
        <v>1038</v>
      </c>
      <c r="H288" s="12" t="e">
        <v>#VALUE!</v>
      </c>
      <c r="I288" s="16">
        <v>14926590733.320002</v>
      </c>
      <c r="J288" s="11">
        <v>-0.58651026392961925</v>
      </c>
      <c r="K288" s="11">
        <v>1.4749262536873105</v>
      </c>
      <c r="L288" s="11">
        <v>0.58479532163742742</v>
      </c>
      <c r="M288" s="11">
        <v>-7.4024226110363367</v>
      </c>
      <c r="N288" s="11">
        <v>-14.171656686626749</v>
      </c>
      <c r="O288" s="11">
        <v>-18.425420915342656</v>
      </c>
      <c r="P288" s="12">
        <v>28.09090909090909</v>
      </c>
      <c r="Q288" s="12">
        <v>160</v>
      </c>
      <c r="R288" s="17" t="s">
        <v>1038</v>
      </c>
      <c r="S288" s="17"/>
      <c r="T288" s="18" t="s">
        <v>1038</v>
      </c>
      <c r="U288" s="12" t="s">
        <v>1038</v>
      </c>
      <c r="V288" s="12">
        <v>96.352376273078988</v>
      </c>
      <c r="W288" s="12">
        <v>0.43731779999999998</v>
      </c>
      <c r="X288" s="12">
        <v>1.7520131516322743</v>
      </c>
      <c r="Y288" s="12">
        <v>93.822730224007827</v>
      </c>
      <c r="Z288" s="12" t="s">
        <v>1038</v>
      </c>
      <c r="AA288" s="12">
        <v>14.859892280135149</v>
      </c>
      <c r="AB288" s="12">
        <v>0.15996224382148364</v>
      </c>
      <c r="AC288" s="12">
        <v>1.9816651931600804</v>
      </c>
      <c r="AD288" s="12">
        <v>1.6800208234363738</v>
      </c>
      <c r="AE288" s="13">
        <v>0.30563299999999999</v>
      </c>
      <c r="AF288" s="13">
        <v>-2.206E-2</v>
      </c>
      <c r="AG288" s="13" t="s">
        <v>1038</v>
      </c>
      <c r="AH288" s="13" t="s">
        <v>1038</v>
      </c>
      <c r="AI288" s="19">
        <v>-1.0721780697764967</v>
      </c>
      <c r="AJ288" s="20" t="s">
        <v>1079</v>
      </c>
      <c r="AK288" s="20" t="e">
        <v>#VALUE!</v>
      </c>
      <c r="AL288" s="14" t="e">
        <v>#VALUE!</v>
      </c>
      <c r="AM288" s="14" t="e">
        <v>#VALUE!</v>
      </c>
    </row>
    <row r="289" spans="1:39" x14ac:dyDescent="0.25">
      <c r="A289" s="5" t="s">
        <v>2386</v>
      </c>
      <c r="B289" s="5" t="s">
        <v>2886</v>
      </c>
      <c r="C289" s="5" t="s">
        <v>1096</v>
      </c>
      <c r="D289" s="5" t="s">
        <v>1214</v>
      </c>
      <c r="F289" s="5">
        <v>16.940000000000001</v>
      </c>
      <c r="G289" s="12" t="s">
        <v>1038</v>
      </c>
      <c r="H289" s="12" t="e">
        <v>#VALUE!</v>
      </c>
      <c r="I289" s="16">
        <v>39232499802</v>
      </c>
      <c r="J289" s="11">
        <v>0.77937649880095328</v>
      </c>
      <c r="K289" s="11">
        <v>0.77334919690661852</v>
      </c>
      <c r="L289" s="11">
        <v>4.5679012345679135</v>
      </c>
      <c r="M289" s="11">
        <v>5.7428214731585623</v>
      </c>
      <c r="N289" s="11">
        <v>4.5033929673041362</v>
      </c>
      <c r="O289" s="11">
        <v>-8.0846446011936983</v>
      </c>
      <c r="P289" s="12">
        <v>24.639344262295083</v>
      </c>
      <c r="Q289" s="12">
        <v>21.57</v>
      </c>
      <c r="R289" s="17">
        <v>13.091750192752507</v>
      </c>
      <c r="S289" s="17"/>
      <c r="T289" s="18">
        <v>9.5500562429696281</v>
      </c>
      <c r="U289" s="12">
        <v>19.838540950332792</v>
      </c>
      <c r="V289" s="12">
        <v>20.752369301490944</v>
      </c>
      <c r="W289" s="12">
        <v>0.84033619999999998</v>
      </c>
      <c r="X289" s="12">
        <v>3.1039320052010111</v>
      </c>
      <c r="Y289" s="12">
        <v>79.583141092518844</v>
      </c>
      <c r="Z289" s="12" t="s">
        <v>1038</v>
      </c>
      <c r="AA289" s="12">
        <v>3.5707511059772101</v>
      </c>
      <c r="AB289" s="12">
        <v>2.1717198845746566</v>
      </c>
      <c r="AC289" s="12">
        <v>2.6562814393260736</v>
      </c>
      <c r="AD289" s="12">
        <v>15.762999561797553</v>
      </c>
      <c r="AE289" s="13">
        <v>0.30874142857142861</v>
      </c>
      <c r="AF289" s="13">
        <v>0.73456999999999995</v>
      </c>
      <c r="AG289" s="13">
        <v>1.2969999999999999</v>
      </c>
      <c r="AH289" s="13">
        <v>1.778</v>
      </c>
      <c r="AI289" s="19">
        <v>1.3792401408483284</v>
      </c>
      <c r="AJ289" s="20">
        <v>0.76565882080673053</v>
      </c>
      <c r="AK289" s="20">
        <v>0.37085582112567472</v>
      </c>
      <c r="AL289" s="14">
        <v>0.17098673504418699</v>
      </c>
      <c r="AM289" s="14">
        <v>0.25751399058485663</v>
      </c>
    </row>
    <row r="290" spans="1:39" x14ac:dyDescent="0.25">
      <c r="A290" s="5" t="s">
        <v>2387</v>
      </c>
      <c r="B290" s="5" t="s">
        <v>2887</v>
      </c>
      <c r="C290" s="5" t="s">
        <v>1036</v>
      </c>
      <c r="D290" s="5" t="s">
        <v>1081</v>
      </c>
      <c r="F290" s="5">
        <v>8.6199999999999992</v>
      </c>
      <c r="G290" s="12" t="s">
        <v>1038</v>
      </c>
      <c r="H290" s="12" t="e">
        <v>#VALUE!</v>
      </c>
      <c r="I290" s="16">
        <v>7732480000</v>
      </c>
      <c r="J290" s="11">
        <v>0.70754716981130572</v>
      </c>
      <c r="K290" s="11">
        <v>0.9367681498829048</v>
      </c>
      <c r="L290" s="11">
        <v>2.7413587604290659</v>
      </c>
      <c r="M290" s="11">
        <v>-10.996386164171412</v>
      </c>
      <c r="N290" s="11">
        <v>-32.954810609006771</v>
      </c>
      <c r="O290" s="11">
        <v>-41.104126810603994</v>
      </c>
      <c r="P290" s="12">
        <v>57.170731707317081</v>
      </c>
      <c r="Q290" s="12">
        <v>77.181818181818187</v>
      </c>
      <c r="R290" s="17" t="s">
        <v>1038</v>
      </c>
      <c r="S290" s="17"/>
      <c r="T290" s="18" t="s">
        <v>1038</v>
      </c>
      <c r="U290" s="12" t="s">
        <v>1038</v>
      </c>
      <c r="V290" s="12" t="s">
        <v>1038</v>
      </c>
      <c r="W290" s="12">
        <v>1.158749</v>
      </c>
      <c r="X290" s="12">
        <v>2.0675395802508025</v>
      </c>
      <c r="Y290" s="12" t="s">
        <v>1038</v>
      </c>
      <c r="Z290" s="12" t="s">
        <v>1038</v>
      </c>
      <c r="AA290" s="12" t="s">
        <v>1038</v>
      </c>
      <c r="AB290" s="12" t="s">
        <v>1038</v>
      </c>
      <c r="AC290" s="12">
        <v>8.0698564037104834</v>
      </c>
      <c r="AD290" s="12" t="s">
        <v>1038</v>
      </c>
      <c r="AE290" s="13">
        <v>0.40964299999999998</v>
      </c>
      <c r="AF290" s="13">
        <v>0.19136</v>
      </c>
      <c r="AG290" s="13" t="s">
        <v>1038</v>
      </c>
      <c r="AH290" s="13" t="s">
        <v>1038</v>
      </c>
      <c r="AI290" s="19">
        <v>-0.53286154041445843</v>
      </c>
      <c r="AJ290" s="20" t="e">
        <v>#VALUE!</v>
      </c>
      <c r="AK290" s="20" t="e">
        <v>#VALUE!</v>
      </c>
      <c r="AL290" s="14" t="e">
        <v>#VALUE!</v>
      </c>
      <c r="AM290" s="14" t="e">
        <v>#VALUE!</v>
      </c>
    </row>
    <row r="291" spans="1:39" x14ac:dyDescent="0.25">
      <c r="A291" s="5" t="s">
        <v>2388</v>
      </c>
      <c r="B291" s="5" t="s">
        <v>2888</v>
      </c>
      <c r="C291" s="5" t="s">
        <v>1065</v>
      </c>
      <c r="D291" s="5" t="s">
        <v>1066</v>
      </c>
      <c r="F291" s="5">
        <v>3.48</v>
      </c>
      <c r="G291" s="12" t="s">
        <v>1038</v>
      </c>
      <c r="H291" s="12" t="e">
        <v>#VALUE!</v>
      </c>
      <c r="I291" s="16">
        <v>10560534616.32</v>
      </c>
      <c r="J291" s="11">
        <v>-1.1494252873563229</v>
      </c>
      <c r="K291" s="11">
        <v>1.1627906976744196</v>
      </c>
      <c r="L291" s="11">
        <v>-1.1363636363636374</v>
      </c>
      <c r="M291" s="11">
        <v>-4.1322314049586755</v>
      </c>
      <c r="N291" s="11">
        <v>-7.0512820512820458</v>
      </c>
      <c r="O291" s="11">
        <v>-16.806120009562513</v>
      </c>
      <c r="P291" s="12">
        <v>24.447592067988673</v>
      </c>
      <c r="Q291" s="12">
        <v>11.448968799576944</v>
      </c>
      <c r="R291" s="17">
        <v>4.3375000000000004</v>
      </c>
      <c r="S291" s="17"/>
      <c r="T291" s="18" t="s">
        <v>1038</v>
      </c>
      <c r="U291" s="12">
        <v>7.2476898386003761</v>
      </c>
      <c r="V291" s="12">
        <v>7.583268909847324</v>
      </c>
      <c r="W291" s="12">
        <v>2.8735629999999999</v>
      </c>
      <c r="X291" s="12">
        <v>1.2869382591502516</v>
      </c>
      <c r="Y291" s="12">
        <v>75.445931248556477</v>
      </c>
      <c r="Z291" s="12" t="s">
        <v>1038</v>
      </c>
      <c r="AA291" s="12">
        <v>29.88020096167174</v>
      </c>
      <c r="AB291" s="12">
        <v>0.26587188645034848</v>
      </c>
      <c r="AC291" s="12">
        <v>2.6140588853953428</v>
      </c>
      <c r="AD291" s="12">
        <v>18.161953545230354</v>
      </c>
      <c r="AE291" s="13">
        <v>0.39077499999999998</v>
      </c>
      <c r="AF291" s="13">
        <v>0.40124799999999999</v>
      </c>
      <c r="AG291" s="13">
        <v>0.8</v>
      </c>
      <c r="AH291" s="13" t="s">
        <v>1038</v>
      </c>
      <c r="AI291" s="19">
        <v>2.6800588573987705E-2</v>
      </c>
      <c r="AJ291" s="20">
        <v>0.99377940824627187</v>
      </c>
      <c r="AK291" s="20" t="e">
        <v>#VALUE!</v>
      </c>
      <c r="AL291" s="14">
        <v>4.3646507102158727E-2</v>
      </c>
      <c r="AM291" s="14" t="e">
        <v>#VALUE!</v>
      </c>
    </row>
    <row r="292" spans="1:39" x14ac:dyDescent="0.25">
      <c r="A292" s="5" t="s">
        <v>2389</v>
      </c>
      <c r="B292" s="5" t="s">
        <v>2889</v>
      </c>
      <c r="C292" s="5" t="s">
        <v>1033</v>
      </c>
      <c r="D292" s="5" t="s">
        <v>1121</v>
      </c>
      <c r="F292" s="5">
        <v>1.79</v>
      </c>
      <c r="G292" s="12" t="s">
        <v>1038</v>
      </c>
      <c r="H292" s="12" t="e">
        <v>#VALUE!</v>
      </c>
      <c r="I292" s="16">
        <v>8062629224.3999996</v>
      </c>
      <c r="J292" s="11">
        <v>0.56818181818181868</v>
      </c>
      <c r="K292" s="11">
        <v>1.1299435028248599</v>
      </c>
      <c r="L292" s="11">
        <v>1.7045454545454561</v>
      </c>
      <c r="M292" s="11">
        <v>-6.2827225130890101</v>
      </c>
      <c r="N292" s="11">
        <v>-13.942307692307693</v>
      </c>
      <c r="O292" s="11">
        <v>-30.620155038759687</v>
      </c>
      <c r="P292" s="12" t="s">
        <v>1038</v>
      </c>
      <c r="Q292" s="12">
        <v>915.38461538461536</v>
      </c>
      <c r="R292" s="17" t="s">
        <v>1038</v>
      </c>
      <c r="S292" s="17"/>
      <c r="T292" s="18" t="s">
        <v>1038</v>
      </c>
      <c r="U292" s="12" t="s">
        <v>1038</v>
      </c>
      <c r="V292" s="12" t="s">
        <v>1038</v>
      </c>
      <c r="W292" s="12" t="s">
        <v>1038</v>
      </c>
      <c r="X292" s="12">
        <v>0.82047072255824727</v>
      </c>
      <c r="Y292" s="12">
        <v>57.906076240899431</v>
      </c>
      <c r="Z292" s="12" t="s">
        <v>1038</v>
      </c>
      <c r="AA292" s="12">
        <v>9.0054550037567154</v>
      </c>
      <c r="AB292" s="12">
        <v>0.15808744324288593</v>
      </c>
      <c r="AC292" s="12">
        <v>3.1353516555938374</v>
      </c>
      <c r="AD292" s="12">
        <v>-7.0732690810686023</v>
      </c>
      <c r="AE292" s="13">
        <v>-9.0259000000000006E-2</v>
      </c>
      <c r="AF292" s="13">
        <v>-1.8599999999999999E-4</v>
      </c>
      <c r="AG292" s="13" t="s">
        <v>1038</v>
      </c>
      <c r="AH292" s="13" t="s">
        <v>1038</v>
      </c>
      <c r="AI292" s="19" t="s">
        <v>1079</v>
      </c>
      <c r="AJ292" s="20" t="s">
        <v>1079</v>
      </c>
      <c r="AK292" s="20" t="e">
        <v>#VALUE!</v>
      </c>
      <c r="AL292" s="14" t="e">
        <v>#VALUE!</v>
      </c>
      <c r="AM292" s="14" t="e">
        <v>#VALUE!</v>
      </c>
    </row>
    <row r="293" spans="1:39" x14ac:dyDescent="0.25">
      <c r="A293" s="5" t="s">
        <v>2390</v>
      </c>
      <c r="B293" s="5" t="s">
        <v>2890</v>
      </c>
      <c r="C293" s="5" t="s">
        <v>1149</v>
      </c>
      <c r="D293" s="5" t="s">
        <v>1154</v>
      </c>
      <c r="F293" s="5">
        <v>6.25</v>
      </c>
      <c r="G293" s="12">
        <v>6.065666675567627</v>
      </c>
      <c r="H293" s="12">
        <v>1.0303896231513783</v>
      </c>
      <c r="I293" s="16">
        <v>17587685487.84</v>
      </c>
      <c r="J293" s="11">
        <v>-0.16313213703099161</v>
      </c>
      <c r="K293" s="11">
        <v>2.1241830065359459</v>
      </c>
      <c r="L293" s="11">
        <v>2.9654036243822026</v>
      </c>
      <c r="M293" s="11">
        <v>-13.793103448275861</v>
      </c>
      <c r="N293" s="11">
        <v>-24.288310115081778</v>
      </c>
      <c r="O293" s="11">
        <v>-16.298379536627824</v>
      </c>
      <c r="P293" s="12">
        <v>62.612612612612615</v>
      </c>
      <c r="Q293" s="12">
        <v>118.24561403508771</v>
      </c>
      <c r="R293" s="17">
        <v>43.333333333333329</v>
      </c>
      <c r="S293" s="17"/>
      <c r="T293" s="18">
        <v>36.705882352941174</v>
      </c>
      <c r="U293" s="12">
        <v>207.04070377644129</v>
      </c>
      <c r="V293" s="12">
        <v>109.37581762139428</v>
      </c>
      <c r="W293" s="12">
        <v>0.32051279999999999</v>
      </c>
      <c r="X293" s="12">
        <v>1.3629588410315321</v>
      </c>
      <c r="Y293" s="12">
        <v>44.744912371700671</v>
      </c>
      <c r="Z293" s="12" t="s">
        <v>1038</v>
      </c>
      <c r="AA293" s="12">
        <v>3.8300128129007924</v>
      </c>
      <c r="AB293" s="12">
        <v>0.55206508873333571</v>
      </c>
      <c r="AC293" s="12">
        <v>1.417828055620467</v>
      </c>
      <c r="AD293" s="12">
        <v>1.2567452543529238</v>
      </c>
      <c r="AE293" s="13">
        <v>0.103272</v>
      </c>
      <c r="AF293" s="13">
        <v>3.0539E-2</v>
      </c>
      <c r="AG293" s="13">
        <v>0.14400000000000002</v>
      </c>
      <c r="AH293" s="13">
        <v>0.17</v>
      </c>
      <c r="AI293" s="19">
        <v>-0.70428576961809597</v>
      </c>
      <c r="AJ293" s="20">
        <v>3.7152820983005341</v>
      </c>
      <c r="AK293" s="20">
        <v>0.18055555555555558</v>
      </c>
      <c r="AL293" s="14">
        <v>0.11663537838258665</v>
      </c>
      <c r="AM293" s="14">
        <v>2.032941176470588</v>
      </c>
    </row>
    <row r="294" spans="1:39" x14ac:dyDescent="0.25">
      <c r="A294" s="5" t="s">
        <v>2391</v>
      </c>
      <c r="B294" s="5" t="s">
        <v>2891</v>
      </c>
      <c r="C294" s="5" t="s">
        <v>1065</v>
      </c>
      <c r="D294" s="5" t="s">
        <v>1066</v>
      </c>
      <c r="F294" s="5">
        <v>16.010000000000002</v>
      </c>
      <c r="G294" s="12" t="s">
        <v>1038</v>
      </c>
      <c r="H294" s="12" t="e">
        <v>#VALUE!</v>
      </c>
      <c r="I294" s="16">
        <v>19973434056</v>
      </c>
      <c r="J294" s="11">
        <v>6.4683053040102106E-2</v>
      </c>
      <c r="K294" s="11">
        <v>3.4906270200387906</v>
      </c>
      <c r="L294" s="11">
        <v>3.2903225806451712</v>
      </c>
      <c r="M294" s="11">
        <v>-12.94181620445894</v>
      </c>
      <c r="N294" s="11">
        <v>-28.338033212479296</v>
      </c>
      <c r="O294" s="11">
        <v>-48.822043921618771</v>
      </c>
      <c r="P294" s="12">
        <v>12.89452584007581</v>
      </c>
      <c r="Q294" s="12">
        <v>11.726804123711339</v>
      </c>
      <c r="R294" s="17" t="s">
        <v>1038</v>
      </c>
      <c r="S294" s="17"/>
      <c r="T294" s="18" t="s">
        <v>1038</v>
      </c>
      <c r="U294" s="12">
        <v>11.145770882564921</v>
      </c>
      <c r="V294" s="12">
        <v>9.1280308687045295</v>
      </c>
      <c r="W294" s="12">
        <v>1.370717</v>
      </c>
      <c r="X294" s="12">
        <v>0.99739661630952714</v>
      </c>
      <c r="Y294" s="12">
        <v>57.194627168934872</v>
      </c>
      <c r="Z294" s="12" t="s">
        <v>1038</v>
      </c>
      <c r="AA294" s="12">
        <v>16.669338264134687</v>
      </c>
      <c r="AB294" s="12">
        <v>0.13224919954926342</v>
      </c>
      <c r="AC294" s="12">
        <v>10.869947624619099</v>
      </c>
      <c r="AD294" s="12">
        <v>12.562123980098155</v>
      </c>
      <c r="AE294" s="13">
        <v>0.80567800000000001</v>
      </c>
      <c r="AF294" s="13">
        <v>1.368352</v>
      </c>
      <c r="AG294" s="13" t="s">
        <v>1038</v>
      </c>
      <c r="AH294" s="13" t="s">
        <v>1038</v>
      </c>
      <c r="AI294" s="19">
        <v>0.69838570744143436</v>
      </c>
      <c r="AJ294" s="20" t="e">
        <v>#VALUE!</v>
      </c>
      <c r="AK294" s="20" t="e">
        <v>#VALUE!</v>
      </c>
      <c r="AL294" s="14" t="e">
        <v>#VALUE!</v>
      </c>
      <c r="AM294" s="14" t="e">
        <v>#VALUE!</v>
      </c>
    </row>
    <row r="295" spans="1:39" x14ac:dyDescent="0.25">
      <c r="A295" s="5" t="s">
        <v>2392</v>
      </c>
      <c r="B295" s="5" t="s">
        <v>2892</v>
      </c>
      <c r="C295" s="5" t="s">
        <v>1072</v>
      </c>
      <c r="D295" s="5" t="s">
        <v>1319</v>
      </c>
      <c r="F295" s="5">
        <v>13.84</v>
      </c>
      <c r="G295" s="12">
        <v>15.899999618530273</v>
      </c>
      <c r="H295" s="12">
        <v>0.87044027245576183</v>
      </c>
      <c r="I295" s="16">
        <v>15844233686.669998</v>
      </c>
      <c r="J295" s="11">
        <v>-1.8504811250925242</v>
      </c>
      <c r="K295" s="11">
        <v>4.3740573152337863</v>
      </c>
      <c r="L295" s="11">
        <v>5.8103975535168173</v>
      </c>
      <c r="M295" s="11">
        <v>-9.7195042400521867</v>
      </c>
      <c r="N295" s="11">
        <v>-2.1424026019939251</v>
      </c>
      <c r="O295" s="11">
        <v>-18.660005877167212</v>
      </c>
      <c r="P295" s="12">
        <v>135.71036752605596</v>
      </c>
      <c r="Q295" s="12">
        <v>80.473684210526315</v>
      </c>
      <c r="R295" s="17">
        <v>60.925110132158586</v>
      </c>
      <c r="S295" s="17"/>
      <c r="T295" s="18">
        <v>54.703557312252961</v>
      </c>
      <c r="U295" s="12">
        <v>66.195686145841378</v>
      </c>
      <c r="V295" s="12">
        <v>65.629937899301254</v>
      </c>
      <c r="W295" s="12">
        <v>0.25307299999999999</v>
      </c>
      <c r="X295" s="12">
        <v>3.0111882537854022</v>
      </c>
      <c r="Y295" s="12">
        <v>85.688215119655965</v>
      </c>
      <c r="Z295" s="12" t="s">
        <v>1038</v>
      </c>
      <c r="AA295" s="12">
        <v>11.40098750368397</v>
      </c>
      <c r="AB295" s="12">
        <v>0.37000795008797377</v>
      </c>
      <c r="AC295" s="12">
        <v>1.3930833620429588</v>
      </c>
      <c r="AD295" s="12">
        <v>4.6795533339140025</v>
      </c>
      <c r="AE295" s="13">
        <v>0.12266299999999999</v>
      </c>
      <c r="AF295" s="13">
        <v>0.18886800000000001</v>
      </c>
      <c r="AG295" s="13">
        <v>0.22700000000000001</v>
      </c>
      <c r="AH295" s="13">
        <v>0.253</v>
      </c>
      <c r="AI295" s="19">
        <v>0.53973080717086663</v>
      </c>
      <c r="AJ295" s="20">
        <v>0.201897621619332</v>
      </c>
      <c r="AK295" s="20">
        <v>0.11453744493392071</v>
      </c>
      <c r="AL295" s="14">
        <v>3.0176239642401472</v>
      </c>
      <c r="AM295" s="14">
        <v>4.7760413499543928</v>
      </c>
    </row>
    <row r="296" spans="1:39" x14ac:dyDescent="0.25">
      <c r="A296" s="5" t="s">
        <v>2393</v>
      </c>
      <c r="B296" s="5" t="s">
        <v>2893</v>
      </c>
      <c r="C296" s="5" t="s">
        <v>1036</v>
      </c>
      <c r="D296" s="5" t="s">
        <v>1081</v>
      </c>
      <c r="F296" s="5">
        <v>3.46</v>
      </c>
      <c r="G296" s="12" t="s">
        <v>1038</v>
      </c>
      <c r="H296" s="12" t="e">
        <v>#VALUE!</v>
      </c>
      <c r="I296" s="16">
        <v>14585775223.119999</v>
      </c>
      <c r="J296" s="11">
        <v>0.29325513196480313</v>
      </c>
      <c r="K296" s="11">
        <v>1.1695906432748548</v>
      </c>
      <c r="L296" s="11">
        <v>2.9761904761904789</v>
      </c>
      <c r="M296" s="11">
        <v>-2.53521126760563</v>
      </c>
      <c r="N296" s="11">
        <v>-12.626262626262626</v>
      </c>
      <c r="O296" s="11">
        <v>-23.78854625550661</v>
      </c>
      <c r="P296" s="12">
        <v>29.041666666666668</v>
      </c>
      <c r="Q296" s="12">
        <v>54.44444444444445</v>
      </c>
      <c r="R296" s="17" t="s">
        <v>1038</v>
      </c>
      <c r="S296" s="17"/>
      <c r="T296" s="18" t="s">
        <v>1038</v>
      </c>
      <c r="U296" s="12">
        <v>61.763656518153745</v>
      </c>
      <c r="V296" s="12">
        <v>128.14814956099897</v>
      </c>
      <c r="W296" s="12">
        <v>1.7341040000000001</v>
      </c>
      <c r="X296" s="12">
        <v>1.0506178292282593</v>
      </c>
      <c r="Y296" s="12">
        <v>64.076455111062984</v>
      </c>
      <c r="Z296" s="12" t="s">
        <v>1038</v>
      </c>
      <c r="AA296" s="12" t="s">
        <v>1038</v>
      </c>
      <c r="AB296" s="12">
        <v>4.2349115257287316E-2</v>
      </c>
      <c r="AC296" s="12">
        <v>4.8694309450939768</v>
      </c>
      <c r="AD296" s="12">
        <v>2.1245325305661438</v>
      </c>
      <c r="AE296" s="13">
        <v>0.24045</v>
      </c>
      <c r="AF296" s="13">
        <v>6.9200999999999999E-2</v>
      </c>
      <c r="AG296" s="13" t="s">
        <v>1038</v>
      </c>
      <c r="AH296" s="13" t="s">
        <v>1038</v>
      </c>
      <c r="AI296" s="19">
        <v>-0.71220212102308178</v>
      </c>
      <c r="AJ296" s="20" t="e">
        <v>#VALUE!</v>
      </c>
      <c r="AK296" s="20" t="e">
        <v>#VALUE!</v>
      </c>
      <c r="AL296" s="14" t="e">
        <v>#VALUE!</v>
      </c>
      <c r="AM296" s="14" t="e">
        <v>#VALUE!</v>
      </c>
    </row>
    <row r="297" spans="1:39" x14ac:dyDescent="0.25">
      <c r="A297" s="5" t="s">
        <v>2394</v>
      </c>
      <c r="B297" s="5" t="s">
        <v>2894</v>
      </c>
      <c r="C297" s="5" t="s">
        <v>1096</v>
      </c>
      <c r="D297" s="5" t="s">
        <v>1108</v>
      </c>
      <c r="F297" s="5">
        <v>4.29</v>
      </c>
      <c r="G297" s="12" t="s">
        <v>1038</v>
      </c>
      <c r="H297" s="12" t="e">
        <v>#VALUE!</v>
      </c>
      <c r="I297" s="16">
        <v>8448633438.96</v>
      </c>
      <c r="J297" s="11">
        <v>-1.4018691588785164</v>
      </c>
      <c r="K297" s="11">
        <v>1.658767772511855</v>
      </c>
      <c r="L297" s="11">
        <v>0.23364485981307911</v>
      </c>
      <c r="M297" s="11">
        <v>-7.543103448275855</v>
      </c>
      <c r="N297" s="11">
        <v>-13.560346564577877</v>
      </c>
      <c r="O297" s="11">
        <v>-30.571289852726981</v>
      </c>
      <c r="P297" s="12">
        <v>53.160345974717238</v>
      </c>
      <c r="Q297" s="12">
        <v>62.977473065621936</v>
      </c>
      <c r="R297" s="17">
        <v>8.4117647058823533</v>
      </c>
      <c r="S297" s="17"/>
      <c r="T297" s="18" t="s">
        <v>1038</v>
      </c>
      <c r="U297" s="12">
        <v>64.726383346957959</v>
      </c>
      <c r="V297" s="12">
        <v>59.566786473938173</v>
      </c>
      <c r="W297" s="12">
        <v>0.34965030000000002</v>
      </c>
      <c r="X297" s="12">
        <v>1.5754670006000446</v>
      </c>
      <c r="Y297" s="12">
        <v>30.568996611737511</v>
      </c>
      <c r="Z297" s="12" t="s">
        <v>1038</v>
      </c>
      <c r="AA297" s="12">
        <v>6.5353783807792434</v>
      </c>
      <c r="AB297" s="12">
        <v>0.54764027755268585</v>
      </c>
      <c r="AC297" s="12">
        <v>4.5507002391779778</v>
      </c>
      <c r="AD297" s="12">
        <v>2.6841665815688192</v>
      </c>
      <c r="AE297" s="13">
        <v>0.18987899999999999</v>
      </c>
      <c r="AF297" s="13">
        <v>0.100993</v>
      </c>
      <c r="AG297" s="13">
        <v>0.51</v>
      </c>
      <c r="AH297" s="13" t="s">
        <v>1038</v>
      </c>
      <c r="AI297" s="19">
        <v>-0.46811917062971675</v>
      </c>
      <c r="AJ297" s="20">
        <v>4.049854940441417</v>
      </c>
      <c r="AK297" s="20" t="e">
        <v>#VALUE!</v>
      </c>
      <c r="AL297" s="14">
        <v>2.077053333906697E-2</v>
      </c>
      <c r="AM297" s="14" t="e">
        <v>#VALUE!</v>
      </c>
    </row>
    <row r="298" spans="1:39" x14ac:dyDescent="0.25">
      <c r="A298" s="5" t="s">
        <v>2395</v>
      </c>
      <c r="B298" s="5" t="s">
        <v>2895</v>
      </c>
      <c r="C298" s="5" t="s">
        <v>1096</v>
      </c>
      <c r="D298" s="5" t="s">
        <v>1108</v>
      </c>
      <c r="F298" s="5">
        <v>4.17</v>
      </c>
      <c r="G298" s="12" t="s">
        <v>1038</v>
      </c>
      <c r="H298" s="12" t="e">
        <v>#VALUE!</v>
      </c>
      <c r="I298" s="16">
        <v>15426857233.660666</v>
      </c>
      <c r="J298" s="11">
        <v>-0.24271844660193656</v>
      </c>
      <c r="K298" s="11">
        <v>1.4598540145985306</v>
      </c>
      <c r="L298" s="11">
        <v>0.72463768115942639</v>
      </c>
      <c r="M298" s="11">
        <v>-4.3577981651376234</v>
      </c>
      <c r="N298" s="11">
        <v>4.2499999999999982</v>
      </c>
      <c r="O298" s="11">
        <v>-16.882599162846329</v>
      </c>
      <c r="P298" s="12">
        <v>9.9563694779116467</v>
      </c>
      <c r="Q298" s="12">
        <v>5.3075607843137256</v>
      </c>
      <c r="R298" s="17">
        <v>9.2444444444444454</v>
      </c>
      <c r="S298" s="17"/>
      <c r="T298" s="18">
        <v>8.4897959183673475</v>
      </c>
      <c r="U298" s="12">
        <v>7.9220437491304017</v>
      </c>
      <c r="V298" s="12">
        <v>8.2502357017303858</v>
      </c>
      <c r="W298" s="12">
        <v>1.2019230000000001</v>
      </c>
      <c r="X298" s="12">
        <v>0.86485125172858413</v>
      </c>
      <c r="Y298" s="12">
        <v>87.974134657194767</v>
      </c>
      <c r="Z298" s="12" t="s">
        <v>1038</v>
      </c>
      <c r="AA298" s="12">
        <v>7.3005956631425812</v>
      </c>
      <c r="AB298" s="12">
        <v>0.74084846122138026</v>
      </c>
      <c r="AC298" s="12">
        <v>4.3288911953589357</v>
      </c>
      <c r="AD298" s="12">
        <v>10.409652394972985</v>
      </c>
      <c r="AE298" s="13">
        <v>0.25331100000000001</v>
      </c>
      <c r="AF298" s="13">
        <v>0.52182700000000004</v>
      </c>
      <c r="AG298" s="13">
        <v>0.45</v>
      </c>
      <c r="AH298" s="13">
        <v>0.49</v>
      </c>
      <c r="AI298" s="19">
        <v>1.0600250285222512</v>
      </c>
      <c r="AJ298" s="20">
        <v>-0.13764523491501979</v>
      </c>
      <c r="AK298" s="20">
        <v>8.8888888888888795E-2</v>
      </c>
      <c r="AL298" s="14">
        <v>-0.67161383756959214</v>
      </c>
      <c r="AM298" s="14">
        <v>0.95510204081632766</v>
      </c>
    </row>
    <row r="299" spans="1:39" x14ac:dyDescent="0.25">
      <c r="A299" s="5" t="s">
        <v>2396</v>
      </c>
      <c r="B299" s="5" t="s">
        <v>2896</v>
      </c>
      <c r="C299" s="5" t="s">
        <v>1096</v>
      </c>
      <c r="D299" s="5" t="s">
        <v>1108</v>
      </c>
      <c r="F299" s="5">
        <v>9.89</v>
      </c>
      <c r="G299" s="12" t="s">
        <v>1038</v>
      </c>
      <c r="H299" s="12" t="e">
        <v>#VALUE!</v>
      </c>
      <c r="I299" s="16">
        <v>5150902283.6000004</v>
      </c>
      <c r="J299" s="11">
        <v>0.41152263374484715</v>
      </c>
      <c r="K299" s="11">
        <v>1.3319672131147622</v>
      </c>
      <c r="L299" s="11">
        <v>2.6998961578400804</v>
      </c>
      <c r="M299" s="11">
        <v>-6.698113207547161</v>
      </c>
      <c r="N299" s="11">
        <v>-19.528071602929202</v>
      </c>
      <c r="O299" s="11">
        <v>-28.746397694524497</v>
      </c>
      <c r="P299" s="12">
        <v>408.39328537170263</v>
      </c>
      <c r="Q299" s="12">
        <v>236.80241327300149</v>
      </c>
      <c r="R299" s="17" t="s">
        <v>1038</v>
      </c>
      <c r="S299" s="17"/>
      <c r="T299" s="18" t="s">
        <v>1038</v>
      </c>
      <c r="U299" s="12">
        <v>119.25720901148864</v>
      </c>
      <c r="V299" s="12">
        <v>130.90322351920207</v>
      </c>
      <c r="W299" s="12" t="s">
        <v>1038</v>
      </c>
      <c r="X299" s="12">
        <v>2.4079068957674541</v>
      </c>
      <c r="Y299" s="12">
        <v>32.753290310503722</v>
      </c>
      <c r="Z299" s="12" t="s">
        <v>1038</v>
      </c>
      <c r="AA299" s="12">
        <v>19.547582269619735</v>
      </c>
      <c r="AB299" s="12">
        <v>0.23015912500287425</v>
      </c>
      <c r="AC299" s="12">
        <v>1.4087397692389838</v>
      </c>
      <c r="AD299" s="12">
        <v>1.8583505778011138</v>
      </c>
      <c r="AE299" s="13">
        <v>7.7729999999999994E-2</v>
      </c>
      <c r="AF299" s="13">
        <v>7.3794999999999999E-2</v>
      </c>
      <c r="AG299" s="13" t="s">
        <v>1038</v>
      </c>
      <c r="AH299" s="13" t="s">
        <v>1038</v>
      </c>
      <c r="AI299" s="19">
        <v>-5.0623954715039221E-2</v>
      </c>
      <c r="AJ299" s="20" t="e">
        <v>#VALUE!</v>
      </c>
      <c r="AK299" s="20" t="e">
        <v>#VALUE!</v>
      </c>
      <c r="AL299" s="14" t="e">
        <v>#VALUE!</v>
      </c>
      <c r="AM299" s="14" t="e">
        <v>#VALUE!</v>
      </c>
    </row>
    <row r="300" spans="1:39" x14ac:dyDescent="0.25">
      <c r="A300" s="5" t="s">
        <v>2397</v>
      </c>
      <c r="B300" s="5" t="s">
        <v>2897</v>
      </c>
      <c r="C300" s="5" t="s">
        <v>1124</v>
      </c>
      <c r="D300" s="5" t="s">
        <v>1125</v>
      </c>
      <c r="F300" s="5">
        <v>8.3699999999999992</v>
      </c>
      <c r="G300" s="12" t="s">
        <v>1038</v>
      </c>
      <c r="H300" s="12" t="e">
        <v>#VALUE!</v>
      </c>
      <c r="I300" s="16">
        <v>8166880274.1499987</v>
      </c>
      <c r="J300" s="11">
        <v>5.2631578947368407</v>
      </c>
      <c r="K300" s="11">
        <v>-0.35714285714287064</v>
      </c>
      <c r="L300" s="11">
        <v>29.166666666666647</v>
      </c>
      <c r="M300" s="11">
        <v>-26.4499121265378</v>
      </c>
      <c r="N300" s="11">
        <v>-38.455882352941181</v>
      </c>
      <c r="O300" s="11">
        <v>-38.455882352941181</v>
      </c>
      <c r="P300" s="12">
        <v>76.347826086956516</v>
      </c>
      <c r="Q300" s="12">
        <v>50.370370370370367</v>
      </c>
      <c r="R300" s="17" t="s">
        <v>1038</v>
      </c>
      <c r="S300" s="17"/>
      <c r="T300" s="18" t="s">
        <v>1038</v>
      </c>
      <c r="U300" s="12">
        <v>32.029534678188973</v>
      </c>
      <c r="V300" s="12">
        <v>30.040812165871987</v>
      </c>
      <c r="W300" s="12" t="s">
        <v>1038</v>
      </c>
      <c r="X300" s="12">
        <v>1.8396930566546938</v>
      </c>
      <c r="Y300" s="12">
        <v>85.812427899467494</v>
      </c>
      <c r="Z300" s="12" t="s">
        <v>1038</v>
      </c>
      <c r="AA300" s="12">
        <v>21.904492035598775</v>
      </c>
      <c r="AB300" s="12">
        <v>0.29700572624976274</v>
      </c>
      <c r="AC300" s="12">
        <v>1.2971211211493743</v>
      </c>
      <c r="AD300" s="12">
        <v>5.9546444893614323</v>
      </c>
      <c r="AE300" s="13">
        <v>0.23060900000000001</v>
      </c>
      <c r="AF300" s="13">
        <v>0.26402399999999998</v>
      </c>
      <c r="AG300" s="13" t="s">
        <v>1038</v>
      </c>
      <c r="AH300" s="13" t="s">
        <v>1038</v>
      </c>
      <c r="AI300" s="19">
        <v>0.14489894149838034</v>
      </c>
      <c r="AJ300" s="20" t="e">
        <v>#VALUE!</v>
      </c>
      <c r="AK300" s="20" t="e">
        <v>#VALUE!</v>
      </c>
      <c r="AL300" s="14" t="e">
        <v>#VALUE!</v>
      </c>
      <c r="AM300" s="14" t="e">
        <v>#VALUE!</v>
      </c>
    </row>
    <row r="301" spans="1:39" x14ac:dyDescent="0.25">
      <c r="A301" s="5" t="s">
        <v>2398</v>
      </c>
      <c r="B301" s="5" t="s">
        <v>2898</v>
      </c>
      <c r="C301" s="5" t="s">
        <v>1096</v>
      </c>
      <c r="D301" s="5" t="s">
        <v>1108</v>
      </c>
      <c r="F301" s="5">
        <v>4.8899999999999997</v>
      </c>
      <c r="G301" s="12" t="s">
        <v>1038</v>
      </c>
      <c r="H301" s="12" t="e">
        <v>#VALUE!</v>
      </c>
      <c r="I301" s="16">
        <v>19555312862.400002</v>
      </c>
      <c r="J301" s="11">
        <v>0.62500000000000522</v>
      </c>
      <c r="K301" s="11">
        <v>1.2422360248447124</v>
      </c>
      <c r="L301" s="11">
        <v>9.1517857142856975</v>
      </c>
      <c r="M301" s="11">
        <v>4.2643923240938211</v>
      </c>
      <c r="N301" s="11">
        <v>9.567555455971311</v>
      </c>
      <c r="O301" s="11">
        <v>-3.7401574803149686</v>
      </c>
      <c r="P301" s="12">
        <v>42.787387238268636</v>
      </c>
      <c r="Q301" s="12">
        <v>18.783735156531126</v>
      </c>
      <c r="R301" s="17">
        <v>9.3142857142857132</v>
      </c>
      <c r="S301" s="17"/>
      <c r="T301" s="18">
        <v>8.6856127886323247</v>
      </c>
      <c r="U301" s="12">
        <v>10.788294250428079</v>
      </c>
      <c r="V301" s="12">
        <v>11.32222852731876</v>
      </c>
      <c r="W301" s="12">
        <v>3.0612249999999999</v>
      </c>
      <c r="X301" s="12">
        <v>0.96331618616053249</v>
      </c>
      <c r="Y301" s="12">
        <v>68.374717513442022</v>
      </c>
      <c r="Z301" s="12" t="s">
        <v>1038</v>
      </c>
      <c r="AA301" s="12">
        <v>5.5977555556557004</v>
      </c>
      <c r="AB301" s="12">
        <v>0.7104307093644141</v>
      </c>
      <c r="AC301" s="12">
        <v>2.6551240971004941</v>
      </c>
      <c r="AD301" s="12">
        <v>8.6519310353708754</v>
      </c>
      <c r="AE301" s="13">
        <v>0.14453299999999999</v>
      </c>
      <c r="AF301" s="13">
        <v>0.271893</v>
      </c>
      <c r="AG301" s="13">
        <v>0.52500000000000002</v>
      </c>
      <c r="AH301" s="13">
        <v>0.56300000000000006</v>
      </c>
      <c r="AI301" s="19">
        <v>0.8811828440563747</v>
      </c>
      <c r="AJ301" s="20">
        <v>0.93090664342222862</v>
      </c>
      <c r="AK301" s="20">
        <v>7.2380952380952435E-2</v>
      </c>
      <c r="AL301" s="14">
        <v>0.10005606663246316</v>
      </c>
      <c r="AM301" s="14">
        <v>1.1999859773768335</v>
      </c>
    </row>
    <row r="302" spans="1:39" x14ac:dyDescent="0.25">
      <c r="A302" s="5" t="s">
        <v>2399</v>
      </c>
      <c r="B302" s="5" t="s">
        <v>2899</v>
      </c>
      <c r="C302" s="5" t="s">
        <v>1072</v>
      </c>
      <c r="D302" s="5" t="s">
        <v>1172</v>
      </c>
      <c r="F302" s="5">
        <v>3.5</v>
      </c>
      <c r="G302" s="12" t="s">
        <v>1038</v>
      </c>
      <c r="H302" s="12" t="e">
        <v>#VALUE!</v>
      </c>
      <c r="I302" s="16">
        <v>3860690284.6199994</v>
      </c>
      <c r="J302" s="11">
        <v>-3.8461538461538494</v>
      </c>
      <c r="K302" s="11">
        <v>0</v>
      </c>
      <c r="L302" s="11">
        <v>0.86455331412104464</v>
      </c>
      <c r="M302" s="11">
        <v>-16.067146282973617</v>
      </c>
      <c r="N302" s="11">
        <v>-32.301740812379109</v>
      </c>
      <c r="O302" s="11">
        <v>-48.453608247422679</v>
      </c>
      <c r="P302" s="12">
        <v>1353.8461538461538</v>
      </c>
      <c r="Q302" s="12">
        <v>1156.989247311828</v>
      </c>
      <c r="R302" s="17" t="s">
        <v>1038</v>
      </c>
      <c r="S302" s="17"/>
      <c r="T302" s="18" t="s">
        <v>1038</v>
      </c>
      <c r="U302" s="12" t="s">
        <v>1038</v>
      </c>
      <c r="V302" s="12">
        <v>1288.5462520055996</v>
      </c>
      <c r="W302" s="12" t="s">
        <v>1038</v>
      </c>
      <c r="X302" s="12">
        <v>1.8560822819290836</v>
      </c>
      <c r="Y302" s="12">
        <v>42.511036515373327</v>
      </c>
      <c r="Z302" s="12" t="s">
        <v>1038</v>
      </c>
      <c r="AA302" s="12">
        <v>2.5053641755063336</v>
      </c>
      <c r="AB302" s="12">
        <v>0.3124063833903169</v>
      </c>
      <c r="AC302" s="12">
        <v>1.5024008099393755</v>
      </c>
      <c r="AD302" s="12">
        <v>0.14229441477285468</v>
      </c>
      <c r="AE302" s="13">
        <v>2.9187000000000001E-2</v>
      </c>
      <c r="AF302" s="13">
        <v>-7.3709999999999999E-3</v>
      </c>
      <c r="AG302" s="13" t="s">
        <v>1038</v>
      </c>
      <c r="AH302" s="13" t="s">
        <v>1038</v>
      </c>
      <c r="AI302" s="19">
        <v>-1.2525439407955596</v>
      </c>
      <c r="AJ302" s="20" t="s">
        <v>1079</v>
      </c>
      <c r="AK302" s="20" t="e">
        <v>#VALUE!</v>
      </c>
      <c r="AL302" s="14" t="e">
        <v>#VALUE!</v>
      </c>
      <c r="AM302" s="14" t="e">
        <v>#VALUE!</v>
      </c>
    </row>
    <row r="303" spans="1:39" x14ac:dyDescent="0.25">
      <c r="A303" s="5" t="s">
        <v>2400</v>
      </c>
      <c r="B303" s="5" t="s">
        <v>2900</v>
      </c>
      <c r="C303" s="5" t="s">
        <v>1096</v>
      </c>
      <c r="D303" s="5" t="s">
        <v>1108</v>
      </c>
      <c r="F303" s="5">
        <v>5.34</v>
      </c>
      <c r="G303" s="12">
        <v>8.1450004577636719</v>
      </c>
      <c r="H303" s="12">
        <v>0.65561690606290945</v>
      </c>
      <c r="I303" s="16">
        <v>13920519175.979998</v>
      </c>
      <c r="J303" s="11">
        <v>1.9417475728155269</v>
      </c>
      <c r="K303" s="11">
        <v>1.7142857142857115</v>
      </c>
      <c r="L303" s="11">
        <v>7.4446680080482928</v>
      </c>
      <c r="M303" s="11">
        <v>-1.8382352941176567</v>
      </c>
      <c r="N303" s="11">
        <v>-15.772870662460567</v>
      </c>
      <c r="O303" s="11">
        <v>-37.514626725953661</v>
      </c>
      <c r="P303" s="12">
        <v>134</v>
      </c>
      <c r="Q303" s="12">
        <v>40.92</v>
      </c>
      <c r="R303" s="17">
        <v>18.287671232876711</v>
      </c>
      <c r="S303" s="17"/>
      <c r="T303" s="18">
        <v>9.8523985239852383</v>
      </c>
      <c r="U303" s="12">
        <v>22.096247579707413</v>
      </c>
      <c r="V303" s="12">
        <v>24.694555879930313</v>
      </c>
      <c r="W303" s="12">
        <v>1.3108610000000001</v>
      </c>
      <c r="X303" s="12">
        <v>1.4201966659402119</v>
      </c>
      <c r="Y303" s="12">
        <v>90.420009154974096</v>
      </c>
      <c r="Z303" s="12" t="s">
        <v>1038</v>
      </c>
      <c r="AA303" s="12">
        <v>7.296697199267216</v>
      </c>
      <c r="AB303" s="12">
        <v>0.6471532819040372</v>
      </c>
      <c r="AC303" s="12">
        <v>3.5483801934458032</v>
      </c>
      <c r="AD303" s="12">
        <v>5.8159628107166395</v>
      </c>
      <c r="AE303" s="13">
        <v>5.6585000000000003E-2</v>
      </c>
      <c r="AF303" s="13">
        <v>0.278229</v>
      </c>
      <c r="AG303" s="13">
        <v>0.29199999999999998</v>
      </c>
      <c r="AH303" s="13">
        <v>0.54200000000000004</v>
      </c>
      <c r="AI303" s="19">
        <v>3.91700980825307</v>
      </c>
      <c r="AJ303" s="20">
        <v>4.9495199997124484E-2</v>
      </c>
      <c r="AK303" s="20">
        <v>0.85616438356164415</v>
      </c>
      <c r="AL303" s="14">
        <v>3.6948373244151287</v>
      </c>
      <c r="AM303" s="14">
        <v>0.11507601476014755</v>
      </c>
    </row>
    <row r="304" spans="1:39" x14ac:dyDescent="0.25">
      <c r="A304" s="5" t="s">
        <v>2401</v>
      </c>
      <c r="B304" s="5" t="s">
        <v>2901</v>
      </c>
      <c r="C304" s="5" t="s">
        <v>1124</v>
      </c>
      <c r="D304" s="5" t="s">
        <v>1125</v>
      </c>
      <c r="F304" s="5">
        <v>7.98</v>
      </c>
      <c r="G304" s="12" t="s">
        <v>1038</v>
      </c>
      <c r="H304" s="12" t="e">
        <v>#VALUE!</v>
      </c>
      <c r="I304" s="16">
        <v>17909439582</v>
      </c>
      <c r="J304" s="11">
        <v>0</v>
      </c>
      <c r="K304" s="11">
        <v>0.63051702395965592</v>
      </c>
      <c r="L304" s="11">
        <v>-0.86956521739130788</v>
      </c>
      <c r="M304" s="11">
        <v>-3.5066505441354194</v>
      </c>
      <c r="N304" s="11">
        <v>-18.321392016376656</v>
      </c>
      <c r="O304" s="11">
        <v>-7.4245939675173886</v>
      </c>
      <c r="P304" s="12">
        <v>14.673999259690127</v>
      </c>
      <c r="Q304" s="12">
        <v>24.409448818897634</v>
      </c>
      <c r="R304" s="17">
        <v>18.558139534883722</v>
      </c>
      <c r="S304" s="17"/>
      <c r="T304" s="18">
        <v>15.647058823529413</v>
      </c>
      <c r="U304" s="12">
        <v>20.267972977180559</v>
      </c>
      <c r="V304" s="12">
        <v>14.328856724194004</v>
      </c>
      <c r="W304" s="12" t="s">
        <v>1038</v>
      </c>
      <c r="X304" s="12">
        <v>1.5996093084352487</v>
      </c>
      <c r="Y304" s="12">
        <v>84.564453846657031</v>
      </c>
      <c r="Z304" s="12" t="s">
        <v>1038</v>
      </c>
      <c r="AA304" s="12">
        <v>43.242510461712932</v>
      </c>
      <c r="AB304" s="12">
        <v>0.54756867188971203</v>
      </c>
      <c r="AC304" s="12">
        <v>1.0924469545576749</v>
      </c>
      <c r="AD304" s="12">
        <v>18.802404811461432</v>
      </c>
      <c r="AE304" s="13">
        <v>0.65554666666666661</v>
      </c>
      <c r="AF304" s="13">
        <v>0.35505199999999998</v>
      </c>
      <c r="AG304" s="13">
        <v>0.43</v>
      </c>
      <c r="AH304" s="13">
        <v>0.51</v>
      </c>
      <c r="AI304" s="19">
        <v>-0.45838791034454707</v>
      </c>
      <c r="AJ304" s="20">
        <v>0.21109020650496269</v>
      </c>
      <c r="AK304" s="20">
        <v>0.18604651162790709</v>
      </c>
      <c r="AL304" s="14">
        <v>0.87915682314932142</v>
      </c>
      <c r="AM304" s="14">
        <v>0.84102941176470547</v>
      </c>
    </row>
    <row r="305" spans="1:39" x14ac:dyDescent="0.25">
      <c r="A305" s="5" t="s">
        <v>2402</v>
      </c>
      <c r="B305" s="5" t="s">
        <v>2902</v>
      </c>
      <c r="C305" s="5" t="s">
        <v>1096</v>
      </c>
      <c r="D305" s="5" t="s">
        <v>1108</v>
      </c>
      <c r="F305" s="5">
        <v>5.76</v>
      </c>
      <c r="G305" s="12" t="s">
        <v>1038</v>
      </c>
      <c r="H305" s="12" t="e">
        <v>#VALUE!</v>
      </c>
      <c r="I305" s="16">
        <v>32810387304.959991</v>
      </c>
      <c r="J305" s="11">
        <v>0</v>
      </c>
      <c r="K305" s="11">
        <v>0</v>
      </c>
      <c r="L305" s="11">
        <v>0</v>
      </c>
      <c r="M305" s="11">
        <v>0</v>
      </c>
      <c r="N305" s="11">
        <v>5.2110474205317246E-2</v>
      </c>
      <c r="O305" s="11">
        <v>-8.9040012652222131</v>
      </c>
      <c r="P305" s="12">
        <v>19.504950495049503</v>
      </c>
      <c r="Q305" s="12">
        <v>6.1159062885326749</v>
      </c>
      <c r="R305" s="17">
        <v>7.1820448877805481</v>
      </c>
      <c r="S305" s="17"/>
      <c r="T305" s="18">
        <v>6.101694915254237</v>
      </c>
      <c r="U305" s="12">
        <v>5.2687619405890729</v>
      </c>
      <c r="V305" s="12">
        <v>5.6972394392193939</v>
      </c>
      <c r="W305" s="12">
        <v>4.21875</v>
      </c>
      <c r="X305" s="12">
        <v>1.1569533155206875</v>
      </c>
      <c r="Y305" s="12">
        <v>100.00350003551712</v>
      </c>
      <c r="Z305" s="12" t="s">
        <v>1038</v>
      </c>
      <c r="AA305" s="12">
        <v>8.4924512823503751</v>
      </c>
      <c r="AB305" s="12">
        <v>0.94557639940781457</v>
      </c>
      <c r="AC305" s="12">
        <v>2.9788048439780748</v>
      </c>
      <c r="AD305" s="12">
        <v>22.536823128824473</v>
      </c>
      <c r="AE305" s="13">
        <v>0.23285400000000001</v>
      </c>
      <c r="AF305" s="13">
        <v>0.89434899999999995</v>
      </c>
      <c r="AG305" s="13">
        <v>0.80200000000000005</v>
      </c>
      <c r="AH305" s="13">
        <v>0.94400000000000006</v>
      </c>
      <c r="AI305" s="19">
        <v>2.8408144159000916</v>
      </c>
      <c r="AJ305" s="20">
        <v>-0.10325834769200826</v>
      </c>
      <c r="AK305" s="20">
        <v>0.17705735660847877</v>
      </c>
      <c r="AL305" s="14">
        <v>-0.69554133378181171</v>
      </c>
      <c r="AM305" s="14">
        <v>0.34461685366435907</v>
      </c>
    </row>
    <row r="306" spans="1:39" x14ac:dyDescent="0.25">
      <c r="A306" s="5" t="s">
        <v>2403</v>
      </c>
      <c r="B306" s="5" t="s">
        <v>2903</v>
      </c>
      <c r="C306" s="5" t="s">
        <v>1033</v>
      </c>
      <c r="D306" s="5" t="s">
        <v>1121</v>
      </c>
      <c r="F306" s="5">
        <v>8.58</v>
      </c>
      <c r="G306" s="12" t="s">
        <v>1038</v>
      </c>
      <c r="H306" s="12" t="e">
        <v>#VALUE!</v>
      </c>
      <c r="I306" s="16">
        <v>9113341875.9099998</v>
      </c>
      <c r="J306" s="11">
        <v>-0.35460992907802757</v>
      </c>
      <c r="K306" s="11">
        <v>1.7793594306049865</v>
      </c>
      <c r="L306" s="11">
        <v>-0.46403712296982774</v>
      </c>
      <c r="M306" s="11">
        <v>5.6650246305418834</v>
      </c>
      <c r="N306" s="11">
        <v>3.6231884057971104</v>
      </c>
      <c r="O306" s="11">
        <v>-7.6028429894464731</v>
      </c>
      <c r="P306" s="12" t="s">
        <v>1038</v>
      </c>
      <c r="Q306" s="12">
        <v>39.583333333333336</v>
      </c>
      <c r="R306" s="17">
        <v>31.814814814814813</v>
      </c>
      <c r="S306" s="17"/>
      <c r="T306" s="18">
        <v>24.542857142857141</v>
      </c>
      <c r="U306" s="12">
        <v>34.50866393458174</v>
      </c>
      <c r="V306" s="12">
        <v>37.797119466122922</v>
      </c>
      <c r="W306" s="12">
        <v>0.2561118</v>
      </c>
      <c r="X306" s="12">
        <v>3.1174689814521881</v>
      </c>
      <c r="Y306" s="12">
        <v>96.731260430424271</v>
      </c>
      <c r="Z306" s="12" t="s">
        <v>1038</v>
      </c>
      <c r="AA306" s="12">
        <v>1.5674546778365017</v>
      </c>
      <c r="AB306" s="12">
        <v>3.139330237304764</v>
      </c>
      <c r="AC306" s="12">
        <v>5.0650165398345592</v>
      </c>
      <c r="AD306" s="12">
        <v>9.0330206493044258</v>
      </c>
      <c r="AE306" s="13">
        <v>0.15912999999999999</v>
      </c>
      <c r="AF306" s="13">
        <v>0.25601400000000002</v>
      </c>
      <c r="AG306" s="13">
        <v>0.27</v>
      </c>
      <c r="AH306" s="13">
        <v>0.35000000000000003</v>
      </c>
      <c r="AI306" s="19">
        <v>0.60883554326651179</v>
      </c>
      <c r="AJ306" s="20">
        <v>5.4629824931448967E-2</v>
      </c>
      <c r="AK306" s="20">
        <v>0.29629629629629628</v>
      </c>
      <c r="AL306" s="14">
        <v>5.8237079937080036</v>
      </c>
      <c r="AM306" s="14">
        <v>0.82832142857142865</v>
      </c>
    </row>
    <row r="307" spans="1:39" x14ac:dyDescent="0.25">
      <c r="A307" s="5" t="s">
        <v>2404</v>
      </c>
      <c r="B307" s="5" t="s">
        <v>2904</v>
      </c>
      <c r="C307" s="5" t="s">
        <v>1096</v>
      </c>
      <c r="D307" s="5" t="s">
        <v>1214</v>
      </c>
      <c r="F307" s="5">
        <v>16.48</v>
      </c>
      <c r="G307" s="12">
        <v>30.040000915527344</v>
      </c>
      <c r="H307" s="12">
        <v>0.54860184746138507</v>
      </c>
      <c r="I307" s="16">
        <v>24111608405.880001</v>
      </c>
      <c r="J307" s="11">
        <v>-1.1699507389162422</v>
      </c>
      <c r="K307" s="11">
        <v>2.6791277258566959</v>
      </c>
      <c r="L307" s="11">
        <v>3.1289111389236548</v>
      </c>
      <c r="M307" s="11">
        <v>-5.7747284162378394</v>
      </c>
      <c r="N307" s="11">
        <v>-10.846632404652416</v>
      </c>
      <c r="O307" s="11">
        <v>-13.744373495237102</v>
      </c>
      <c r="P307" s="12">
        <v>32.41744859021793</v>
      </c>
      <c r="Q307" s="12">
        <v>11.959664678647867</v>
      </c>
      <c r="R307" s="17">
        <v>7.3811659192825116</v>
      </c>
      <c r="S307" s="17"/>
      <c r="T307" s="18">
        <v>6.293037490436113</v>
      </c>
      <c r="U307" s="12">
        <v>7.5908359717435765</v>
      </c>
      <c r="V307" s="12">
        <v>7.9027999172619339</v>
      </c>
      <c r="W307" s="12">
        <v>1.8226</v>
      </c>
      <c r="X307" s="12">
        <v>2.6654178466341425</v>
      </c>
      <c r="Y307" s="12">
        <v>77.53852226498141</v>
      </c>
      <c r="Z307" s="12" t="s">
        <v>1038</v>
      </c>
      <c r="AA307" s="12">
        <v>18.184067549208823</v>
      </c>
      <c r="AB307" s="12">
        <v>0.68127460677585772</v>
      </c>
      <c r="AC307" s="12">
        <v>3.8559999037874744</v>
      </c>
      <c r="AD307" s="12">
        <v>40.127799335722727</v>
      </c>
      <c r="AE307" s="13">
        <v>0.159391</v>
      </c>
      <c r="AF307" s="13">
        <v>1.3664810000000001</v>
      </c>
      <c r="AG307" s="13">
        <v>2.23</v>
      </c>
      <c r="AH307" s="13">
        <v>2.6139999999999999</v>
      </c>
      <c r="AI307" s="19">
        <v>7.5731377555821844</v>
      </c>
      <c r="AJ307" s="20">
        <v>0.63192902060109124</v>
      </c>
      <c r="AK307" s="20">
        <v>0.17219730941704037</v>
      </c>
      <c r="AL307" s="14">
        <v>0.11680371811792316</v>
      </c>
      <c r="AM307" s="14">
        <v>0.36545504176230553</v>
      </c>
    </row>
    <row r="308" spans="1:39" x14ac:dyDescent="0.25">
      <c r="A308" s="5" t="s">
        <v>2405</v>
      </c>
      <c r="B308" s="5" t="s">
        <v>2905</v>
      </c>
      <c r="C308" s="5" t="s">
        <v>1149</v>
      </c>
      <c r="D308" s="5" t="s">
        <v>1150</v>
      </c>
      <c r="F308" s="5">
        <v>8.64</v>
      </c>
      <c r="G308" s="12">
        <v>10.939999580383301</v>
      </c>
      <c r="H308" s="12">
        <v>0.78976237032883723</v>
      </c>
      <c r="I308" s="16">
        <v>8454781969.920001</v>
      </c>
      <c r="J308" s="11">
        <v>-0.1177856301531188</v>
      </c>
      <c r="K308" s="11">
        <v>1.8867924528301903</v>
      </c>
      <c r="L308" s="11">
        <v>2.9797377830750893</v>
      </c>
      <c r="M308" s="11">
        <v>-15.624999999999996</v>
      </c>
      <c r="N308" s="11">
        <v>-23.472099202834357</v>
      </c>
      <c r="O308" s="11">
        <v>-5.7694405060530034</v>
      </c>
      <c r="P308" s="12">
        <v>24.326086956521738</v>
      </c>
      <c r="Q308" s="12">
        <v>22.523809523809526</v>
      </c>
      <c r="R308" s="17">
        <v>18.092243186582809</v>
      </c>
      <c r="S308" s="17"/>
      <c r="T308" s="18">
        <v>15.328596802841918</v>
      </c>
      <c r="U308" s="12">
        <v>19.238649071296013</v>
      </c>
      <c r="V308" s="12">
        <v>19.560965784889955</v>
      </c>
      <c r="W308" s="12">
        <v>5.7870369999999998</v>
      </c>
      <c r="X308" s="12">
        <v>4.7982672238822346</v>
      </c>
      <c r="Y308" s="12">
        <v>74.508621647163864</v>
      </c>
      <c r="Z308" s="12" t="s">
        <v>1038</v>
      </c>
      <c r="AA308" s="12">
        <v>26.838044998039926</v>
      </c>
      <c r="AB308" s="12">
        <v>1.0302302652578874</v>
      </c>
      <c r="AC308" s="12">
        <v>1.4864465316623914</v>
      </c>
      <c r="AD308" s="12">
        <v>24.558342062292642</v>
      </c>
      <c r="AE308" s="13">
        <v>0.46220099999999997</v>
      </c>
      <c r="AF308" s="13">
        <v>0.42286400000000002</v>
      </c>
      <c r="AG308" s="13">
        <v>0.47700000000000004</v>
      </c>
      <c r="AH308" s="13">
        <v>0.56300000000000006</v>
      </c>
      <c r="AI308" s="19">
        <v>-8.5107994141077059E-2</v>
      </c>
      <c r="AJ308" s="20">
        <v>0.12802224828786568</v>
      </c>
      <c r="AK308" s="20">
        <v>0.18029350104821806</v>
      </c>
      <c r="AL308" s="14">
        <v>1.4132108620605788</v>
      </c>
      <c r="AM308" s="14">
        <v>0.85020240406460401</v>
      </c>
    </row>
    <row r="309" spans="1:39" x14ac:dyDescent="0.25">
      <c r="A309" s="5" t="s">
        <v>2406</v>
      </c>
      <c r="B309" s="5" t="s">
        <v>2906</v>
      </c>
      <c r="C309" s="5" t="s">
        <v>1149</v>
      </c>
      <c r="D309" s="5" t="s">
        <v>1154</v>
      </c>
      <c r="F309" s="5">
        <v>42.06</v>
      </c>
      <c r="G309" s="12">
        <v>64</v>
      </c>
      <c r="H309" s="12">
        <v>0.65718750000000004</v>
      </c>
      <c r="I309" s="16">
        <v>23999015063.520004</v>
      </c>
      <c r="J309" s="11">
        <v>-1.1886304909560745</v>
      </c>
      <c r="K309" s="11">
        <v>9.989539748953975</v>
      </c>
      <c r="L309" s="11">
        <v>17.224080267558524</v>
      </c>
      <c r="M309" s="11">
        <v>-5.6950672645739884</v>
      </c>
      <c r="N309" s="11">
        <v>26.003594967046133</v>
      </c>
      <c r="O309" s="11">
        <v>111.33554416641545</v>
      </c>
      <c r="P309" s="12">
        <v>30.424560918268568</v>
      </c>
      <c r="Q309" s="12">
        <v>25.003253937264091</v>
      </c>
      <c r="R309" s="17">
        <v>35.826235093696766</v>
      </c>
      <c r="S309" s="17"/>
      <c r="T309" s="18">
        <v>25.899014778325125</v>
      </c>
      <c r="U309" s="12">
        <v>41.21828281982733</v>
      </c>
      <c r="V309" s="12">
        <v>35.547758634691448</v>
      </c>
      <c r="W309" s="12">
        <v>0.35663339999999999</v>
      </c>
      <c r="X309" s="12">
        <v>3.7120216581175538</v>
      </c>
      <c r="Y309" s="12">
        <v>71.632394283890477</v>
      </c>
      <c r="Z309" s="12" t="s">
        <v>1038</v>
      </c>
      <c r="AA309" s="12">
        <v>8.0498798668047815</v>
      </c>
      <c r="AB309" s="12">
        <v>0.59848421320988832</v>
      </c>
      <c r="AC309" s="12">
        <v>3.0630389652926939</v>
      </c>
      <c r="AD309" s="12">
        <v>10.907149520059656</v>
      </c>
      <c r="AE309" s="13">
        <v>0.40142499999999998</v>
      </c>
      <c r="AF309" s="13">
        <v>0.60665400000000003</v>
      </c>
      <c r="AG309" s="13">
        <v>1.1739999999999999</v>
      </c>
      <c r="AH309" s="13">
        <v>1.6240000000000001</v>
      </c>
      <c r="AI309" s="19">
        <v>0.51125116771501533</v>
      </c>
      <c r="AJ309" s="20">
        <v>0.93520524054897836</v>
      </c>
      <c r="AK309" s="20">
        <v>0.38330494037478724</v>
      </c>
      <c r="AL309" s="14">
        <v>0.38308419949257633</v>
      </c>
      <c r="AM309" s="14">
        <v>0.67567651888341518</v>
      </c>
    </row>
    <row r="310" spans="1:39" x14ac:dyDescent="0.25">
      <c r="A310" s="5" t="s">
        <v>2407</v>
      </c>
      <c r="B310" s="5" t="s">
        <v>2907</v>
      </c>
      <c r="C310" s="5" t="s">
        <v>1096</v>
      </c>
      <c r="D310" s="5" t="s">
        <v>1097</v>
      </c>
      <c r="F310" s="5">
        <v>9.02</v>
      </c>
      <c r="G310" s="12" t="s">
        <v>1038</v>
      </c>
      <c r="H310" s="12" t="e">
        <v>#VALUE!</v>
      </c>
      <c r="I310" s="16">
        <v>9428019401.4099998</v>
      </c>
      <c r="J310" s="11">
        <v>0.1122334455667765</v>
      </c>
      <c r="K310" s="11">
        <v>1.1210762331838524</v>
      </c>
      <c r="L310" s="11">
        <v>4.883720930232557</v>
      </c>
      <c r="M310" s="11">
        <v>8.9371980676328544</v>
      </c>
      <c r="N310" s="11">
        <v>15.641025641025639</v>
      </c>
      <c r="O310" s="11">
        <v>-16.866359447004609</v>
      </c>
      <c r="P310" s="12">
        <v>62.169312169312164</v>
      </c>
      <c r="Q310" s="12">
        <v>34.551495016611298</v>
      </c>
      <c r="R310" s="17">
        <v>10.740740740740742</v>
      </c>
      <c r="S310" s="17"/>
      <c r="T310" s="18">
        <v>8.4957426679280985</v>
      </c>
      <c r="U310" s="12">
        <v>9.0683869075469996</v>
      </c>
      <c r="V310" s="12">
        <v>15.996213169773673</v>
      </c>
      <c r="W310" s="12">
        <v>0.88987760000000005</v>
      </c>
      <c r="X310" s="12">
        <v>1.2571436682591295</v>
      </c>
      <c r="Y310" s="12">
        <v>68.484818961797075</v>
      </c>
      <c r="Z310" s="12" t="s">
        <v>1038</v>
      </c>
      <c r="AA310" s="12">
        <v>11.374021208431476</v>
      </c>
      <c r="AB310" s="12">
        <v>0.39927970904268223</v>
      </c>
      <c r="AC310" s="12">
        <v>2.7952915770323585</v>
      </c>
      <c r="AD310" s="12">
        <v>8.095581929024064</v>
      </c>
      <c r="AE310" s="13">
        <v>-0.118851</v>
      </c>
      <c r="AF310" s="13">
        <v>0.71493300000000004</v>
      </c>
      <c r="AG310" s="13">
        <v>0.83699999999999997</v>
      </c>
      <c r="AH310" s="13">
        <v>1.0569999999999999</v>
      </c>
      <c r="AI310" s="19" t="s">
        <v>1079</v>
      </c>
      <c r="AJ310" s="20">
        <v>0.17073907624910301</v>
      </c>
      <c r="AK310" s="20">
        <v>0.26284348864994023</v>
      </c>
      <c r="AL310" s="14">
        <v>0.62907337773517846</v>
      </c>
      <c r="AM310" s="14">
        <v>0.32322439150253723</v>
      </c>
    </row>
    <row r="311" spans="1:39" x14ac:dyDescent="0.25">
      <c r="A311" s="5" t="s">
        <v>2408</v>
      </c>
      <c r="B311" s="5" t="s">
        <v>2908</v>
      </c>
      <c r="C311" s="5" t="s">
        <v>1096</v>
      </c>
      <c r="D311" s="5" t="s">
        <v>1108</v>
      </c>
      <c r="F311" s="5">
        <v>9.26</v>
      </c>
      <c r="G311" s="12">
        <v>11</v>
      </c>
      <c r="H311" s="12">
        <v>0.8418181818181818</v>
      </c>
      <c r="I311" s="16">
        <v>13115852888</v>
      </c>
      <c r="J311" s="11">
        <v>0.77519379844961556</v>
      </c>
      <c r="K311" s="11">
        <v>1.75824175824176</v>
      </c>
      <c r="L311" s="11">
        <v>4.044943820224713</v>
      </c>
      <c r="M311" s="11">
        <v>-4.041450777202078</v>
      </c>
      <c r="N311" s="11">
        <v>-12.723845428840713</v>
      </c>
      <c r="O311" s="11">
        <v>-25.562700964630224</v>
      </c>
      <c r="P311" s="12">
        <v>82.242339832869078</v>
      </c>
      <c r="Q311" s="12">
        <v>88.356164383561648</v>
      </c>
      <c r="R311" s="17">
        <v>24.39473684210526</v>
      </c>
      <c r="S311" s="17"/>
      <c r="T311" s="18">
        <v>20.508849557522122</v>
      </c>
      <c r="U311" s="12">
        <v>37.579644612157928</v>
      </c>
      <c r="V311" s="12">
        <v>46.657161717355535</v>
      </c>
      <c r="W311" s="12" t="s">
        <v>1038</v>
      </c>
      <c r="X311" s="12">
        <v>2.0949962113913538</v>
      </c>
      <c r="Y311" s="12">
        <v>48.705964875435996</v>
      </c>
      <c r="Z311" s="12" t="s">
        <v>1038</v>
      </c>
      <c r="AA311" s="12">
        <v>1.8223303928343491</v>
      </c>
      <c r="AB311" s="12">
        <v>2.0919527027908424</v>
      </c>
      <c r="AC311" s="12">
        <v>4.4482150208029561</v>
      </c>
      <c r="AD311" s="12">
        <v>4.7004766650720082</v>
      </c>
      <c r="AE311" s="13">
        <v>0.19983999999999999</v>
      </c>
      <c r="AF311" s="13">
        <v>0.20574300000000001</v>
      </c>
      <c r="AG311" s="13">
        <v>0.38</v>
      </c>
      <c r="AH311" s="13">
        <v>0.45200000000000001</v>
      </c>
      <c r="AI311" s="19">
        <v>2.9538630904723862E-2</v>
      </c>
      <c r="AJ311" s="20">
        <v>0.8469644167723811</v>
      </c>
      <c r="AK311" s="20">
        <v>0.18947368421052624</v>
      </c>
      <c r="AL311" s="14">
        <v>0.28802552219453237</v>
      </c>
      <c r="AM311" s="14">
        <v>1.0824115044247791</v>
      </c>
    </row>
    <row r="312" spans="1:39" x14ac:dyDescent="0.25">
      <c r="A312" s="5" t="s">
        <v>2409</v>
      </c>
      <c r="B312" s="5" t="s">
        <v>2909</v>
      </c>
      <c r="C312" s="5" t="s">
        <v>1062</v>
      </c>
      <c r="D312" s="5" t="s">
        <v>1200</v>
      </c>
      <c r="F312" s="5">
        <v>12.19</v>
      </c>
      <c r="G312" s="12" t="s">
        <v>1038</v>
      </c>
      <c r="H312" s="12" t="e">
        <v>#VALUE!</v>
      </c>
      <c r="I312" s="16">
        <v>15022478776.150002</v>
      </c>
      <c r="J312" s="11">
        <v>-1.6722408026755942</v>
      </c>
      <c r="K312" s="11">
        <v>3.6564625850340113</v>
      </c>
      <c r="L312" s="11">
        <v>1.1618257261410687</v>
      </c>
      <c r="M312" s="11">
        <v>-12.866333095067912</v>
      </c>
      <c r="N312" s="11">
        <v>-21.526973091283644</v>
      </c>
      <c r="O312" s="11">
        <v>-28.717618852698674</v>
      </c>
      <c r="P312" s="12" t="s">
        <v>1038</v>
      </c>
      <c r="Q312" s="12">
        <v>19.537634408602152</v>
      </c>
      <c r="R312" s="17">
        <v>11.450094161958567</v>
      </c>
      <c r="S312" s="17"/>
      <c r="T312" s="18">
        <v>9.5447409733124022</v>
      </c>
      <c r="U312" s="12">
        <v>13.141980990339452</v>
      </c>
      <c r="V312" s="12">
        <v>12.430049134231195</v>
      </c>
      <c r="W312" s="12">
        <v>2.4650780000000001</v>
      </c>
      <c r="X312" s="12">
        <v>1.8948944932189704</v>
      </c>
      <c r="Y312" s="12">
        <v>81.129477520702466</v>
      </c>
      <c r="Z312" s="12" t="s">
        <v>1038</v>
      </c>
      <c r="AA312" s="12">
        <v>12.852414298686064</v>
      </c>
      <c r="AB312" s="12">
        <v>0.83154861709707895</v>
      </c>
      <c r="AC312" s="12">
        <v>1.9351151702220379</v>
      </c>
      <c r="AD312" s="12">
        <v>16.208076331166161</v>
      </c>
      <c r="AE312" s="13">
        <v>0.75491600000000003</v>
      </c>
      <c r="AF312" s="13">
        <v>0.89678400000000003</v>
      </c>
      <c r="AG312" s="13">
        <v>1.0620000000000001</v>
      </c>
      <c r="AH312" s="13">
        <v>1.274</v>
      </c>
      <c r="AI312" s="19">
        <v>0.18792554403403816</v>
      </c>
      <c r="AJ312" s="20">
        <v>0.18423165444521761</v>
      </c>
      <c r="AK312" s="20">
        <v>0.19962335216572491</v>
      </c>
      <c r="AL312" s="14">
        <v>0.62150525632734421</v>
      </c>
      <c r="AM312" s="14">
        <v>0.47813749592725369</v>
      </c>
    </row>
    <row r="313" spans="1:39" x14ac:dyDescent="0.25">
      <c r="A313" s="5" t="s">
        <v>2410</v>
      </c>
      <c r="B313" s="5" t="s">
        <v>2910</v>
      </c>
      <c r="C313" s="5" t="s">
        <v>1065</v>
      </c>
      <c r="D313" s="5" t="s">
        <v>1066</v>
      </c>
      <c r="F313" s="5">
        <v>7.01</v>
      </c>
      <c r="G313" s="12" t="s">
        <v>1038</v>
      </c>
      <c r="H313" s="12" t="e">
        <v>#VALUE!</v>
      </c>
      <c r="I313" s="16">
        <v>6746861942.7399998</v>
      </c>
      <c r="J313" s="11">
        <v>0.29806259314456723</v>
      </c>
      <c r="K313" s="11">
        <v>4.1604754829123225</v>
      </c>
      <c r="L313" s="11">
        <v>5.7315233785822004</v>
      </c>
      <c r="M313" s="11">
        <v>-1.267605633802815</v>
      </c>
      <c r="N313" s="11">
        <v>-10.358056265984661</v>
      </c>
      <c r="O313" s="11">
        <v>-33.346011219929636</v>
      </c>
      <c r="P313" s="12">
        <v>20.885245901639344</v>
      </c>
      <c r="Q313" s="12">
        <v>12.235955056179776</v>
      </c>
      <c r="R313" s="17" t="s">
        <v>1038</v>
      </c>
      <c r="S313" s="17"/>
      <c r="T313" s="18" t="s">
        <v>1038</v>
      </c>
      <c r="U313" s="12">
        <v>7.8103328459379426</v>
      </c>
      <c r="V313" s="12">
        <v>6.8798877909788452</v>
      </c>
      <c r="W313" s="12">
        <v>2.8530669999999998</v>
      </c>
      <c r="X313" s="12">
        <v>0.63144488466659265</v>
      </c>
      <c r="Y313" s="12">
        <v>60.256428033791046</v>
      </c>
      <c r="Z313" s="12" t="s">
        <v>1038</v>
      </c>
      <c r="AA313" s="12">
        <v>19.021959822299458</v>
      </c>
      <c r="AB313" s="12">
        <v>0.22555441956197766</v>
      </c>
      <c r="AC313" s="12">
        <v>4.7384714357423308</v>
      </c>
      <c r="AD313" s="12">
        <v>9.5688173634190683</v>
      </c>
      <c r="AE313" s="13">
        <v>0.58301599999999998</v>
      </c>
      <c r="AF313" s="13">
        <v>0.71648500000000004</v>
      </c>
      <c r="AG313" s="13" t="s">
        <v>1038</v>
      </c>
      <c r="AH313" s="13" t="s">
        <v>1038</v>
      </c>
      <c r="AI313" s="19">
        <v>0.22892853712419559</v>
      </c>
      <c r="AJ313" s="20" t="e">
        <v>#VALUE!</v>
      </c>
      <c r="AK313" s="20" t="e">
        <v>#VALUE!</v>
      </c>
      <c r="AL313" s="14" t="e">
        <v>#VALUE!</v>
      </c>
      <c r="AM313" s="14" t="e">
        <v>#VALUE!</v>
      </c>
    </row>
    <row r="314" spans="1:39" x14ac:dyDescent="0.25">
      <c r="A314" s="5" t="s">
        <v>2411</v>
      </c>
      <c r="B314" s="5" t="s">
        <v>2911</v>
      </c>
      <c r="C314" s="5" t="s">
        <v>1096</v>
      </c>
      <c r="D314" s="5" t="s">
        <v>1214</v>
      </c>
      <c r="F314" s="5">
        <v>9.73</v>
      </c>
      <c r="G314" s="12" t="s">
        <v>1038</v>
      </c>
      <c r="H314" s="12" t="e">
        <v>#VALUE!</v>
      </c>
      <c r="I314" s="16">
        <v>9393364260.1000004</v>
      </c>
      <c r="J314" s="11">
        <v>-2.6236125126135197</v>
      </c>
      <c r="K314" s="11">
        <v>0.82901554404145139</v>
      </c>
      <c r="L314" s="11">
        <v>8.715083798882695</v>
      </c>
      <c r="M314" s="11">
        <v>-6.6218809980806093</v>
      </c>
      <c r="N314" s="11">
        <v>-6.0810810810810718</v>
      </c>
      <c r="O314" s="11">
        <v>-27.061469265367311</v>
      </c>
      <c r="P314" s="12">
        <v>101.97268588770865</v>
      </c>
      <c r="Q314" s="12">
        <v>54.205607476635514</v>
      </c>
      <c r="R314" s="17">
        <v>18.037037037037035</v>
      </c>
      <c r="S314" s="17"/>
      <c r="T314" s="18">
        <v>16.287625418060202</v>
      </c>
      <c r="U314" s="12">
        <v>21.122025830282485</v>
      </c>
      <c r="V314" s="12">
        <v>43.692607565541891</v>
      </c>
      <c r="W314" s="12" t="s">
        <v>1038</v>
      </c>
      <c r="X314" s="12">
        <v>5.0579531031158336</v>
      </c>
      <c r="Y314" s="12">
        <v>89.464857319272539</v>
      </c>
      <c r="Z314" s="12" t="s">
        <v>1038</v>
      </c>
      <c r="AA314" s="12">
        <v>5.8691398607898391</v>
      </c>
      <c r="AB314" s="12">
        <v>1.1148502534119484</v>
      </c>
      <c r="AC314" s="12">
        <v>3.3854266854794921</v>
      </c>
      <c r="AD314" s="12">
        <v>12.285385458797325</v>
      </c>
      <c r="AE314" s="13">
        <v>6.9005999999999998E-2</v>
      </c>
      <c r="AF314" s="13">
        <v>0.36576399999999998</v>
      </c>
      <c r="AG314" s="13">
        <v>0.54</v>
      </c>
      <c r="AH314" s="13">
        <v>0.59799999999999998</v>
      </c>
      <c r="AI314" s="19">
        <v>4.3004666260904845</v>
      </c>
      <c r="AJ314" s="20">
        <v>0.47636180706685205</v>
      </c>
      <c r="AK314" s="20">
        <v>0.1074074074074074</v>
      </c>
      <c r="AL314" s="14">
        <v>0.37864154450370829</v>
      </c>
      <c r="AM314" s="14">
        <v>1.5164340906469844</v>
      </c>
    </row>
    <row r="315" spans="1:39" x14ac:dyDescent="0.25">
      <c r="A315" s="5" t="s">
        <v>2412</v>
      </c>
      <c r="B315" s="5" t="s">
        <v>2912</v>
      </c>
      <c r="C315" s="5" t="s">
        <v>1041</v>
      </c>
      <c r="D315" s="5" t="s">
        <v>1042</v>
      </c>
      <c r="F315" s="5">
        <v>4.1500000000000004</v>
      </c>
      <c r="G315" s="12" t="s">
        <v>1038</v>
      </c>
      <c r="H315" s="12" t="e">
        <v>#VALUE!</v>
      </c>
      <c r="I315" s="16">
        <v>14664219427.500002</v>
      </c>
      <c r="J315" s="11">
        <v>-0.48426150121064343</v>
      </c>
      <c r="K315" s="11">
        <v>0.9732360097323608</v>
      </c>
      <c r="L315" s="11">
        <v>0.2415458937198231</v>
      </c>
      <c r="M315" s="11">
        <v>-2.5821596244131322</v>
      </c>
      <c r="N315" s="11">
        <v>-4.9037580201649753</v>
      </c>
      <c r="O315" s="11">
        <v>-24.641365534773911</v>
      </c>
      <c r="P315" s="12">
        <v>97.681159420289845</v>
      </c>
      <c r="Q315" s="12">
        <v>19.322709163346612</v>
      </c>
      <c r="R315" s="17">
        <v>11.99421965317919</v>
      </c>
      <c r="S315" s="17"/>
      <c r="T315" s="18">
        <v>11.216216216216218</v>
      </c>
      <c r="U315" s="12">
        <v>12.108268620816977</v>
      </c>
      <c r="V315" s="12">
        <v>13.345553664777167</v>
      </c>
      <c r="W315" s="12">
        <v>2.4096389999999999</v>
      </c>
      <c r="X315" s="12">
        <v>0.74004613575583122</v>
      </c>
      <c r="Y315" s="12">
        <v>67.60386731919003</v>
      </c>
      <c r="Z315" s="12" t="s">
        <v>1038</v>
      </c>
      <c r="AA315" s="12">
        <v>11.192956623983664</v>
      </c>
      <c r="AB315" s="12">
        <v>0.45315364762353277</v>
      </c>
      <c r="AC315" s="12">
        <v>2.3580557261878585</v>
      </c>
      <c r="AD315" s="12">
        <v>5.6680132087868058</v>
      </c>
      <c r="AE315" s="13">
        <v>8.1739999999999993E-2</v>
      </c>
      <c r="AF315" s="13">
        <v>0.31875799999999999</v>
      </c>
      <c r="AG315" s="13">
        <v>0.34600000000000003</v>
      </c>
      <c r="AH315" s="13">
        <v>0.37</v>
      </c>
      <c r="AI315" s="19">
        <v>2.8996574504526551</v>
      </c>
      <c r="AJ315" s="20">
        <v>8.5462953086667737E-2</v>
      </c>
      <c r="AK315" s="20">
        <v>6.9364161849710948E-2</v>
      </c>
      <c r="AL315" s="14">
        <v>1.4034408149945257</v>
      </c>
      <c r="AM315" s="14">
        <v>1.6170045045045056</v>
      </c>
    </row>
    <row r="316" spans="1:39" x14ac:dyDescent="0.25">
      <c r="A316" s="5" t="s">
        <v>2413</v>
      </c>
      <c r="B316" s="5" t="s">
        <v>2913</v>
      </c>
      <c r="C316" s="5" t="s">
        <v>1096</v>
      </c>
      <c r="D316" s="5" t="s">
        <v>1108</v>
      </c>
      <c r="F316" s="5">
        <v>10.57</v>
      </c>
      <c r="G316" s="12">
        <v>18</v>
      </c>
      <c r="H316" s="12">
        <v>0.5872222222222222</v>
      </c>
      <c r="I316" s="16">
        <v>17655654089.82</v>
      </c>
      <c r="J316" s="11">
        <v>-0.3864734299516826</v>
      </c>
      <c r="K316" s="11">
        <v>2.521823472356933</v>
      </c>
      <c r="L316" s="11">
        <v>3.8310412573673931</v>
      </c>
      <c r="M316" s="11">
        <v>-7.7661431064572479</v>
      </c>
      <c r="N316" s="11">
        <v>-30.82460732984293</v>
      </c>
      <c r="O316" s="11">
        <v>-31.497083603370058</v>
      </c>
      <c r="P316" s="12">
        <v>141.83783783783784</v>
      </c>
      <c r="Q316" s="12">
        <v>28.745644599303134</v>
      </c>
      <c r="R316" s="17">
        <v>14.420190995907232</v>
      </c>
      <c r="S316" s="17"/>
      <c r="T316" s="18">
        <v>12.121559633027523</v>
      </c>
      <c r="U316" s="12">
        <v>13.884405009548551</v>
      </c>
      <c r="V316" s="12">
        <v>21.657649313333895</v>
      </c>
      <c r="W316" s="12" t="s">
        <v>1038</v>
      </c>
      <c r="X316" s="12">
        <v>1.5382403110100691</v>
      </c>
      <c r="Y316" s="12">
        <v>69.35751953997773</v>
      </c>
      <c r="Z316" s="12" t="s">
        <v>1038</v>
      </c>
      <c r="AA316" s="12">
        <v>4.7798450400401169</v>
      </c>
      <c r="AB316" s="12">
        <v>1.1449395268857416</v>
      </c>
      <c r="AC316" s="12">
        <v>3.1324994577914986</v>
      </c>
      <c r="AD316" s="12">
        <v>8.1081533324905788</v>
      </c>
      <c r="AE316" s="13">
        <v>0.19114300000000001</v>
      </c>
      <c r="AF316" s="13">
        <v>0.73622399999999999</v>
      </c>
      <c r="AG316" s="13">
        <v>0.73299999999999998</v>
      </c>
      <c r="AH316" s="13">
        <v>0.872</v>
      </c>
      <c r="AI316" s="19">
        <v>2.8516921885708602</v>
      </c>
      <c r="AJ316" s="20">
        <v>-4.3791020124309687E-3</v>
      </c>
      <c r="AK316" s="20">
        <v>0.18963165075034105</v>
      </c>
      <c r="AL316" s="14">
        <v>-32.929561711448137</v>
      </c>
      <c r="AM316" s="14">
        <v>0.63921605834598383</v>
      </c>
    </row>
    <row r="317" spans="1:39" x14ac:dyDescent="0.25">
      <c r="A317" s="5" t="s">
        <v>2414</v>
      </c>
      <c r="B317" s="5" t="s">
        <v>2914</v>
      </c>
      <c r="C317" s="5" t="s">
        <v>1096</v>
      </c>
      <c r="D317" s="5" t="s">
        <v>1108</v>
      </c>
      <c r="F317" s="5">
        <v>5.7</v>
      </c>
      <c r="G317" s="12" t="s">
        <v>1038</v>
      </c>
      <c r="H317" s="12" t="e">
        <v>#VALUE!</v>
      </c>
      <c r="I317" s="16">
        <v>5817465909.9899988</v>
      </c>
      <c r="J317" s="11">
        <v>-0.71174377224199359</v>
      </c>
      <c r="K317" s="11">
        <v>2.1505376344086042</v>
      </c>
      <c r="L317" s="11">
        <v>1.2433392539964525</v>
      </c>
      <c r="M317" s="11">
        <v>-10.937500000000004</v>
      </c>
      <c r="N317" s="11">
        <v>-20.557491289198602</v>
      </c>
      <c r="O317" s="11">
        <v>-28.499749121926737</v>
      </c>
      <c r="P317" s="12">
        <v>174.40225035161743</v>
      </c>
      <c r="Q317" s="12">
        <v>158.88334852465462</v>
      </c>
      <c r="R317" s="17" t="s">
        <v>1038</v>
      </c>
      <c r="S317" s="17"/>
      <c r="T317" s="18" t="s">
        <v>1038</v>
      </c>
      <c r="U317" s="12">
        <v>102.20451856253847</v>
      </c>
      <c r="V317" s="12">
        <v>105.49229880728483</v>
      </c>
      <c r="W317" s="12">
        <v>0.52910049999999997</v>
      </c>
      <c r="X317" s="12">
        <v>1.2720278747111033</v>
      </c>
      <c r="Y317" s="12">
        <v>55.005024333133775</v>
      </c>
      <c r="Z317" s="12" t="s">
        <v>1038</v>
      </c>
      <c r="AA317" s="12">
        <v>4.2213729290662663</v>
      </c>
      <c r="AB317" s="12">
        <v>0.47373428759111352</v>
      </c>
      <c r="AC317" s="12">
        <v>2.1842447505716547</v>
      </c>
      <c r="AD317" s="12">
        <v>1.2447872121476136</v>
      </c>
      <c r="AE317" s="13">
        <v>-4.6734999999999999E-2</v>
      </c>
      <c r="AF317" s="13">
        <v>5.0297000000000001E-2</v>
      </c>
      <c r="AG317" s="13" t="s">
        <v>1038</v>
      </c>
      <c r="AH317" s="13" t="s">
        <v>1038</v>
      </c>
      <c r="AI317" s="19" t="s">
        <v>1079</v>
      </c>
      <c r="AJ317" s="20" t="e">
        <v>#VALUE!</v>
      </c>
      <c r="AK317" s="20" t="e">
        <v>#VALUE!</v>
      </c>
      <c r="AL317" s="14" t="e">
        <v>#VALUE!</v>
      </c>
      <c r="AM317" s="14" t="e">
        <v>#VALUE!</v>
      </c>
    </row>
    <row r="318" spans="1:39" x14ac:dyDescent="0.25">
      <c r="A318" s="5" t="s">
        <v>2415</v>
      </c>
      <c r="B318" s="5" t="s">
        <v>2915</v>
      </c>
      <c r="C318" s="5" t="s">
        <v>1033</v>
      </c>
      <c r="D318" s="5" t="s">
        <v>1121</v>
      </c>
      <c r="F318" s="5">
        <v>8.8800000000000008</v>
      </c>
      <c r="G318" s="12">
        <v>10.639999389648438</v>
      </c>
      <c r="H318" s="12">
        <v>0.83458651404052475</v>
      </c>
      <c r="I318" s="16">
        <v>9416368000</v>
      </c>
      <c r="J318" s="11">
        <v>-0.11520737327188695</v>
      </c>
      <c r="K318" s="11">
        <v>2.4221453287197328</v>
      </c>
      <c r="L318" s="11">
        <v>-0.22471910112359073</v>
      </c>
      <c r="M318" s="11">
        <v>-10.663983903420512</v>
      </c>
      <c r="N318" s="11">
        <v>-17.395348837209294</v>
      </c>
      <c r="O318" s="11">
        <v>-29.824561403508763</v>
      </c>
      <c r="P318" s="12">
        <v>44.949494949494948</v>
      </c>
      <c r="Q318" s="12">
        <v>54.264150943396224</v>
      </c>
      <c r="R318" s="17">
        <v>31.571428571428569</v>
      </c>
      <c r="S318" s="17"/>
      <c r="T318" s="18">
        <v>24.692737430167597</v>
      </c>
      <c r="U318" s="12">
        <v>40.027893430661599</v>
      </c>
      <c r="V318" s="12">
        <v>38.972261592871654</v>
      </c>
      <c r="W318" s="12">
        <v>1.0181</v>
      </c>
      <c r="X318" s="12">
        <v>2.180848682085188</v>
      </c>
      <c r="Y318" s="12">
        <v>62.359133118611155</v>
      </c>
      <c r="Z318" s="12" t="s">
        <v>1038</v>
      </c>
      <c r="AA318" s="12">
        <v>11.144715923952187</v>
      </c>
      <c r="AB318" s="12">
        <v>0.68511008147527652</v>
      </c>
      <c r="AC318" s="12">
        <v>1.3907398146439591</v>
      </c>
      <c r="AD318" s="12">
        <v>5.6900834741579507</v>
      </c>
      <c r="AE318" s="13">
        <v>0.290794</v>
      </c>
      <c r="AF318" s="13">
        <v>0.25897799999999999</v>
      </c>
      <c r="AG318" s="13">
        <v>0.28000000000000003</v>
      </c>
      <c r="AH318" s="13">
        <v>0.35799999999999998</v>
      </c>
      <c r="AI318" s="19">
        <v>-0.10941078564206963</v>
      </c>
      <c r="AJ318" s="20">
        <v>8.1172918162932817E-2</v>
      </c>
      <c r="AK318" s="20">
        <v>0.27857142857142847</v>
      </c>
      <c r="AL318" s="14">
        <v>3.8894041616265924</v>
      </c>
      <c r="AM318" s="14">
        <v>0.88640595903165764</v>
      </c>
    </row>
    <row r="319" spans="1:39" x14ac:dyDescent="0.25">
      <c r="A319" s="5" t="s">
        <v>2416</v>
      </c>
      <c r="B319" s="5" t="s">
        <v>2916</v>
      </c>
      <c r="C319" s="5" t="s">
        <v>1096</v>
      </c>
      <c r="D319" s="5" t="s">
        <v>1108</v>
      </c>
      <c r="F319" s="5">
        <v>8.77</v>
      </c>
      <c r="G319" s="12" t="s">
        <v>1038</v>
      </c>
      <c r="H319" s="12" t="e">
        <v>#VALUE!</v>
      </c>
      <c r="I319" s="16">
        <v>17374347891.720001</v>
      </c>
      <c r="J319" s="11">
        <v>-0.34482758620688919</v>
      </c>
      <c r="K319" s="11">
        <v>1.1534025374855783</v>
      </c>
      <c r="L319" s="11">
        <v>1.9767441860465109</v>
      </c>
      <c r="M319" s="11">
        <v>-5.086580086580093</v>
      </c>
      <c r="N319" s="11">
        <v>-21.975088967971534</v>
      </c>
      <c r="O319" s="11">
        <v>-15.011144490745238</v>
      </c>
      <c r="P319" s="12">
        <v>77.006400787789275</v>
      </c>
      <c r="Q319" s="12">
        <v>44.429664117060184</v>
      </c>
      <c r="R319" s="17">
        <v>17.877551020408163</v>
      </c>
      <c r="S319" s="17"/>
      <c r="T319" s="18">
        <v>13.904761904761905</v>
      </c>
      <c r="U319" s="12">
        <v>32.9487883863438</v>
      </c>
      <c r="V319" s="12">
        <v>33.56147414456985</v>
      </c>
      <c r="W319" s="12">
        <v>1.630789</v>
      </c>
      <c r="X319" s="12">
        <v>2.096011298119179</v>
      </c>
      <c r="Y319" s="12">
        <v>64.656640236579918</v>
      </c>
      <c r="Z319" s="12" t="s">
        <v>1038</v>
      </c>
      <c r="AA319" s="12">
        <v>37.230169094886087</v>
      </c>
      <c r="AB319" s="12">
        <v>0.27613253907203172</v>
      </c>
      <c r="AC319" s="12">
        <v>1.3060734871345721</v>
      </c>
      <c r="AD319" s="12">
        <v>6.9921802908788964</v>
      </c>
      <c r="AE319" s="13">
        <v>0.15852142857142856</v>
      </c>
      <c r="AF319" s="13">
        <v>0.21814642857142857</v>
      </c>
      <c r="AG319" s="13">
        <v>0.49</v>
      </c>
      <c r="AH319" s="13">
        <v>0.63</v>
      </c>
      <c r="AI319" s="19">
        <v>0.37613211372955435</v>
      </c>
      <c r="AJ319" s="20">
        <v>1.2461976719438121</v>
      </c>
      <c r="AK319" s="20">
        <v>0.28571428571428581</v>
      </c>
      <c r="AL319" s="14">
        <v>0.14345678396688752</v>
      </c>
      <c r="AM319" s="14">
        <v>0.48666666666666653</v>
      </c>
    </row>
    <row r="320" spans="1:39" x14ac:dyDescent="0.25">
      <c r="A320" s="5" t="s">
        <v>2417</v>
      </c>
      <c r="B320" s="5" t="s">
        <v>2917</v>
      </c>
      <c r="C320" s="5" t="s">
        <v>1033</v>
      </c>
      <c r="D320" s="5" t="s">
        <v>1235</v>
      </c>
      <c r="F320" s="5">
        <v>27.55</v>
      </c>
      <c r="G320" s="12">
        <v>23.790000915527344</v>
      </c>
      <c r="H320" s="12">
        <v>1.1580495561065138</v>
      </c>
      <c r="I320" s="16">
        <v>35583359919.600006</v>
      </c>
      <c r="J320" s="11">
        <v>1.2844729882886283</v>
      </c>
      <c r="K320" s="11">
        <v>2.7601641178664753</v>
      </c>
      <c r="L320" s="11">
        <v>8.0392156862745132</v>
      </c>
      <c r="M320" s="11">
        <v>7.4912212251268109</v>
      </c>
      <c r="N320" s="11">
        <v>28.979400749063679</v>
      </c>
      <c r="O320" s="11">
        <v>32.045628834355824</v>
      </c>
      <c r="P320" s="12">
        <v>73.560027758501036</v>
      </c>
      <c r="Q320" s="12">
        <v>50.961291976416298</v>
      </c>
      <c r="R320" s="17">
        <v>51.666666666666664</v>
      </c>
      <c r="S320" s="17"/>
      <c r="T320" s="18">
        <v>40.116279069767444</v>
      </c>
      <c r="U320" s="12">
        <v>82.501782126690031</v>
      </c>
      <c r="V320" s="12">
        <v>82.178345494259091</v>
      </c>
      <c r="W320" s="12">
        <v>0.14492749999999999</v>
      </c>
      <c r="X320" s="12">
        <v>4.8692622077151633</v>
      </c>
      <c r="Y320" s="12">
        <v>83.567000910606808</v>
      </c>
      <c r="Z320" s="12" t="s">
        <v>1038</v>
      </c>
      <c r="AA320" s="12">
        <v>2.6775952815586392</v>
      </c>
      <c r="AB320" s="12">
        <v>2.0530059402208947</v>
      </c>
      <c r="AC320" s="12">
        <v>2.402467219595092</v>
      </c>
      <c r="AD320" s="12">
        <v>7.2701573853397079</v>
      </c>
      <c r="AE320" s="13">
        <v>9.8123172839999995E-2</v>
      </c>
      <c r="AF320" s="13">
        <v>0.34500199999999998</v>
      </c>
      <c r="AG320" s="13">
        <v>0.53400000000000003</v>
      </c>
      <c r="AH320" s="13">
        <v>0.68800000000000006</v>
      </c>
      <c r="AI320" s="19">
        <v>2.5160094197377973</v>
      </c>
      <c r="AJ320" s="20">
        <v>0.5478171141036865</v>
      </c>
      <c r="AK320" s="20">
        <v>0.28838951310861427</v>
      </c>
      <c r="AL320" s="14">
        <v>0.94313714078103084</v>
      </c>
      <c r="AM320" s="14">
        <v>1.3910450015101177</v>
      </c>
    </row>
    <row r="321" spans="1:39" x14ac:dyDescent="0.25">
      <c r="A321" s="5" t="s">
        <v>2418</v>
      </c>
      <c r="B321" s="5" t="s">
        <v>2918</v>
      </c>
      <c r="C321" s="5" t="s">
        <v>1065</v>
      </c>
      <c r="D321" s="5" t="s">
        <v>1066</v>
      </c>
      <c r="F321" s="5">
        <v>0.79</v>
      </c>
      <c r="G321" s="12" t="s">
        <v>1038</v>
      </c>
      <c r="H321" s="12" t="e">
        <v>#VALUE!</v>
      </c>
      <c r="I321" s="16">
        <v>6712480959.2000008</v>
      </c>
      <c r="J321" s="11">
        <v>0</v>
      </c>
      <c r="K321" s="11">
        <v>0</v>
      </c>
      <c r="L321" s="11">
        <v>0</v>
      </c>
      <c r="M321" s="11">
        <v>-26.168224299065422</v>
      </c>
      <c r="N321" s="11">
        <v>-33.050847457627114</v>
      </c>
      <c r="O321" s="11">
        <v>-50.31446540880502</v>
      </c>
      <c r="P321" s="12">
        <v>88.000000000000014</v>
      </c>
      <c r="Q321" s="12" t="s">
        <v>1038</v>
      </c>
      <c r="R321" s="17" t="s">
        <v>1038</v>
      </c>
      <c r="S321" s="17"/>
      <c r="T321" s="18" t="s">
        <v>1038</v>
      </c>
      <c r="U321" s="12" t="s">
        <v>1038</v>
      </c>
      <c r="V321" s="12" t="s">
        <v>1038</v>
      </c>
      <c r="W321" s="12" t="s">
        <v>1038</v>
      </c>
      <c r="X321" s="12">
        <v>0.94236396924123056</v>
      </c>
      <c r="Y321" s="12">
        <v>96.77417132107351</v>
      </c>
      <c r="Z321" s="12" t="s">
        <v>1038</v>
      </c>
      <c r="AA321" s="12">
        <v>-109.68964895563215</v>
      </c>
      <c r="AB321" s="12" t="s">
        <v>1038</v>
      </c>
      <c r="AC321" s="12">
        <v>4.5760530066899126</v>
      </c>
      <c r="AD321" s="12">
        <v>-33.454138806357719</v>
      </c>
      <c r="AE321" s="13">
        <v>2.3091428571428575E-2</v>
      </c>
      <c r="AF321" s="13">
        <v>-0.27582600000000002</v>
      </c>
      <c r="AG321" s="13" t="s">
        <v>1038</v>
      </c>
      <c r="AH321" s="13" t="s">
        <v>1038</v>
      </c>
      <c r="AI321" s="19">
        <v>-12.944951744617667</v>
      </c>
      <c r="AJ321" s="20" t="s">
        <v>1079</v>
      </c>
      <c r="AK321" s="20" t="e">
        <v>#VALUE!</v>
      </c>
      <c r="AL321" s="14" t="e">
        <v>#VALUE!</v>
      </c>
      <c r="AM321" s="14" t="e">
        <v>#VALUE!</v>
      </c>
    </row>
    <row r="322" spans="1:39" x14ac:dyDescent="0.25">
      <c r="A322" s="5" t="s">
        <v>2419</v>
      </c>
      <c r="B322" s="5" t="s">
        <v>2919</v>
      </c>
      <c r="C322" s="5" t="s">
        <v>1062</v>
      </c>
      <c r="D322" s="5" t="s">
        <v>1200</v>
      </c>
      <c r="F322" s="5">
        <v>5.93</v>
      </c>
      <c r="G322" s="12" t="s">
        <v>1038</v>
      </c>
      <c r="H322" s="12" t="e">
        <v>#VALUE!</v>
      </c>
      <c r="I322" s="16">
        <v>12003814024.960001</v>
      </c>
      <c r="J322" s="11">
        <v>-1.3513513513513526</v>
      </c>
      <c r="K322" s="11">
        <v>1.5410958904109566</v>
      </c>
      <c r="L322" s="11">
        <v>1.1945392491467473</v>
      </c>
      <c r="M322" s="11">
        <v>-18.767123287671232</v>
      </c>
      <c r="N322" s="11">
        <v>-26.79012345679012</v>
      </c>
      <c r="O322" s="11">
        <v>-44.014350453172213</v>
      </c>
      <c r="P322" s="12">
        <v>90.1875</v>
      </c>
      <c r="Q322" s="12">
        <v>16.816901408450704</v>
      </c>
      <c r="R322" s="17" t="s">
        <v>1038</v>
      </c>
      <c r="S322" s="17"/>
      <c r="T322" s="18" t="s">
        <v>1038</v>
      </c>
      <c r="U322" s="12">
        <v>9.9168958714119437</v>
      </c>
      <c r="V322" s="12">
        <v>9.8309150328205508</v>
      </c>
      <c r="W322" s="12">
        <v>0.2533784</v>
      </c>
      <c r="X322" s="12">
        <v>0.70656608409050869</v>
      </c>
      <c r="Y322" s="12">
        <v>83.106545279013687</v>
      </c>
      <c r="Z322" s="12" t="s">
        <v>1038</v>
      </c>
      <c r="AA322" s="12">
        <v>7.5136419274719017</v>
      </c>
      <c r="AB322" s="12">
        <v>0.78965849594394233</v>
      </c>
      <c r="AC322" s="12">
        <v>1.9671320221864088</v>
      </c>
      <c r="AD322" s="12">
        <v>7.8510973867753382</v>
      </c>
      <c r="AE322" s="13">
        <v>0.167544</v>
      </c>
      <c r="AF322" s="13">
        <v>0.70057000000000003</v>
      </c>
      <c r="AG322" s="13" t="s">
        <v>1038</v>
      </c>
      <c r="AH322" s="13" t="s">
        <v>1038</v>
      </c>
      <c r="AI322" s="19">
        <v>3.1814090626939793</v>
      </c>
      <c r="AJ322" s="20" t="e">
        <v>#VALUE!</v>
      </c>
      <c r="AK322" s="20" t="e">
        <v>#VALUE!</v>
      </c>
      <c r="AL322" s="14" t="e">
        <v>#VALUE!</v>
      </c>
      <c r="AM322" s="14" t="e">
        <v>#VALUE!</v>
      </c>
    </row>
    <row r="323" spans="1:39" x14ac:dyDescent="0.25">
      <c r="A323" s="5" t="s">
        <v>2420</v>
      </c>
      <c r="B323" s="5" t="s">
        <v>2920</v>
      </c>
      <c r="C323" s="5" t="s">
        <v>1036</v>
      </c>
      <c r="D323" s="5" t="s">
        <v>1081</v>
      </c>
      <c r="F323" s="5">
        <v>7.35</v>
      </c>
      <c r="G323" s="12" t="s">
        <v>1038</v>
      </c>
      <c r="H323" s="12" t="e">
        <v>#VALUE!</v>
      </c>
      <c r="I323" s="16">
        <v>16345153535.549999</v>
      </c>
      <c r="J323" s="11">
        <v>-0.41095890410959246</v>
      </c>
      <c r="K323" s="11">
        <v>1.1004126547455306</v>
      </c>
      <c r="L323" s="11">
        <v>0.40983606557376173</v>
      </c>
      <c r="M323" s="11">
        <v>-4.6692607003891089</v>
      </c>
      <c r="N323" s="11">
        <v>-22.115078944579842</v>
      </c>
      <c r="O323" s="11">
        <v>-27.371541501976282</v>
      </c>
      <c r="P323" s="12" t="s">
        <v>1038</v>
      </c>
      <c r="Q323" s="12">
        <v>34.561403508771932</v>
      </c>
      <c r="R323" s="17">
        <v>16.153846153846153</v>
      </c>
      <c r="S323" s="17"/>
      <c r="T323" s="18">
        <v>11.854838709677418</v>
      </c>
      <c r="U323" s="12" t="s">
        <v>1038</v>
      </c>
      <c r="V323" s="12" t="s">
        <v>1038</v>
      </c>
      <c r="W323" s="12">
        <v>1.2244900000000001</v>
      </c>
      <c r="X323" s="12">
        <v>1.254307676796715</v>
      </c>
      <c r="Y323" s="12" t="s">
        <v>1038</v>
      </c>
      <c r="Z323" s="12" t="s">
        <v>1038</v>
      </c>
      <c r="AA323" s="12" t="s">
        <v>1038</v>
      </c>
      <c r="AB323" s="12" t="s">
        <v>1038</v>
      </c>
      <c r="AC323" s="12" t="s">
        <v>1038</v>
      </c>
      <c r="AD323" s="12" t="s">
        <v>1038</v>
      </c>
      <c r="AE323" s="13" t="s">
        <v>1038</v>
      </c>
      <c r="AF323" s="13">
        <v>0.28973700000000002</v>
      </c>
      <c r="AG323" s="13">
        <v>0.45500000000000002</v>
      </c>
      <c r="AH323" s="13">
        <v>0.62</v>
      </c>
      <c r="AI323" s="19" t="e">
        <v>#VALUE!</v>
      </c>
      <c r="AJ323" s="20">
        <v>0.57038969824357943</v>
      </c>
      <c r="AK323" s="20">
        <v>0.36263736263736268</v>
      </c>
      <c r="AL323" s="14">
        <v>0.28320718630769887</v>
      </c>
      <c r="AM323" s="14">
        <v>0.32690615835777115</v>
      </c>
    </row>
    <row r="324" spans="1:39" x14ac:dyDescent="0.25">
      <c r="A324" s="5" t="s">
        <v>2421</v>
      </c>
      <c r="B324" s="5" t="s">
        <v>2921</v>
      </c>
      <c r="C324" s="5" t="s">
        <v>1033</v>
      </c>
      <c r="D324" s="5" t="s">
        <v>1121</v>
      </c>
      <c r="F324" s="5">
        <v>14.25</v>
      </c>
      <c r="G324" s="12" t="s">
        <v>1038</v>
      </c>
      <c r="H324" s="12" t="e">
        <v>#VALUE!</v>
      </c>
      <c r="I324" s="16">
        <v>14308303520.609999</v>
      </c>
      <c r="J324" s="11">
        <v>-1.506456241032992</v>
      </c>
      <c r="K324" s="11">
        <v>3.7873270211216283</v>
      </c>
      <c r="L324" s="11">
        <v>4.5487894350696934</v>
      </c>
      <c r="M324" s="11">
        <v>-3.9757412398921823</v>
      </c>
      <c r="N324" s="11">
        <v>-9.1025068571793035</v>
      </c>
      <c r="O324" s="11">
        <v>-12.177985948477748</v>
      </c>
      <c r="P324" s="12">
        <v>60.192307692307693</v>
      </c>
      <c r="Q324" s="12">
        <v>46.05555555555555</v>
      </c>
      <c r="R324" s="17">
        <v>27.901960784313726</v>
      </c>
      <c r="S324" s="17"/>
      <c r="T324" s="18">
        <v>21.081481481481482</v>
      </c>
      <c r="U324" s="12">
        <v>40.69236951485523</v>
      </c>
      <c r="V324" s="12">
        <v>39.470215774873665</v>
      </c>
      <c r="W324" s="12">
        <v>0.21082219999999999</v>
      </c>
      <c r="X324" s="12">
        <v>2.7068938889044634</v>
      </c>
      <c r="Y324" s="12">
        <v>84.151363842084208</v>
      </c>
      <c r="Z324" s="12" t="s">
        <v>1038</v>
      </c>
      <c r="AA324" s="12">
        <v>9.604356650005796</v>
      </c>
      <c r="AB324" s="12">
        <v>0.64426995028102108</v>
      </c>
      <c r="AC324" s="12">
        <v>1.6873815519534123</v>
      </c>
      <c r="AD324" s="12">
        <v>7.7574770433673947</v>
      </c>
      <c r="AE324" s="13">
        <v>0.25734600000000002</v>
      </c>
      <c r="AF324" s="13">
        <v>0.35117700000000002</v>
      </c>
      <c r="AG324" s="13">
        <v>0.51</v>
      </c>
      <c r="AH324" s="13">
        <v>0.67500000000000004</v>
      </c>
      <c r="AI324" s="19">
        <v>0.3646102912032827</v>
      </c>
      <c r="AJ324" s="20">
        <v>0.45225911719731071</v>
      </c>
      <c r="AK324" s="20">
        <v>0.32352941176470584</v>
      </c>
      <c r="AL324" s="14">
        <v>0.61694634167299078</v>
      </c>
      <c r="AM324" s="14">
        <v>0.65160942760942764</v>
      </c>
    </row>
    <row r="325" spans="1:39" x14ac:dyDescent="0.25">
      <c r="A325" s="5" t="s">
        <v>2422</v>
      </c>
      <c r="B325" s="5" t="s">
        <v>2922</v>
      </c>
      <c r="C325" s="5" t="s">
        <v>1124</v>
      </c>
      <c r="D325" s="5" t="s">
        <v>1266</v>
      </c>
      <c r="F325" s="5">
        <v>14.23</v>
      </c>
      <c r="G325" s="12" t="s">
        <v>1038</v>
      </c>
      <c r="H325" s="12" t="e">
        <v>#VALUE!</v>
      </c>
      <c r="I325" s="16">
        <v>17792769249.799999</v>
      </c>
      <c r="J325" s="11">
        <v>-0.50651230101302669</v>
      </c>
      <c r="K325" s="11">
        <v>3.4909090909090938</v>
      </c>
      <c r="L325" s="11">
        <v>4.3255131964809372</v>
      </c>
      <c r="M325" s="11">
        <v>-0.76708507670850368</v>
      </c>
      <c r="N325" s="11">
        <v>2.765942081317259</v>
      </c>
      <c r="O325" s="11">
        <v>-13.794147937238751</v>
      </c>
      <c r="P325" s="12">
        <v>78.964552002713134</v>
      </c>
      <c r="Q325" s="12">
        <v>26.862977027952439</v>
      </c>
      <c r="R325" s="17">
        <v>23.295081967213118</v>
      </c>
      <c r="S325" s="17"/>
      <c r="T325" s="18">
        <v>20.594202898550723</v>
      </c>
      <c r="U325" s="12">
        <v>27.070719031221188</v>
      </c>
      <c r="V325" s="12">
        <v>24.178278726630733</v>
      </c>
      <c r="W325" s="12">
        <v>2.112676</v>
      </c>
      <c r="X325" s="12">
        <v>1.1088398406345759</v>
      </c>
      <c r="Y325" s="12">
        <v>87.434522825326695</v>
      </c>
      <c r="Z325" s="12" t="s">
        <v>1038</v>
      </c>
      <c r="AA325" s="12">
        <v>19.142350599545203</v>
      </c>
      <c r="AB325" s="12">
        <v>0.27234400848867341</v>
      </c>
      <c r="AC325" s="12">
        <v>1.320258356829227</v>
      </c>
      <c r="AD325" s="12">
        <v>4.6702578234132579</v>
      </c>
      <c r="AE325" s="13">
        <v>0.106221</v>
      </c>
      <c r="AF325" s="13">
        <v>0.58483200000000002</v>
      </c>
      <c r="AG325" s="13">
        <v>0.61</v>
      </c>
      <c r="AH325" s="13">
        <v>0.69000000000000006</v>
      </c>
      <c r="AI325" s="19">
        <v>4.5058039370745906</v>
      </c>
      <c r="AJ325" s="20">
        <v>4.3034580871087691E-2</v>
      </c>
      <c r="AK325" s="20">
        <v>0.1311475409836067</v>
      </c>
      <c r="AL325" s="14">
        <v>5.4131076672954572</v>
      </c>
      <c r="AM325" s="14">
        <v>1.5703079710144909</v>
      </c>
    </row>
    <row r="326" spans="1:39" x14ac:dyDescent="0.25">
      <c r="A326" s="5" t="s">
        <v>2423</v>
      </c>
      <c r="B326" s="5" t="s">
        <v>2923</v>
      </c>
      <c r="C326" s="5" t="s">
        <v>1033</v>
      </c>
      <c r="D326" s="5" t="s">
        <v>1301</v>
      </c>
      <c r="F326" s="5">
        <v>14.88</v>
      </c>
      <c r="G326" s="12" t="s">
        <v>1038</v>
      </c>
      <c r="H326" s="12" t="e">
        <v>#VALUE!</v>
      </c>
      <c r="I326" s="16">
        <v>15050276213.130001</v>
      </c>
      <c r="J326" s="11">
        <v>-0.34458993797380383</v>
      </c>
      <c r="K326" s="11">
        <v>2.9045643153526965</v>
      </c>
      <c r="L326" s="11">
        <v>3.1900138696255262</v>
      </c>
      <c r="M326" s="11">
        <v>-5.8227848101265813</v>
      </c>
      <c r="N326" s="11">
        <v>-13.558731265249206</v>
      </c>
      <c r="O326" s="11">
        <v>-22.43536280233528</v>
      </c>
      <c r="P326" s="12">
        <v>39.916100178523372</v>
      </c>
      <c r="Q326" s="12">
        <v>25.814904399907856</v>
      </c>
      <c r="R326" s="17">
        <v>20.121621621621621</v>
      </c>
      <c r="S326" s="17"/>
      <c r="T326" s="18">
        <v>16.870748299319729</v>
      </c>
      <c r="U326" s="12">
        <v>20.602210404493405</v>
      </c>
      <c r="V326" s="12">
        <v>21.704780508149504</v>
      </c>
      <c r="W326" s="12">
        <v>0.53729749999999998</v>
      </c>
      <c r="X326" s="12">
        <v>2.9917976533975752</v>
      </c>
      <c r="Y326" s="12">
        <v>83.423360326086609</v>
      </c>
      <c r="Z326" s="12" t="s">
        <v>1038</v>
      </c>
      <c r="AA326" s="12">
        <v>16.842216111697375</v>
      </c>
      <c r="AB326" s="12">
        <v>0.56572431756913133</v>
      </c>
      <c r="AC326" s="12">
        <v>2.0408830622599137</v>
      </c>
      <c r="AD326" s="12">
        <v>17.16327651434008</v>
      </c>
      <c r="AE326" s="13">
        <v>0.493869</v>
      </c>
      <c r="AF326" s="13">
        <v>0.73417600000000005</v>
      </c>
      <c r="AG326" s="13">
        <v>0.74</v>
      </c>
      <c r="AH326" s="13">
        <v>0.88200000000000001</v>
      </c>
      <c r="AI326" s="19">
        <v>0.48658044947141854</v>
      </c>
      <c r="AJ326" s="20">
        <v>7.9327027851632259E-3</v>
      </c>
      <c r="AK326" s="20">
        <v>0.19189189189189193</v>
      </c>
      <c r="AL326" s="14">
        <v>25.365404662904677</v>
      </c>
      <c r="AM326" s="14">
        <v>0.87917984095046453</v>
      </c>
    </row>
    <row r="327" spans="1:39" x14ac:dyDescent="0.25">
      <c r="A327" s="5" t="s">
        <v>2424</v>
      </c>
      <c r="B327" s="5" t="s">
        <v>2924</v>
      </c>
      <c r="C327" s="5" t="s">
        <v>1124</v>
      </c>
      <c r="D327" s="5" t="s">
        <v>1125</v>
      </c>
      <c r="F327" s="5">
        <v>26.48</v>
      </c>
      <c r="G327" s="12">
        <v>33.068000793457031</v>
      </c>
      <c r="H327" s="12">
        <v>0.80077414311782169</v>
      </c>
      <c r="I327" s="16">
        <v>25891905000</v>
      </c>
      <c r="J327" s="11">
        <v>2.8537455410225876</v>
      </c>
      <c r="K327" s="11">
        <v>2.0423892100192722</v>
      </c>
      <c r="L327" s="11">
        <v>5.1628276409849114</v>
      </c>
      <c r="M327" s="11">
        <v>3.5993740219092398</v>
      </c>
      <c r="N327" s="11">
        <v>-5.2254831782390871</v>
      </c>
      <c r="O327" s="11">
        <v>1.4559386973180037</v>
      </c>
      <c r="P327" s="12">
        <v>20.270491803278688</v>
      </c>
      <c r="Q327" s="12">
        <v>20.451127819548869</v>
      </c>
      <c r="R327" s="17">
        <v>17.417654808959156</v>
      </c>
      <c r="S327" s="17"/>
      <c r="T327" s="18">
        <v>15.318655851680186</v>
      </c>
      <c r="U327" s="12">
        <v>18.698804169401583</v>
      </c>
      <c r="V327" s="12">
        <v>18.729085215522165</v>
      </c>
      <c r="W327" s="12">
        <v>1.7391300000000001</v>
      </c>
      <c r="X327" s="12">
        <v>2.5334169725200009</v>
      </c>
      <c r="Y327" s="12">
        <v>84.615110293089586</v>
      </c>
      <c r="Z327" s="12" t="s">
        <v>1038</v>
      </c>
      <c r="AA327" s="12">
        <v>14.152326203851731</v>
      </c>
      <c r="AB327" s="12">
        <v>0.8082881439739148</v>
      </c>
      <c r="AC327" s="12">
        <v>1.6120063412115986</v>
      </c>
      <c r="AD327" s="12">
        <v>14.225412564165671</v>
      </c>
      <c r="AE327" s="13">
        <v>1.1860710000000001</v>
      </c>
      <c r="AF327" s="13">
        <v>1.3202769999999999</v>
      </c>
      <c r="AG327" s="13">
        <v>1.518</v>
      </c>
      <c r="AH327" s="13">
        <v>1.726</v>
      </c>
      <c r="AI327" s="19">
        <v>0.11315174218069557</v>
      </c>
      <c r="AJ327" s="20">
        <v>0.14975872487364406</v>
      </c>
      <c r="AK327" s="20">
        <v>0.13702239789196313</v>
      </c>
      <c r="AL327" s="14">
        <v>1.1630477505504242</v>
      </c>
      <c r="AM327" s="14">
        <v>1.1179672876370441</v>
      </c>
    </row>
    <row r="328" spans="1:39" x14ac:dyDescent="0.25">
      <c r="A328" s="5" t="s">
        <v>2425</v>
      </c>
      <c r="B328" s="5" t="s">
        <v>2925</v>
      </c>
      <c r="C328" s="5" t="s">
        <v>1062</v>
      </c>
      <c r="D328" s="5" t="s">
        <v>1200</v>
      </c>
      <c r="F328" s="5">
        <v>4.5999999999999996</v>
      </c>
      <c r="G328" s="12" t="s">
        <v>1038</v>
      </c>
      <c r="H328" s="12" t="e">
        <v>#VALUE!</v>
      </c>
      <c r="I328" s="16">
        <v>5278574101.2000008</v>
      </c>
      <c r="J328" s="11">
        <v>-0.21929824561404987</v>
      </c>
      <c r="K328" s="11">
        <v>1.098901098901095</v>
      </c>
      <c r="L328" s="11">
        <v>1.3215859030836918</v>
      </c>
      <c r="M328" s="11">
        <v>-7.0707070707070816</v>
      </c>
      <c r="N328" s="11">
        <v>-15.238621706283398</v>
      </c>
      <c r="O328" s="11">
        <v>-21.151868357901954</v>
      </c>
      <c r="P328" s="12">
        <v>36.978756884343042</v>
      </c>
      <c r="Q328" s="12">
        <v>26.565783942833125</v>
      </c>
      <c r="R328" s="17" t="s">
        <v>1038</v>
      </c>
      <c r="S328" s="17"/>
      <c r="T328" s="18" t="s">
        <v>1038</v>
      </c>
      <c r="U328" s="12">
        <v>23.488172526045403</v>
      </c>
      <c r="V328" s="12">
        <v>20.757070837506831</v>
      </c>
      <c r="W328" s="12">
        <v>0.65075919999999998</v>
      </c>
      <c r="X328" s="12">
        <v>1.3810088892686048</v>
      </c>
      <c r="Y328" s="12">
        <v>71.188701853583652</v>
      </c>
      <c r="Z328" s="12" t="s">
        <v>1038</v>
      </c>
      <c r="AA328" s="12">
        <v>9.3650402267194632</v>
      </c>
      <c r="AB328" s="12">
        <v>0.69806534144375298</v>
      </c>
      <c r="AC328" s="12">
        <v>1.8152482251223887</v>
      </c>
      <c r="AD328" s="12">
        <v>6.851872343744934</v>
      </c>
      <c r="AE328" s="13">
        <v>0.25490499999999999</v>
      </c>
      <c r="AF328" s="13">
        <v>0.219361</v>
      </c>
      <c r="AG328" s="13" t="s">
        <v>1038</v>
      </c>
      <c r="AH328" s="13" t="s">
        <v>1038</v>
      </c>
      <c r="AI328" s="19">
        <v>-0.13944018359781096</v>
      </c>
      <c r="AJ328" s="20" t="e">
        <v>#VALUE!</v>
      </c>
      <c r="AK328" s="20" t="e">
        <v>#VALUE!</v>
      </c>
      <c r="AL328" s="14" t="e">
        <v>#VALUE!</v>
      </c>
      <c r="AM328" s="14" t="e">
        <v>#VALUE!</v>
      </c>
    </row>
    <row r="329" spans="1:39" x14ac:dyDescent="0.25">
      <c r="A329" s="5" t="s">
        <v>2426</v>
      </c>
      <c r="B329" s="5" t="s">
        <v>2926</v>
      </c>
      <c r="C329" s="5" t="s">
        <v>1096</v>
      </c>
      <c r="D329" s="5" t="s">
        <v>1214</v>
      </c>
      <c r="F329" s="5">
        <v>3.37</v>
      </c>
      <c r="G329" s="12">
        <v>10</v>
      </c>
      <c r="H329" s="12">
        <v>0.33700000000000002</v>
      </c>
      <c r="I329" s="16">
        <v>8709932600.210001</v>
      </c>
      <c r="J329" s="11">
        <v>-0.59171597633136142</v>
      </c>
      <c r="K329" s="11">
        <v>0.2976190476190545</v>
      </c>
      <c r="L329" s="11">
        <v>-0.29585798816567416</v>
      </c>
      <c r="M329" s="11">
        <v>-9.4086021505376252</v>
      </c>
      <c r="N329" s="11">
        <v>-45.90690208667737</v>
      </c>
      <c r="O329" s="11">
        <v>-49.490407673860908</v>
      </c>
      <c r="P329" s="12">
        <v>21.703134240094617</v>
      </c>
      <c r="Q329" s="12">
        <v>16.789396170839471</v>
      </c>
      <c r="R329" s="17">
        <v>6.7878787878787881</v>
      </c>
      <c r="S329" s="17"/>
      <c r="T329" s="18">
        <v>5.6661045531197303</v>
      </c>
      <c r="U329" s="12">
        <v>9.3046368169832601</v>
      </c>
      <c r="V329" s="12">
        <v>9.3071294424534425</v>
      </c>
      <c r="W329" s="12">
        <v>3.2640950000000002</v>
      </c>
      <c r="X329" s="12">
        <v>1.4697003808087774</v>
      </c>
      <c r="Y329" s="12">
        <v>83.300098245330688</v>
      </c>
      <c r="Z329" s="12" t="s">
        <v>1038</v>
      </c>
      <c r="AA329" s="12">
        <v>23.781620243250057</v>
      </c>
      <c r="AB329" s="12">
        <v>0.47131696051055333</v>
      </c>
      <c r="AC329" s="12">
        <v>2.8164119028646883</v>
      </c>
      <c r="AD329" s="12">
        <v>18.367097364204838</v>
      </c>
      <c r="AE329" s="13">
        <v>0.33053300000000002</v>
      </c>
      <c r="AF329" s="13">
        <v>0.407391</v>
      </c>
      <c r="AG329" s="13">
        <v>0.495</v>
      </c>
      <c r="AH329" s="13">
        <v>0.59299999999999997</v>
      </c>
      <c r="AI329" s="19">
        <v>0.2325274632184986</v>
      </c>
      <c r="AJ329" s="20">
        <v>0.21504893333431507</v>
      </c>
      <c r="AK329" s="20">
        <v>0.19797979797979792</v>
      </c>
      <c r="AL329" s="14">
        <v>0.31564345298687679</v>
      </c>
      <c r="AM329" s="14">
        <v>0.28619609732594564</v>
      </c>
    </row>
    <row r="330" spans="1:39" x14ac:dyDescent="0.25">
      <c r="A330" s="5" t="s">
        <v>2427</v>
      </c>
      <c r="B330" s="5" t="s">
        <v>2927</v>
      </c>
      <c r="C330" s="5" t="s">
        <v>1096</v>
      </c>
      <c r="D330" s="5" t="s">
        <v>1214</v>
      </c>
      <c r="F330" s="5">
        <v>5.0199999999999996</v>
      </c>
      <c r="G330" s="12" t="s">
        <v>1038</v>
      </c>
      <c r="H330" s="12" t="e">
        <v>#VALUE!</v>
      </c>
      <c r="I330" s="16">
        <v>10235183255.550001</v>
      </c>
      <c r="J330" s="11">
        <v>-0.19999999999999576</v>
      </c>
      <c r="K330" s="11">
        <v>0.60120240480960641</v>
      </c>
      <c r="L330" s="11">
        <v>0.19960079840318934</v>
      </c>
      <c r="M330" s="11">
        <v>-7.720588235294132</v>
      </c>
      <c r="N330" s="11">
        <v>-12.968099861303751</v>
      </c>
      <c r="O330" s="11">
        <v>-22.792986773300527</v>
      </c>
      <c r="P330" s="12">
        <v>32.392857142857139</v>
      </c>
      <c r="Q330" s="12">
        <v>26.92</v>
      </c>
      <c r="R330" s="17" t="s">
        <v>1038</v>
      </c>
      <c r="S330" s="17"/>
      <c r="T330" s="18" t="s">
        <v>1038</v>
      </c>
      <c r="U330" s="12">
        <v>26.069201079090476</v>
      </c>
      <c r="V330" s="12">
        <v>22.159957926076281</v>
      </c>
      <c r="W330" s="12">
        <v>3.976143</v>
      </c>
      <c r="X330" s="12">
        <v>1.0711552870730894</v>
      </c>
      <c r="Y330" s="12">
        <v>65.491230475993376</v>
      </c>
      <c r="Z330" s="12" t="s">
        <v>1038</v>
      </c>
      <c r="AA330" s="12">
        <v>13.415001519613835</v>
      </c>
      <c r="AB330" s="12">
        <v>0.35586202640382641</v>
      </c>
      <c r="AC330" s="12">
        <v>2.7859387941285472</v>
      </c>
      <c r="AD330" s="12">
        <v>4.7432421038627472</v>
      </c>
      <c r="AE330" s="13">
        <v>0.30447200000000002</v>
      </c>
      <c r="AF330" s="13">
        <v>0.21785299999999999</v>
      </c>
      <c r="AG330" s="13" t="s">
        <v>1038</v>
      </c>
      <c r="AH330" s="13" t="s">
        <v>1038</v>
      </c>
      <c r="AI330" s="19">
        <v>-0.28448921411492689</v>
      </c>
      <c r="AJ330" s="20" t="e">
        <v>#VALUE!</v>
      </c>
      <c r="AK330" s="20" t="e">
        <v>#VALUE!</v>
      </c>
      <c r="AL330" s="14" t="e">
        <v>#VALUE!</v>
      </c>
      <c r="AM330" s="14" t="e">
        <v>#VALUE!</v>
      </c>
    </row>
    <row r="331" spans="1:39" x14ac:dyDescent="0.25">
      <c r="A331" s="5" t="s">
        <v>2428</v>
      </c>
      <c r="B331" s="5" t="s">
        <v>2928</v>
      </c>
      <c r="C331" s="5" t="s">
        <v>1072</v>
      </c>
      <c r="D331" s="5" t="s">
        <v>1379</v>
      </c>
      <c r="F331" s="5">
        <v>6.4</v>
      </c>
      <c r="G331" s="12" t="s">
        <v>1038</v>
      </c>
      <c r="H331" s="12" t="e">
        <v>#VALUE!</v>
      </c>
      <c r="I331" s="16">
        <v>5870157952.000001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-7.7809798270893253</v>
      </c>
      <c r="P331" s="12">
        <v>105.77777777777777</v>
      </c>
      <c r="Q331" s="12">
        <v>80.399999999999991</v>
      </c>
      <c r="R331" s="17">
        <v>42.666666666666671</v>
      </c>
      <c r="S331" s="17"/>
      <c r="T331" s="18">
        <v>37.647058823529413</v>
      </c>
      <c r="U331" s="12">
        <v>92.936804358843972</v>
      </c>
      <c r="V331" s="12">
        <v>76.807681912600444</v>
      </c>
      <c r="W331" s="12" t="s">
        <v>1038</v>
      </c>
      <c r="X331" s="12">
        <v>1.3292923504105525</v>
      </c>
      <c r="Y331" s="12">
        <v>74.198916201467853</v>
      </c>
      <c r="Z331" s="12" t="s">
        <v>1038</v>
      </c>
      <c r="AA331" s="12">
        <v>4.4611657537003433</v>
      </c>
      <c r="AB331" s="12">
        <v>0.67398538561747234</v>
      </c>
      <c r="AC331" s="12">
        <v>2.8988411340071201</v>
      </c>
      <c r="AD331" s="12">
        <v>2.103393610013045</v>
      </c>
      <c r="AE331" s="13">
        <v>-7.1448999999999999E-2</v>
      </c>
      <c r="AF331" s="13">
        <v>7.0888000000000007E-2</v>
      </c>
      <c r="AG331" s="13">
        <v>0.15</v>
      </c>
      <c r="AH331" s="13">
        <v>0.17</v>
      </c>
      <c r="AI331" s="19" t="s">
        <v>1079</v>
      </c>
      <c r="AJ331" s="20">
        <v>1.1160139939058795</v>
      </c>
      <c r="AK331" s="20">
        <v>0.13333333333333353</v>
      </c>
      <c r="AL331" s="14">
        <v>0.3823130077190145</v>
      </c>
      <c r="AM331" s="14">
        <v>2.8235294117647016</v>
      </c>
    </row>
    <row r="332" spans="1:39" x14ac:dyDescent="0.25">
      <c r="A332" s="5" t="s">
        <v>2429</v>
      </c>
      <c r="B332" s="5" t="s">
        <v>2929</v>
      </c>
      <c r="C332" s="5" t="s">
        <v>1072</v>
      </c>
      <c r="D332" s="5" t="s">
        <v>1319</v>
      </c>
      <c r="F332" s="5">
        <v>7.95</v>
      </c>
      <c r="G332" s="12">
        <v>9.4666662216186523</v>
      </c>
      <c r="H332" s="12">
        <v>0.83978877187461187</v>
      </c>
      <c r="I332" s="16">
        <v>28760807679.949997</v>
      </c>
      <c r="J332" s="11">
        <v>0.92226613965744786</v>
      </c>
      <c r="K332" s="11">
        <v>3.7859007832898173</v>
      </c>
      <c r="L332" s="11">
        <v>9.5041322314049648</v>
      </c>
      <c r="M332" s="11">
        <v>-9.4533029612756181</v>
      </c>
      <c r="N332" s="11">
        <v>8.7551299589603371</v>
      </c>
      <c r="O332" s="11">
        <v>11.36013447261521</v>
      </c>
      <c r="P332" s="12">
        <v>49.432432432432428</v>
      </c>
      <c r="Q332" s="12">
        <v>44.958333333333329</v>
      </c>
      <c r="R332" s="17">
        <v>32.798353909465021</v>
      </c>
      <c r="S332" s="17"/>
      <c r="T332" s="18">
        <v>26.949152542372882</v>
      </c>
      <c r="U332" s="12">
        <v>40.562272455272847</v>
      </c>
      <c r="V332" s="12">
        <v>47.194017295739222</v>
      </c>
      <c r="W332" s="12">
        <v>0.20911750000000001</v>
      </c>
      <c r="X332" s="12">
        <v>3.3663575298861592</v>
      </c>
      <c r="Y332" s="12">
        <v>70.324811281689932</v>
      </c>
      <c r="Z332" s="12" t="s">
        <v>1038</v>
      </c>
      <c r="AA332" s="12">
        <v>11.281060532533367</v>
      </c>
      <c r="AB332" s="12">
        <v>0.45465328775210484</v>
      </c>
      <c r="AC332" s="12">
        <v>2.6383981012686708</v>
      </c>
      <c r="AD332" s="12">
        <v>7.3093545202532226</v>
      </c>
      <c r="AE332" s="13">
        <v>0.15108533333333335</v>
      </c>
      <c r="AF332" s="13">
        <v>0.19595666666666667</v>
      </c>
      <c r="AG332" s="13">
        <v>0.24299999999999999</v>
      </c>
      <c r="AH332" s="13">
        <v>0.29499999999999998</v>
      </c>
      <c r="AI332" s="19">
        <v>0.29699331062357692</v>
      </c>
      <c r="AJ332" s="20">
        <v>0.24007008352186698</v>
      </c>
      <c r="AK332" s="20">
        <v>0.21399176954732502</v>
      </c>
      <c r="AL332" s="14">
        <v>1.3661991293670523</v>
      </c>
      <c r="AM332" s="14">
        <v>1.2593546284224255</v>
      </c>
    </row>
    <row r="333" spans="1:39" x14ac:dyDescent="0.25">
      <c r="A333" s="5" t="s">
        <v>2430</v>
      </c>
      <c r="B333" s="5" t="s">
        <v>2930</v>
      </c>
      <c r="C333" s="5" t="s">
        <v>1124</v>
      </c>
      <c r="D333" s="5" t="s">
        <v>1125</v>
      </c>
      <c r="F333" s="5">
        <v>14.08</v>
      </c>
      <c r="G333" s="12" t="s">
        <v>1038</v>
      </c>
      <c r="H333" s="12" t="e">
        <v>#VALUE!</v>
      </c>
      <c r="I333" s="16">
        <v>17018341535.699997</v>
      </c>
      <c r="J333" s="11">
        <v>0.14771048744461857</v>
      </c>
      <c r="K333" s="11">
        <v>3.834808259587017</v>
      </c>
      <c r="L333" s="11">
        <v>4.7619047619047663</v>
      </c>
      <c r="M333" s="11">
        <v>-9.9168266154830498</v>
      </c>
      <c r="N333" s="11">
        <v>-21.73429683157309</v>
      </c>
      <c r="O333" s="11">
        <v>-36.347197106690778</v>
      </c>
      <c r="P333" s="12">
        <v>23.890624999999996</v>
      </c>
      <c r="Q333" s="12">
        <v>19.347826086956523</v>
      </c>
      <c r="R333" s="17">
        <v>15.259740259740258</v>
      </c>
      <c r="S333" s="17"/>
      <c r="T333" s="18">
        <v>14.779874213836477</v>
      </c>
      <c r="U333" s="12">
        <v>11.256182223590663</v>
      </c>
      <c r="V333" s="12">
        <v>11.005213334470064</v>
      </c>
      <c r="W333" s="12">
        <v>0.70921990000000001</v>
      </c>
      <c r="X333" s="12">
        <v>2.1312885881466856</v>
      </c>
      <c r="Y333" s="12">
        <v>86.381740475232675</v>
      </c>
      <c r="Z333" s="12" t="s">
        <v>1038</v>
      </c>
      <c r="AA333" s="12">
        <v>37.05306588557152</v>
      </c>
      <c r="AB333" s="12">
        <v>0.59058666230602186</v>
      </c>
      <c r="AC333" s="12">
        <v>1.5762151130490996</v>
      </c>
      <c r="AD333" s="12">
        <v>27.199081800877341</v>
      </c>
      <c r="AE333" s="13">
        <v>0.66567799999999999</v>
      </c>
      <c r="AF333" s="13">
        <v>1.1690290000000001</v>
      </c>
      <c r="AG333" s="13">
        <v>0.92400000000000004</v>
      </c>
      <c r="AH333" s="13">
        <v>0.95400000000000007</v>
      </c>
      <c r="AI333" s="19">
        <v>0.75614786728718708</v>
      </c>
      <c r="AJ333" s="20">
        <v>-0.20960044618225893</v>
      </c>
      <c r="AK333" s="20">
        <v>3.2467532467532534E-2</v>
      </c>
      <c r="AL333" s="14">
        <v>-0.72803949312546257</v>
      </c>
      <c r="AM333" s="14">
        <v>4.5522012578616255</v>
      </c>
    </row>
    <row r="334" spans="1:39" x14ac:dyDescent="0.25">
      <c r="A334" s="5" t="s">
        <v>2431</v>
      </c>
      <c r="B334" s="5" t="s">
        <v>2931</v>
      </c>
      <c r="C334" s="5" t="s">
        <v>1124</v>
      </c>
      <c r="D334" s="5" t="s">
        <v>1266</v>
      </c>
      <c r="F334" s="5">
        <v>11.46</v>
      </c>
      <c r="G334" s="12">
        <v>13</v>
      </c>
      <c r="H334" s="12">
        <v>0.8815384615384616</v>
      </c>
      <c r="I334" s="16">
        <v>5913109135.6400003</v>
      </c>
      <c r="J334" s="11">
        <v>-0.97864768683273518</v>
      </c>
      <c r="K334" s="11">
        <v>2.9649595687331538</v>
      </c>
      <c r="L334" s="11">
        <v>5.6221198156682135</v>
      </c>
      <c r="M334" s="11">
        <v>-4.8172757475082921</v>
      </c>
      <c r="N334" s="11">
        <v>-16.715116279069761</v>
      </c>
      <c r="O334" s="11">
        <v>-16.350364963503637</v>
      </c>
      <c r="P334" s="12">
        <v>44.111160123511247</v>
      </c>
      <c r="Q334" s="12">
        <v>32.038606403013183</v>
      </c>
      <c r="R334" s="17">
        <v>24.219409282700422</v>
      </c>
      <c r="S334" s="17"/>
      <c r="T334" s="18">
        <v>21.180811808118079</v>
      </c>
      <c r="U334" s="12">
        <v>26.79550811622979</v>
      </c>
      <c r="V334" s="12">
        <v>25.792419414944167</v>
      </c>
      <c r="W334" s="12">
        <v>0.56620210000000004</v>
      </c>
      <c r="X334" s="12">
        <v>2.8815822691390962</v>
      </c>
      <c r="Y334" s="12">
        <v>79.314255611816805</v>
      </c>
      <c r="Z334" s="12" t="s">
        <v>1038</v>
      </c>
      <c r="AA334" s="12">
        <v>17.126675167758489</v>
      </c>
      <c r="AB334" s="12">
        <v>0.65391373737954495</v>
      </c>
      <c r="AC334" s="12">
        <v>1.3113906573972989</v>
      </c>
      <c r="AD334" s="12">
        <v>11.331386984026436</v>
      </c>
      <c r="AE334" s="13">
        <v>0.44283099999999997</v>
      </c>
      <c r="AF334" s="13">
        <v>0.41902600000000001</v>
      </c>
      <c r="AG334" s="13">
        <v>0.47400000000000003</v>
      </c>
      <c r="AH334" s="13">
        <v>0.54200000000000004</v>
      </c>
      <c r="AI334" s="19">
        <v>-5.3756399168079838E-2</v>
      </c>
      <c r="AJ334" s="20">
        <v>0.13119472300048218</v>
      </c>
      <c r="AK334" s="20">
        <v>0.14345991561181437</v>
      </c>
      <c r="AL334" s="14">
        <v>1.8460658118552076</v>
      </c>
      <c r="AM334" s="14">
        <v>1.4764271760364658</v>
      </c>
    </row>
    <row r="335" spans="1:39" x14ac:dyDescent="0.25">
      <c r="A335" s="5" t="s">
        <v>2432</v>
      </c>
      <c r="B335" s="5" t="s">
        <v>2932</v>
      </c>
      <c r="C335" s="5" t="s">
        <v>1072</v>
      </c>
      <c r="D335" s="5" t="s">
        <v>1172</v>
      </c>
      <c r="F335" s="5">
        <v>14.99</v>
      </c>
      <c r="G335" s="12">
        <v>19.040000915527344</v>
      </c>
      <c r="H335" s="12">
        <v>0.78728987811000994</v>
      </c>
      <c r="I335" s="16">
        <v>11425945508.459999</v>
      </c>
      <c r="J335" s="11">
        <v>0.74626865671641407</v>
      </c>
      <c r="K335" s="11">
        <v>0.94276094276094669</v>
      </c>
      <c r="L335" s="11">
        <v>1.9727891156462649</v>
      </c>
      <c r="M335" s="11">
        <v>-7.8672403196066343</v>
      </c>
      <c r="N335" s="11">
        <v>-17.455947136563875</v>
      </c>
      <c r="O335" s="11">
        <v>-12.894415712708462</v>
      </c>
      <c r="P335" s="12">
        <v>26.897959183673468</v>
      </c>
      <c r="Q335" s="12">
        <v>48.030303030303024</v>
      </c>
      <c r="R335" s="17">
        <v>36.192771084337345</v>
      </c>
      <c r="S335" s="17"/>
      <c r="T335" s="18">
        <v>33.010989010989007</v>
      </c>
      <c r="U335" s="12">
        <v>48.274421407028186</v>
      </c>
      <c r="V335" s="12">
        <v>48.118017950521974</v>
      </c>
      <c r="W335" s="12">
        <v>0.66533600000000004</v>
      </c>
      <c r="X335" s="12">
        <v>2.5902965571751237</v>
      </c>
      <c r="Y335" s="12">
        <v>87.475487447664094</v>
      </c>
      <c r="Z335" s="12" t="s">
        <v>1038</v>
      </c>
      <c r="AA335" s="12">
        <v>6.7058570190833153</v>
      </c>
      <c r="AB335" s="12">
        <v>0.65324780165846186</v>
      </c>
      <c r="AC335" s="12">
        <v>1.547669214733896</v>
      </c>
      <c r="AD335" s="12">
        <v>5.500857024053567</v>
      </c>
      <c r="AE335" s="13">
        <v>0.47968100000000002</v>
      </c>
      <c r="AF335" s="13">
        <v>0.32585399999999998</v>
      </c>
      <c r="AG335" s="13">
        <v>0.41500000000000004</v>
      </c>
      <c r="AH335" s="13">
        <v>0.45500000000000002</v>
      </c>
      <c r="AI335" s="19">
        <v>-0.32068603926359396</v>
      </c>
      <c r="AJ335" s="20">
        <v>0.27357650972521452</v>
      </c>
      <c r="AK335" s="20">
        <v>9.6385542168674565E-2</v>
      </c>
      <c r="AL335" s="14">
        <v>1.3229487838955931</v>
      </c>
      <c r="AM335" s="14">
        <v>3.4248901098901143</v>
      </c>
    </row>
    <row r="336" spans="1:39" x14ac:dyDescent="0.25">
      <c r="A336" s="5" t="s">
        <v>2433</v>
      </c>
      <c r="B336" s="5" t="s">
        <v>2933</v>
      </c>
      <c r="C336" s="5" t="s">
        <v>1124</v>
      </c>
      <c r="D336" s="5" t="s">
        <v>1266</v>
      </c>
      <c r="F336" s="5">
        <v>17.399999999999999</v>
      </c>
      <c r="G336" s="12" t="s">
        <v>1038</v>
      </c>
      <c r="H336" s="12" t="e">
        <v>#VALUE!</v>
      </c>
      <c r="I336" s="16">
        <v>13882951955.790001</v>
      </c>
      <c r="J336" s="11">
        <v>0.58241118229468758</v>
      </c>
      <c r="K336" s="11">
        <v>0.75275043427909094</v>
      </c>
      <c r="L336" s="11">
        <v>1.754385964912264</v>
      </c>
      <c r="M336" s="11">
        <v>8.3437110834371104</v>
      </c>
      <c r="N336" s="11">
        <v>14.988104678826323</v>
      </c>
      <c r="O336" s="11">
        <v>25.4415687405378</v>
      </c>
      <c r="P336" s="12">
        <v>154.66666666666666</v>
      </c>
      <c r="Q336" s="12">
        <v>154.83333333333331</v>
      </c>
      <c r="R336" s="17">
        <v>32.25925925925926</v>
      </c>
      <c r="S336" s="17"/>
      <c r="T336" s="18">
        <v>17.948453608247423</v>
      </c>
      <c r="U336" s="12">
        <v>179.01593497293101</v>
      </c>
      <c r="V336" s="12">
        <v>150.1601058941086</v>
      </c>
      <c r="W336" s="12">
        <v>0.1305415</v>
      </c>
      <c r="X336" s="12">
        <v>7.9201529604436915</v>
      </c>
      <c r="Y336" s="12">
        <v>83.502268478022074</v>
      </c>
      <c r="Z336" s="12" t="s">
        <v>1038</v>
      </c>
      <c r="AA336" s="12">
        <v>10.958326289797817</v>
      </c>
      <c r="AB336" s="12">
        <v>0.35923598869006357</v>
      </c>
      <c r="AC336" s="12">
        <v>2.669565653679661</v>
      </c>
      <c r="AD336" s="12">
        <v>5.1890354345019247</v>
      </c>
      <c r="AE336" s="13">
        <v>0.12982818181818181</v>
      </c>
      <c r="AF336" s="13">
        <v>0.10897999999999999</v>
      </c>
      <c r="AG336" s="13">
        <v>0.54</v>
      </c>
      <c r="AH336" s="13">
        <v>0.97</v>
      </c>
      <c r="AI336" s="19">
        <v>-0.16058286826645007</v>
      </c>
      <c r="AJ336" s="20">
        <v>3.9550376215819423</v>
      </c>
      <c r="AK336" s="20">
        <v>0.79629629629629606</v>
      </c>
      <c r="AL336" s="14">
        <v>8.1564987102085137E-2</v>
      </c>
      <c r="AM336" s="14">
        <v>0.22539918484775839</v>
      </c>
    </row>
    <row r="337" spans="1:39" x14ac:dyDescent="0.25">
      <c r="A337" s="5" t="s">
        <v>2434</v>
      </c>
      <c r="B337" s="5" t="s">
        <v>2934</v>
      </c>
      <c r="C337" s="5" t="s">
        <v>1124</v>
      </c>
      <c r="D337" s="5" t="s">
        <v>1266</v>
      </c>
      <c r="F337" s="5">
        <v>33.99</v>
      </c>
      <c r="G337" s="12" t="s">
        <v>1038</v>
      </c>
      <c r="H337" s="12" t="e">
        <v>#VALUE!</v>
      </c>
      <c r="I337" s="16">
        <v>23252355000</v>
      </c>
      <c r="J337" s="11">
        <v>-3.1094527363177898E-2</v>
      </c>
      <c r="K337" s="11">
        <v>5.7231726283048321</v>
      </c>
      <c r="L337" s="11">
        <v>7.190160832544942</v>
      </c>
      <c r="M337" s="11">
        <v>-7.7361563517915339</v>
      </c>
      <c r="N337" s="11">
        <v>-24.63414634146341</v>
      </c>
      <c r="O337" s="11">
        <v>5.405153967810965</v>
      </c>
      <c r="P337" s="12">
        <v>40.463566126344496</v>
      </c>
      <c r="Q337" s="12">
        <v>39.750994737517644</v>
      </c>
      <c r="R337" s="17">
        <v>41.607361963190179</v>
      </c>
      <c r="S337" s="17"/>
      <c r="T337" s="18">
        <v>32.304761904761904</v>
      </c>
      <c r="U337" s="12">
        <v>53.295282171338371</v>
      </c>
      <c r="V337" s="12">
        <v>39.486616727367249</v>
      </c>
      <c r="W337" s="12">
        <v>1.4727539999999999</v>
      </c>
      <c r="X337" s="12">
        <v>5.2253657018720059</v>
      </c>
      <c r="Y337" s="12">
        <v>85.54711223818569</v>
      </c>
      <c r="Z337" s="12" t="s">
        <v>1038</v>
      </c>
      <c r="AA337" s="12">
        <v>50.854028237433198</v>
      </c>
      <c r="AB337" s="12">
        <v>0.31970805656931572</v>
      </c>
      <c r="AC337" s="12">
        <v>1.0611206639906579</v>
      </c>
      <c r="AD337" s="12">
        <v>13.894891360735681</v>
      </c>
      <c r="AE337" s="13">
        <v>0.65431300000000003</v>
      </c>
      <c r="AF337" s="13">
        <v>0.53455299999999994</v>
      </c>
      <c r="AG337" s="13">
        <v>0.81500000000000006</v>
      </c>
      <c r="AH337" s="13">
        <v>1.05</v>
      </c>
      <c r="AI337" s="19">
        <v>-0.18303166832998896</v>
      </c>
      <c r="AJ337" s="20">
        <v>0.52463834269006093</v>
      </c>
      <c r="AK337" s="20">
        <v>0.28834355828220848</v>
      </c>
      <c r="AL337" s="14">
        <v>0.79306750150685112</v>
      </c>
      <c r="AM337" s="14">
        <v>1.1203566362715303</v>
      </c>
    </row>
    <row r="338" spans="1:39" x14ac:dyDescent="0.25">
      <c r="A338" s="5" t="s">
        <v>2435</v>
      </c>
      <c r="B338" s="5" t="s">
        <v>2935</v>
      </c>
      <c r="C338" s="5" t="s">
        <v>1149</v>
      </c>
      <c r="D338" s="5" t="s">
        <v>1150</v>
      </c>
      <c r="F338" s="5">
        <v>6.45</v>
      </c>
      <c r="G338" s="12">
        <v>11.5</v>
      </c>
      <c r="H338" s="12">
        <v>0.56086956521739129</v>
      </c>
      <c r="I338" s="16">
        <v>5676000000</v>
      </c>
      <c r="J338" s="11">
        <v>-4.5871559633027497</v>
      </c>
      <c r="K338" s="11">
        <v>3.3653846153846145</v>
      </c>
      <c r="L338" s="11">
        <v>3.6977491961414857</v>
      </c>
      <c r="M338" s="11">
        <v>-2.7149321266968283</v>
      </c>
      <c r="N338" s="11">
        <v>-20.858895705521473</v>
      </c>
      <c r="O338" s="11">
        <v>-44.189668599117418</v>
      </c>
      <c r="P338" s="12">
        <v>37.572139303482587</v>
      </c>
      <c r="Q338" s="12">
        <v>67.845828933474124</v>
      </c>
      <c r="R338" s="17">
        <v>20.838709677419356</v>
      </c>
      <c r="S338" s="17"/>
      <c r="T338" s="18">
        <v>16.692506459948319</v>
      </c>
      <c r="U338" s="12">
        <v>40.599486427592154</v>
      </c>
      <c r="V338" s="12">
        <v>40.252623031148275</v>
      </c>
      <c r="W338" s="12">
        <v>0.80620159999999996</v>
      </c>
      <c r="X338" s="12">
        <v>2.0093124628134458</v>
      </c>
      <c r="Y338" s="12">
        <v>156.40363220963886</v>
      </c>
      <c r="Z338" s="12" t="s">
        <v>1038</v>
      </c>
      <c r="AA338" s="12">
        <v>16.718741526915206</v>
      </c>
      <c r="AB338" s="12">
        <v>0.18025065039490268</v>
      </c>
      <c r="AC338" s="12">
        <v>1.6226098172604442</v>
      </c>
      <c r="AD338" s="12">
        <v>5.0753303694693965</v>
      </c>
      <c r="AE338" s="13">
        <v>0.49630999999999997</v>
      </c>
      <c r="AF338" s="13">
        <v>0.188499</v>
      </c>
      <c r="AG338" s="13">
        <v>0.31</v>
      </c>
      <c r="AH338" s="13">
        <v>0.38700000000000001</v>
      </c>
      <c r="AI338" s="19">
        <v>-0.62019906913018064</v>
      </c>
      <c r="AJ338" s="20">
        <v>0.64457105873240716</v>
      </c>
      <c r="AK338" s="20">
        <v>0.24838709677419368</v>
      </c>
      <c r="AL338" s="14">
        <v>0.32329577003348697</v>
      </c>
      <c r="AM338" s="14">
        <v>0.67203597436155538</v>
      </c>
    </row>
    <row r="339" spans="1:39" x14ac:dyDescent="0.25">
      <c r="A339" s="5" t="s">
        <v>2436</v>
      </c>
      <c r="B339" s="5" t="s">
        <v>2936</v>
      </c>
      <c r="C339" s="5" t="s">
        <v>1062</v>
      </c>
      <c r="D339" s="5" t="s">
        <v>1200</v>
      </c>
      <c r="F339" s="5">
        <v>10.88</v>
      </c>
      <c r="G339" s="12" t="s">
        <v>1038</v>
      </c>
      <c r="H339" s="12" t="e">
        <v>#VALUE!</v>
      </c>
      <c r="I339" s="16">
        <v>6819615449.46</v>
      </c>
      <c r="J339" s="11">
        <v>-3.3484162895927692</v>
      </c>
      <c r="K339" s="11">
        <v>1.8726591760299727</v>
      </c>
      <c r="L339" s="11">
        <v>-1.1807447774750137</v>
      </c>
      <c r="M339" s="11">
        <v>-11.111111111111107</v>
      </c>
      <c r="N339" s="11">
        <v>-19.976463665784049</v>
      </c>
      <c r="O339" s="11">
        <v>-46.380168547631953</v>
      </c>
      <c r="P339" s="12">
        <v>16.399999999999999</v>
      </c>
      <c r="Q339" s="12">
        <v>15.76158940397351</v>
      </c>
      <c r="R339" s="17">
        <v>8.1511976047904184</v>
      </c>
      <c r="S339" s="17"/>
      <c r="T339" s="18">
        <v>6.5523465703971118</v>
      </c>
      <c r="U339" s="12">
        <v>8.6677669264789969</v>
      </c>
      <c r="V339" s="12">
        <v>8.3079925657756117</v>
      </c>
      <c r="W339" s="12">
        <v>1.3774109999999999</v>
      </c>
      <c r="X339" s="12">
        <v>0.87354204087279019</v>
      </c>
      <c r="Y339" s="12">
        <v>54.396679345385749</v>
      </c>
      <c r="Z339" s="12" t="s">
        <v>1038</v>
      </c>
      <c r="AA339" s="12">
        <v>10.463417576778342</v>
      </c>
      <c r="AB339" s="12">
        <v>1.0018222304584448</v>
      </c>
      <c r="AC339" s="12">
        <v>2.2875015048783456</v>
      </c>
      <c r="AD339" s="12">
        <v>10.822325376772715</v>
      </c>
      <c r="AE339" s="13">
        <v>1.33274</v>
      </c>
      <c r="AF339" s="13">
        <v>1.4461809999999999</v>
      </c>
      <c r="AG339" s="13">
        <v>1.3360000000000001</v>
      </c>
      <c r="AH339" s="13">
        <v>1.6620000000000001</v>
      </c>
      <c r="AI339" s="19">
        <v>8.5118627789366297E-2</v>
      </c>
      <c r="AJ339" s="20">
        <v>-7.6187558818709311E-2</v>
      </c>
      <c r="AK339" s="20">
        <v>0.24401197604790426</v>
      </c>
      <c r="AL339" s="14">
        <v>-1.0698856520900544</v>
      </c>
      <c r="AM339" s="14">
        <v>0.26852561405063002</v>
      </c>
    </row>
    <row r="340" spans="1:39" x14ac:dyDescent="0.25">
      <c r="A340" s="5" t="s">
        <v>2437</v>
      </c>
      <c r="B340" s="5" t="s">
        <v>2937</v>
      </c>
      <c r="C340" s="5" t="s">
        <v>1033</v>
      </c>
      <c r="D340" s="5" t="s">
        <v>1121</v>
      </c>
      <c r="F340" s="5">
        <v>45.83</v>
      </c>
      <c r="G340" s="12">
        <v>44</v>
      </c>
      <c r="H340" s="12">
        <v>1.041590909090909</v>
      </c>
      <c r="I340" s="16">
        <v>27883285629.599998</v>
      </c>
      <c r="J340" s="11">
        <v>0.36084799278303242</v>
      </c>
      <c r="K340" s="11">
        <v>2.9887640449438164</v>
      </c>
      <c r="L340" s="11">
        <v>5.4775604142692638</v>
      </c>
      <c r="M340" s="11">
        <v>-2.4893617021276633</v>
      </c>
      <c r="N340" s="11">
        <v>-0.2611534276387476</v>
      </c>
      <c r="O340" s="11">
        <v>-4.33348641088799</v>
      </c>
      <c r="P340" s="12">
        <v>59.469218270445928</v>
      </c>
      <c r="Q340" s="12">
        <v>104.05464006938422</v>
      </c>
      <c r="R340" s="17">
        <v>78.478632478632477</v>
      </c>
      <c r="S340" s="17"/>
      <c r="T340" s="18">
        <v>62.235772357723576</v>
      </c>
      <c r="U340" s="12">
        <v>101.22661712093321</v>
      </c>
      <c r="V340" s="12">
        <v>100.97059385417485</v>
      </c>
      <c r="W340" s="12">
        <v>0.10881390000000001</v>
      </c>
      <c r="X340" s="12">
        <v>7.5859660818126793</v>
      </c>
      <c r="Y340" s="12">
        <v>88.905155223800264</v>
      </c>
      <c r="Z340" s="12" t="s">
        <v>1038</v>
      </c>
      <c r="AA340" s="12">
        <v>18.002047096573385</v>
      </c>
      <c r="AB340" s="12">
        <v>0.39883787798230858</v>
      </c>
      <c r="AC340" s="12">
        <v>1.4465285986498366</v>
      </c>
      <c r="AD340" s="12">
        <v>7.9280545924952222</v>
      </c>
      <c r="AE340" s="13">
        <v>0.56501999999999997</v>
      </c>
      <c r="AF340" s="13">
        <v>0.45843400000000001</v>
      </c>
      <c r="AG340" s="13">
        <v>0.58499999999999996</v>
      </c>
      <c r="AH340" s="13">
        <v>0.73799999999999999</v>
      </c>
      <c r="AI340" s="19">
        <v>-0.1886411100492017</v>
      </c>
      <c r="AJ340" s="20">
        <v>0.27608336205429773</v>
      </c>
      <c r="AK340" s="20">
        <v>0.2615384615384615</v>
      </c>
      <c r="AL340" s="14">
        <v>2.8425701532567533</v>
      </c>
      <c r="AM340" s="14">
        <v>2.37960306073649</v>
      </c>
    </row>
    <row r="341" spans="1:39" x14ac:dyDescent="0.25">
      <c r="A341" s="5" t="s">
        <v>2438</v>
      </c>
      <c r="B341" s="5" t="s">
        <v>2938</v>
      </c>
      <c r="C341" s="5" t="s">
        <v>1072</v>
      </c>
      <c r="D341" s="5" t="s">
        <v>1099</v>
      </c>
      <c r="F341" s="5">
        <v>15.27</v>
      </c>
      <c r="G341" s="12" t="s">
        <v>1038</v>
      </c>
      <c r="H341" s="12" t="e">
        <v>#VALUE!</v>
      </c>
      <c r="I341" s="16">
        <v>16990520008.32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-7.9010856453558436</v>
      </c>
      <c r="P341" s="12">
        <v>16.608695652173914</v>
      </c>
      <c r="Q341" s="12">
        <v>13.857142857142856</v>
      </c>
      <c r="R341" s="17">
        <v>9.94788273615635</v>
      </c>
      <c r="S341" s="17"/>
      <c r="T341" s="18">
        <v>8.6761363636363633</v>
      </c>
      <c r="U341" s="12">
        <v>9.9357982556484536</v>
      </c>
      <c r="V341" s="12">
        <v>10.755066543196115</v>
      </c>
      <c r="W341" s="12">
        <v>2.2920759999999998</v>
      </c>
      <c r="X341" s="12">
        <v>2.0092840623326582</v>
      </c>
      <c r="Y341" s="12">
        <v>96.386458988876868</v>
      </c>
      <c r="Z341" s="12" t="s">
        <v>1038</v>
      </c>
      <c r="AA341" s="12">
        <v>14.44068650337778</v>
      </c>
      <c r="AB341" s="12">
        <v>0.65868534240335863</v>
      </c>
      <c r="AC341" s="12">
        <v>2.4205766510960363</v>
      </c>
      <c r="AD341" s="12">
        <v>19.981830082015495</v>
      </c>
      <c r="AE341" s="13">
        <v>1.2063300000000001</v>
      </c>
      <c r="AF341" s="13">
        <v>1.444598</v>
      </c>
      <c r="AG341" s="13">
        <v>1.5350000000000001</v>
      </c>
      <c r="AH341" s="13">
        <v>1.76</v>
      </c>
      <c r="AI341" s="19">
        <v>0.19751477622209501</v>
      </c>
      <c r="AJ341" s="20">
        <v>6.2579347333998836E-2</v>
      </c>
      <c r="AK341" s="20">
        <v>0.14657980456026043</v>
      </c>
      <c r="AL341" s="14">
        <v>1.5896430947198052</v>
      </c>
      <c r="AM341" s="14">
        <v>0.59190530303030364</v>
      </c>
    </row>
    <row r="342" spans="1:39" x14ac:dyDescent="0.25">
      <c r="A342" s="5" t="s">
        <v>2439</v>
      </c>
      <c r="B342" s="5" t="s">
        <v>2939</v>
      </c>
      <c r="C342" s="5" t="s">
        <v>1033</v>
      </c>
      <c r="D342" s="5" t="s">
        <v>1121</v>
      </c>
      <c r="F342" s="5">
        <v>7.04</v>
      </c>
      <c r="G342" s="12" t="s">
        <v>1038</v>
      </c>
      <c r="H342" s="12" t="e">
        <v>#VALUE!</v>
      </c>
      <c r="I342" s="16">
        <v>11538071999.999998</v>
      </c>
      <c r="J342" s="11">
        <v>-1.0233918128655013</v>
      </c>
      <c r="K342" s="11">
        <v>3.9881831610044385</v>
      </c>
      <c r="L342" s="11">
        <v>6.1840120663650096</v>
      </c>
      <c r="M342" s="11">
        <v>-7.1240105540897103</v>
      </c>
      <c r="N342" s="11">
        <v>-12.655086848635241</v>
      </c>
      <c r="O342" s="11">
        <v>-29.003630496167808</v>
      </c>
      <c r="P342" s="12">
        <v>25.75925925925926</v>
      </c>
      <c r="Q342" s="12">
        <v>30.571428571428573</v>
      </c>
      <c r="R342" s="17">
        <v>16.325581395348838</v>
      </c>
      <c r="S342" s="17"/>
      <c r="T342" s="18">
        <v>14.799999999999999</v>
      </c>
      <c r="U342" s="12">
        <v>18.506508862895011</v>
      </c>
      <c r="V342" s="12">
        <v>18.753105431258685</v>
      </c>
      <c r="W342" s="12">
        <v>1.424501</v>
      </c>
      <c r="X342" s="12">
        <v>2.4641593598504352</v>
      </c>
      <c r="Y342" s="12">
        <v>87.65094484119885</v>
      </c>
      <c r="Z342" s="12" t="s">
        <v>1038</v>
      </c>
      <c r="AA342" s="12">
        <v>11.079628205032064</v>
      </c>
      <c r="AB342" s="12">
        <v>1.0373907816815673</v>
      </c>
      <c r="AC342" s="12">
        <v>1.4519155943284294</v>
      </c>
      <c r="AD342" s="12">
        <v>14.216737222681605</v>
      </c>
      <c r="AE342" s="13">
        <v>0.27575050000000001</v>
      </c>
      <c r="AF342" s="13">
        <v>0.35494500000000001</v>
      </c>
      <c r="AG342" s="13">
        <v>0.43</v>
      </c>
      <c r="AH342" s="13">
        <v>0.47500000000000003</v>
      </c>
      <c r="AI342" s="19">
        <v>0.28719621541937368</v>
      </c>
      <c r="AJ342" s="20">
        <v>0.21145529589091261</v>
      </c>
      <c r="AK342" s="20">
        <v>0.10465116279069786</v>
      </c>
      <c r="AL342" s="14">
        <v>0.77205828903765172</v>
      </c>
      <c r="AM342" s="14">
        <v>1.4142222222222196</v>
      </c>
    </row>
    <row r="343" spans="1:39" x14ac:dyDescent="0.25">
      <c r="A343" s="5" t="s">
        <v>2440</v>
      </c>
      <c r="B343" s="5" t="s">
        <v>2940</v>
      </c>
      <c r="C343" s="5" t="s">
        <v>1096</v>
      </c>
      <c r="D343" s="5" t="s">
        <v>1214</v>
      </c>
      <c r="F343" s="5">
        <v>4.22</v>
      </c>
      <c r="G343" s="12" t="s">
        <v>1038</v>
      </c>
      <c r="H343" s="12" t="e">
        <v>#VALUE!</v>
      </c>
      <c r="I343" s="16">
        <v>7076096000</v>
      </c>
      <c r="J343" s="11">
        <v>1.7156862745098109</v>
      </c>
      <c r="K343" s="11">
        <v>1.6867469879517927</v>
      </c>
      <c r="L343" s="11">
        <v>3.6855036855036722</v>
      </c>
      <c r="M343" s="11">
        <v>4.4554455445544487</v>
      </c>
      <c r="N343" s="11">
        <v>-9.635974304068526</v>
      </c>
      <c r="O343" s="11">
        <v>-16.236601826121486</v>
      </c>
      <c r="P343" s="12" t="s">
        <v>1038</v>
      </c>
      <c r="Q343" s="12">
        <v>21.304347826086957</v>
      </c>
      <c r="R343" s="17">
        <v>16.045627376425855</v>
      </c>
      <c r="S343" s="17"/>
      <c r="T343" s="18">
        <v>13.61290322580645</v>
      </c>
      <c r="U343" s="12">
        <v>15.779770446177334</v>
      </c>
      <c r="V343" s="12">
        <v>15.9479378793461</v>
      </c>
      <c r="W343" s="12">
        <v>0.59241710000000003</v>
      </c>
      <c r="X343" s="12">
        <v>1.9403101528584281</v>
      </c>
      <c r="Y343" s="12">
        <v>85.802740608421999</v>
      </c>
      <c r="Z343" s="12" t="s">
        <v>1038</v>
      </c>
      <c r="AA343" s="12">
        <v>12.223181977399724</v>
      </c>
      <c r="AB343" s="12">
        <v>0.82321934708863631</v>
      </c>
      <c r="AC343" s="12">
        <v>1.7066414914957493</v>
      </c>
      <c r="AD343" s="12">
        <v>12.869707164282707</v>
      </c>
      <c r="AE343" s="13">
        <v>9.2540000000000001E-3</v>
      </c>
      <c r="AF343" s="13">
        <v>0.23424800000000001</v>
      </c>
      <c r="AG343" s="13">
        <v>0.26300000000000001</v>
      </c>
      <c r="AH343" s="13">
        <v>0.31</v>
      </c>
      <c r="AI343" s="19">
        <v>24.313161875945539</v>
      </c>
      <c r="AJ343" s="20">
        <v>0.12274170964106412</v>
      </c>
      <c r="AK343" s="20">
        <v>0.17870722433460062</v>
      </c>
      <c r="AL343" s="14">
        <v>1.3072677106542172</v>
      </c>
      <c r="AM343" s="14">
        <v>0.76174330816746783</v>
      </c>
    </row>
    <row r="344" spans="1:39" x14ac:dyDescent="0.25">
      <c r="A344" s="5" t="s">
        <v>2441</v>
      </c>
      <c r="B344" s="5" t="s">
        <v>2941</v>
      </c>
      <c r="C344" s="5" t="s">
        <v>1072</v>
      </c>
      <c r="D344" s="5" t="s">
        <v>1083</v>
      </c>
      <c r="F344" s="5">
        <v>5.84</v>
      </c>
      <c r="G344" s="12" t="s">
        <v>1038</v>
      </c>
      <c r="H344" s="12" t="e">
        <v>#VALUE!</v>
      </c>
      <c r="I344" s="16">
        <v>5454482176.1599998</v>
      </c>
      <c r="J344" s="11">
        <v>-0.5190311418685164</v>
      </c>
      <c r="K344" s="11">
        <v>1.5652173913043455</v>
      </c>
      <c r="L344" s="11">
        <v>5.035971223021571</v>
      </c>
      <c r="M344" s="11">
        <v>-2.0134228187919483</v>
      </c>
      <c r="N344" s="11">
        <v>-16.332378223495709</v>
      </c>
      <c r="O344" s="11">
        <v>-31.934731934731936</v>
      </c>
      <c r="P344" s="12" t="s">
        <v>1038</v>
      </c>
      <c r="Q344" s="12">
        <v>81.135902636916839</v>
      </c>
      <c r="R344" s="17">
        <v>22.46153846153846</v>
      </c>
      <c r="S344" s="17"/>
      <c r="T344" s="18">
        <v>15.783783783783784</v>
      </c>
      <c r="U344" s="12">
        <v>230.2203710564076</v>
      </c>
      <c r="V344" s="12">
        <v>59.241827900342777</v>
      </c>
      <c r="W344" s="12" t="s">
        <v>1038</v>
      </c>
      <c r="X344" s="12">
        <v>1.187962844480595</v>
      </c>
      <c r="Y344" s="12">
        <v>128.02592431943995</v>
      </c>
      <c r="Z344" s="12" t="s">
        <v>1038</v>
      </c>
      <c r="AA344" s="12">
        <v>4.7054863549316197</v>
      </c>
      <c r="AB344" s="12">
        <v>0.31902025745951346</v>
      </c>
      <c r="AC344" s="12">
        <v>1.8144922022126455</v>
      </c>
      <c r="AD344" s="12">
        <v>2.0404755585032888</v>
      </c>
      <c r="AE344" s="13">
        <v>-1.0781829999999999</v>
      </c>
      <c r="AF344" s="13">
        <v>-1.4482E-2</v>
      </c>
      <c r="AG344" s="13">
        <v>0.26</v>
      </c>
      <c r="AH344" s="13">
        <v>0.37</v>
      </c>
      <c r="AI344" s="19" t="s">
        <v>1079</v>
      </c>
      <c r="AJ344" s="20" t="s">
        <v>1079</v>
      </c>
      <c r="AK344" s="20">
        <v>0.42307692307692291</v>
      </c>
      <c r="AL344" s="14" t="e">
        <v>#VALUE!</v>
      </c>
      <c r="AM344" s="14">
        <v>0.37307125307125322</v>
      </c>
    </row>
    <row r="345" spans="1:39" x14ac:dyDescent="0.25">
      <c r="A345" s="5" t="s">
        <v>2442</v>
      </c>
      <c r="B345" s="5" t="s">
        <v>2942</v>
      </c>
      <c r="C345" s="5" t="s">
        <v>1096</v>
      </c>
      <c r="D345" s="5" t="s">
        <v>1229</v>
      </c>
      <c r="F345" s="5">
        <v>9.1199999999999992</v>
      </c>
      <c r="G345" s="12">
        <v>13.800000190734863</v>
      </c>
      <c r="H345" s="12">
        <v>0.66086955608327058</v>
      </c>
      <c r="I345" s="16">
        <v>23566680069.029999</v>
      </c>
      <c r="J345" s="11">
        <v>-0.57471264367814867</v>
      </c>
      <c r="K345" s="11">
        <v>5.4335260115606809</v>
      </c>
      <c r="L345" s="11">
        <v>10.948905109489033</v>
      </c>
      <c r="M345" s="11">
        <v>-2.7718550106609974</v>
      </c>
      <c r="N345" s="11">
        <v>-11.413307430791654</v>
      </c>
      <c r="O345" s="11">
        <v>-22.389583865202965</v>
      </c>
      <c r="P345" s="12">
        <v>15.904761904761905</v>
      </c>
      <c r="Q345" s="12">
        <v>11.599999999999998</v>
      </c>
      <c r="R345" s="17">
        <v>8.8069835111542201</v>
      </c>
      <c r="S345" s="17"/>
      <c r="T345" s="18">
        <v>7.4161896974652493</v>
      </c>
      <c r="U345" s="12">
        <v>10.487090325789577</v>
      </c>
      <c r="V345" s="12">
        <v>10.529705762016944</v>
      </c>
      <c r="W345" s="12">
        <v>1.1001099999999999</v>
      </c>
      <c r="X345" s="12">
        <v>2.164220324446426</v>
      </c>
      <c r="Y345" s="12">
        <v>68.683043551856287</v>
      </c>
      <c r="Z345" s="12" t="s">
        <v>1038</v>
      </c>
      <c r="AA345" s="12">
        <v>18.674012122484825</v>
      </c>
      <c r="AB345" s="12">
        <v>0.80974433780809296</v>
      </c>
      <c r="AC345" s="12">
        <v>2.5290025111937879</v>
      </c>
      <c r="AD345" s="12">
        <v>22.818920734735183</v>
      </c>
      <c r="AE345" s="13">
        <v>0.41726200000000002</v>
      </c>
      <c r="AF345" s="13">
        <v>0.80174800000000002</v>
      </c>
      <c r="AG345" s="13">
        <v>1.0309999999999999</v>
      </c>
      <c r="AH345" s="13">
        <v>1.2230000000000001</v>
      </c>
      <c r="AI345" s="19">
        <v>0.92144983247935341</v>
      </c>
      <c r="AJ345" s="20">
        <v>0.28594022061794955</v>
      </c>
      <c r="AK345" s="20">
        <v>0.18622696411251227</v>
      </c>
      <c r="AL345" s="14">
        <v>0.30800086438071989</v>
      </c>
      <c r="AM345" s="14">
        <v>0.39823393635868054</v>
      </c>
    </row>
    <row r="346" spans="1:39" x14ac:dyDescent="0.25">
      <c r="A346" s="5" t="s">
        <v>2443</v>
      </c>
      <c r="B346" s="5" t="s">
        <v>2943</v>
      </c>
      <c r="C346" s="5" t="s">
        <v>1096</v>
      </c>
      <c r="D346" s="5" t="s">
        <v>1214</v>
      </c>
      <c r="F346" s="5">
        <v>9.06</v>
      </c>
      <c r="G346" s="12">
        <v>17.180000305175781</v>
      </c>
      <c r="H346" s="12">
        <v>0.52735738294896972</v>
      </c>
      <c r="I346" s="16">
        <v>19403904365.919998</v>
      </c>
      <c r="J346" s="11">
        <v>-1.219512195121945</v>
      </c>
      <c r="K346" s="11">
        <v>1.6835016835016876</v>
      </c>
      <c r="L346" s="11">
        <v>5.4714784633294604</v>
      </c>
      <c r="M346" s="11">
        <v>-4.5310853530031583</v>
      </c>
      <c r="N346" s="11">
        <v>-17.032967032967029</v>
      </c>
      <c r="O346" s="11">
        <v>-27.48519289258844</v>
      </c>
      <c r="P346" s="12">
        <v>12.754295351533678</v>
      </c>
      <c r="Q346" s="12">
        <v>11.892423159399572</v>
      </c>
      <c r="R346" s="17">
        <v>7.1462450592885363</v>
      </c>
      <c r="S346" s="17"/>
      <c r="T346" s="18">
        <v>6.379675370501058</v>
      </c>
      <c r="U346" s="12">
        <v>8.0606402340555157</v>
      </c>
      <c r="V346" s="12">
        <v>8.0816315972603157</v>
      </c>
      <c r="W346" s="12">
        <v>1.659292</v>
      </c>
      <c r="X346" s="12">
        <v>1.004548930087483</v>
      </c>
      <c r="Y346" s="12">
        <v>82.048156925193368</v>
      </c>
      <c r="Z346" s="12" t="s">
        <v>1038</v>
      </c>
      <c r="AA346" s="12">
        <v>9.5541814815304491</v>
      </c>
      <c r="AB346" s="12">
        <v>0.90339224390559192</v>
      </c>
      <c r="AC346" s="12">
        <v>3.0843004641195488</v>
      </c>
      <c r="AD346" s="12">
        <v>13.097310406572097</v>
      </c>
      <c r="AE346" s="13">
        <v>0.93949800000000006</v>
      </c>
      <c r="AF346" s="13">
        <v>1.1315059999999999</v>
      </c>
      <c r="AG346" s="13">
        <v>1.2650000000000001</v>
      </c>
      <c r="AH346" s="13">
        <v>1.417</v>
      </c>
      <c r="AI346" s="19">
        <v>0.20437297365188622</v>
      </c>
      <c r="AJ346" s="20">
        <v>0.11797904739347409</v>
      </c>
      <c r="AK346" s="20">
        <v>0.12015810276679839</v>
      </c>
      <c r="AL346" s="14">
        <v>0.60572154269520107</v>
      </c>
      <c r="AM346" s="14">
        <v>0.53094008840025264</v>
      </c>
    </row>
    <row r="347" spans="1:39" x14ac:dyDescent="0.25">
      <c r="A347" s="5" t="s">
        <v>2444</v>
      </c>
      <c r="B347" s="5" t="s">
        <v>2944</v>
      </c>
      <c r="C347" s="5" t="s">
        <v>1033</v>
      </c>
      <c r="D347" s="5" t="s">
        <v>1217</v>
      </c>
      <c r="F347" s="5">
        <v>7.95</v>
      </c>
      <c r="G347" s="12">
        <v>10.340000152587891</v>
      </c>
      <c r="H347" s="12">
        <v>0.76885878942760733</v>
      </c>
      <c r="I347" s="16">
        <v>8009625000</v>
      </c>
      <c r="J347" s="11">
        <v>-0.51150895140665009</v>
      </c>
      <c r="K347" s="11">
        <v>2.1850899742930583</v>
      </c>
      <c r="L347" s="11">
        <v>4.4678055190538748</v>
      </c>
      <c r="M347" s="11">
        <v>0.76045627376426483</v>
      </c>
      <c r="N347" s="11">
        <v>-5.8503079109426883</v>
      </c>
      <c r="O347" s="11">
        <v>-15.091316885613578</v>
      </c>
      <c r="P347" s="12">
        <v>123.82550335570471</v>
      </c>
      <c r="Q347" s="12">
        <v>57.65492102065614</v>
      </c>
      <c r="R347" s="17" t="s">
        <v>1038</v>
      </c>
      <c r="S347" s="17"/>
      <c r="T347" s="18" t="s">
        <v>1038</v>
      </c>
      <c r="U347" s="12">
        <v>48.105140347598287</v>
      </c>
      <c r="V347" s="12">
        <v>42.169025175519344</v>
      </c>
      <c r="W347" s="12">
        <v>0.18867919999999999</v>
      </c>
      <c r="X347" s="12">
        <v>2.4838145156092457</v>
      </c>
      <c r="Y347" s="12">
        <v>89.539916279947562</v>
      </c>
      <c r="Z347" s="12" t="s">
        <v>1038</v>
      </c>
      <c r="AA347" s="12">
        <v>16.910560779826209</v>
      </c>
      <c r="AB347" s="12">
        <v>0.29310023361577814</v>
      </c>
      <c r="AC347" s="12">
        <v>1.5927498340002619</v>
      </c>
      <c r="AD347" s="12">
        <v>6.1834828836659996</v>
      </c>
      <c r="AE347" s="13">
        <v>7.5368000000000004E-2</v>
      </c>
      <c r="AF347" s="13">
        <v>0.14632500000000001</v>
      </c>
      <c r="AG347" s="13" t="s">
        <v>1038</v>
      </c>
      <c r="AH347" s="13" t="s">
        <v>1038</v>
      </c>
      <c r="AI347" s="19">
        <v>0.94147383504935789</v>
      </c>
      <c r="AJ347" s="20" t="e">
        <v>#VALUE!</v>
      </c>
      <c r="AK347" s="20" t="e">
        <v>#VALUE!</v>
      </c>
      <c r="AL347" s="14" t="e">
        <v>#VALUE!</v>
      </c>
      <c r="AM347" s="14" t="e">
        <v>#VALUE!</v>
      </c>
    </row>
    <row r="348" spans="1:39" x14ac:dyDescent="0.25">
      <c r="A348" s="5" t="s">
        <v>2445</v>
      </c>
      <c r="B348" s="5" t="s">
        <v>2945</v>
      </c>
      <c r="C348" s="5" t="s">
        <v>1096</v>
      </c>
      <c r="D348" s="5" t="s">
        <v>1108</v>
      </c>
      <c r="F348" s="5">
        <v>20.09</v>
      </c>
      <c r="G348" s="12">
        <v>29.239999771118164</v>
      </c>
      <c r="H348" s="12">
        <v>0.6870725087981675</v>
      </c>
      <c r="I348" s="16">
        <v>32736714704.77</v>
      </c>
      <c r="J348" s="11">
        <v>-1.3772749631086945</v>
      </c>
      <c r="K348" s="11">
        <v>0.19950124688278875</v>
      </c>
      <c r="L348" s="11">
        <v>0.24950099800399558</v>
      </c>
      <c r="M348" s="11">
        <v>-4.9751243781102295E-2</v>
      </c>
      <c r="N348" s="11">
        <v>35.377358490566039</v>
      </c>
      <c r="O348" s="11">
        <v>5.0732217573221696</v>
      </c>
      <c r="P348" s="12">
        <v>13.469387755102041</v>
      </c>
      <c r="Q348" s="12">
        <v>6.6689655172413795</v>
      </c>
      <c r="R348" s="17">
        <v>5.1758923952405587</v>
      </c>
      <c r="S348" s="17"/>
      <c r="T348" s="18">
        <v>4.7553444180522568</v>
      </c>
      <c r="U348" s="12">
        <v>5.9523510854780497</v>
      </c>
      <c r="V348" s="12">
        <v>6.0501643139529255</v>
      </c>
      <c r="W348" s="12">
        <v>7.4887670000000002</v>
      </c>
      <c r="X348" s="12">
        <v>2.2973193810046051</v>
      </c>
      <c r="Y348" s="12">
        <v>75.466739289212228</v>
      </c>
      <c r="Z348" s="12" t="s">
        <v>1038</v>
      </c>
      <c r="AA348" s="12">
        <v>24.236276855102457</v>
      </c>
      <c r="AB348" s="12">
        <v>1.5275130049951986</v>
      </c>
      <c r="AC348" s="12">
        <v>1.5471464501568923</v>
      </c>
      <c r="AD348" s="12">
        <v>46.136744976909128</v>
      </c>
      <c r="AE348" s="13">
        <v>1.0261769999999999</v>
      </c>
      <c r="AF348" s="13">
        <v>2.957519</v>
      </c>
      <c r="AG348" s="13">
        <v>3.8660000000000001</v>
      </c>
      <c r="AH348" s="13">
        <v>4.21</v>
      </c>
      <c r="AI348" s="19">
        <v>1.8820749246962274</v>
      </c>
      <c r="AJ348" s="20">
        <v>0.30717672481563096</v>
      </c>
      <c r="AK348" s="20">
        <v>8.8980858768753279E-2</v>
      </c>
      <c r="AL348" s="14">
        <v>0.16849884698611706</v>
      </c>
      <c r="AM348" s="14">
        <v>0.53442330000552374</v>
      </c>
    </row>
    <row r="349" spans="1:39" x14ac:dyDescent="0.25">
      <c r="A349" s="5" t="s">
        <v>2446</v>
      </c>
      <c r="B349" s="5" t="s">
        <v>2946</v>
      </c>
      <c r="C349" s="5" t="s">
        <v>1124</v>
      </c>
      <c r="D349" s="5" t="s">
        <v>1125</v>
      </c>
      <c r="F349" s="5">
        <v>5.58</v>
      </c>
      <c r="G349" s="12" t="s">
        <v>1038</v>
      </c>
      <c r="H349" s="12" t="e">
        <v>#VALUE!</v>
      </c>
      <c r="I349" s="16">
        <v>7121024632.5599995</v>
      </c>
      <c r="J349" s="11">
        <v>-0.36764705882353788</v>
      </c>
      <c r="K349" s="11">
        <v>2.9520295202952056</v>
      </c>
      <c r="L349" s="11">
        <v>4.6904315196998123</v>
      </c>
      <c r="M349" s="11">
        <v>-9.4155844155844157</v>
      </c>
      <c r="N349" s="11">
        <v>-28.735632183908045</v>
      </c>
      <c r="O349" s="11">
        <v>-34.736842105263158</v>
      </c>
      <c r="P349" s="12">
        <v>55.384615384615387</v>
      </c>
      <c r="Q349" s="12">
        <v>25.931034482758623</v>
      </c>
      <c r="R349" s="17" t="s">
        <v>1038</v>
      </c>
      <c r="S349" s="17"/>
      <c r="T349" s="18" t="s">
        <v>1038</v>
      </c>
      <c r="U349" s="12">
        <v>12.918365554385021</v>
      </c>
      <c r="V349" s="12">
        <v>13.054401030216574</v>
      </c>
      <c r="W349" s="12" t="s">
        <v>1038</v>
      </c>
      <c r="X349" s="12">
        <v>1.6158706054476426</v>
      </c>
      <c r="Y349" s="12">
        <v>86.418921005543581</v>
      </c>
      <c r="Z349" s="12" t="s">
        <v>1038</v>
      </c>
      <c r="AA349" s="12">
        <v>48.144182025342069</v>
      </c>
      <c r="AB349" s="12">
        <v>0.199184828757038</v>
      </c>
      <c r="AC349" s="12">
        <v>1.9701747948361323</v>
      </c>
      <c r="AD349" s="12">
        <v>13.029639539183608</v>
      </c>
      <c r="AE349" s="13">
        <v>0.12703100000000001</v>
      </c>
      <c r="AF349" s="13">
        <v>0.300589</v>
      </c>
      <c r="AG349" s="13" t="s">
        <v>1038</v>
      </c>
      <c r="AH349" s="13" t="s">
        <v>1038</v>
      </c>
      <c r="AI349" s="19">
        <v>1.3662649274586518</v>
      </c>
      <c r="AJ349" s="20" t="e">
        <v>#VALUE!</v>
      </c>
      <c r="AK349" s="20" t="e">
        <v>#VALUE!</v>
      </c>
      <c r="AL349" s="14" t="e">
        <v>#VALUE!</v>
      </c>
      <c r="AM349" s="14" t="e">
        <v>#VALUE!</v>
      </c>
    </row>
    <row r="350" spans="1:39" x14ac:dyDescent="0.25">
      <c r="A350" s="5" t="s">
        <v>2447</v>
      </c>
      <c r="B350" s="5" t="s">
        <v>2947</v>
      </c>
      <c r="C350" s="5" t="s">
        <v>1062</v>
      </c>
      <c r="D350" s="5" t="s">
        <v>1140</v>
      </c>
      <c r="F350" s="5">
        <v>8.33</v>
      </c>
      <c r="G350" s="12">
        <v>11.689999580383301</v>
      </c>
      <c r="H350" s="12">
        <v>0.71257487587752932</v>
      </c>
      <c r="I350" s="16">
        <v>20473619161.02</v>
      </c>
      <c r="J350" s="11">
        <v>-1.4814814814814719</v>
      </c>
      <c r="K350" s="11">
        <v>4.3859649122806976</v>
      </c>
      <c r="L350" s="11">
        <v>7.9015544041450818</v>
      </c>
      <c r="M350" s="11">
        <v>-5.9819413092550722</v>
      </c>
      <c r="N350" s="11">
        <v>-20.210727969348653</v>
      </c>
      <c r="O350" s="11">
        <v>-15.696791822690011</v>
      </c>
      <c r="P350" s="12">
        <v>57.4</v>
      </c>
      <c r="Q350" s="12">
        <v>35.852941176470587</v>
      </c>
      <c r="R350" s="17">
        <v>23.654390934844194</v>
      </c>
      <c r="S350" s="17"/>
      <c r="T350" s="18">
        <v>16.814516129032256</v>
      </c>
      <c r="U350" s="12">
        <v>25.712911535958447</v>
      </c>
      <c r="V350" s="12">
        <v>25.57515999302867</v>
      </c>
      <c r="W350" s="12">
        <v>0.49501000000000001</v>
      </c>
      <c r="X350" s="12">
        <v>4.2500931761443264</v>
      </c>
      <c r="Y350" s="12">
        <v>87.783377111836643</v>
      </c>
      <c r="Z350" s="12" t="s">
        <v>1038</v>
      </c>
      <c r="AA350" s="12">
        <v>64.187122367479063</v>
      </c>
      <c r="AB350" s="12">
        <v>0.62767793756573909</v>
      </c>
      <c r="AC350" s="12">
        <v>1.2879497690036457</v>
      </c>
      <c r="AD350" s="12">
        <v>28.091069463328555</v>
      </c>
      <c r="AE350" s="13">
        <v>0.13302800000000001</v>
      </c>
      <c r="AF350" s="13">
        <v>0.22400533333333331</v>
      </c>
      <c r="AG350" s="13">
        <v>0.35299999999999998</v>
      </c>
      <c r="AH350" s="13">
        <v>0.496</v>
      </c>
      <c r="AI350" s="19">
        <v>0.68389612211965378</v>
      </c>
      <c r="AJ350" s="20">
        <v>0.57585533677769596</v>
      </c>
      <c r="AK350" s="20">
        <v>0.40509915014164322</v>
      </c>
      <c r="AL350" s="14">
        <v>0.41076967467570369</v>
      </c>
      <c r="AM350" s="14">
        <v>0.41507162192646047</v>
      </c>
    </row>
    <row r="351" spans="1:39" x14ac:dyDescent="0.25">
      <c r="A351" s="5" t="s">
        <v>2448</v>
      </c>
      <c r="B351" s="5" t="s">
        <v>2948</v>
      </c>
      <c r="C351" s="5" t="s">
        <v>1041</v>
      </c>
      <c r="D351" s="5" t="s">
        <v>1042</v>
      </c>
      <c r="F351" s="5">
        <v>8.6999999999999993</v>
      </c>
      <c r="G351" s="12">
        <v>11.899999618530273</v>
      </c>
      <c r="H351" s="12">
        <v>0.73109246041089415</v>
      </c>
      <c r="I351" s="16">
        <v>14219092715.099998</v>
      </c>
      <c r="J351" s="11">
        <v>-1.0368663594470031</v>
      </c>
      <c r="K351" s="11">
        <v>1.2805587892898653</v>
      </c>
      <c r="L351" s="11">
        <v>2.2326674500587487</v>
      </c>
      <c r="M351" s="11">
        <v>2.1126760563380249</v>
      </c>
      <c r="N351" s="11">
        <v>-2.8584189370254602</v>
      </c>
      <c r="O351" s="11">
        <v>-13.355243501643274</v>
      </c>
      <c r="P351" s="12">
        <v>17.2</v>
      </c>
      <c r="Q351" s="12">
        <v>10.355140186915888</v>
      </c>
      <c r="R351" s="17">
        <v>7.4358974358974361</v>
      </c>
      <c r="S351" s="17"/>
      <c r="T351" s="18">
        <v>7.0048309178743953</v>
      </c>
      <c r="U351" s="12">
        <v>7.3937214634343382</v>
      </c>
      <c r="V351" s="12">
        <v>7.5620608869907651</v>
      </c>
      <c r="W351" s="12">
        <v>3.4482759999999999</v>
      </c>
      <c r="X351" s="12">
        <v>1.2206715988989141</v>
      </c>
      <c r="Y351" s="12">
        <v>84.370797826533689</v>
      </c>
      <c r="Z351" s="12" t="s">
        <v>1038</v>
      </c>
      <c r="AA351" s="12">
        <v>32.510846299108522</v>
      </c>
      <c r="AB351" s="12">
        <v>0.4525933522385151</v>
      </c>
      <c r="AC351" s="12">
        <v>1.4120924079931092</v>
      </c>
      <c r="AD351" s="12">
        <v>17.202663235784847</v>
      </c>
      <c r="AE351" s="13">
        <v>0.53260200000000002</v>
      </c>
      <c r="AF351" s="13">
        <v>1.086694</v>
      </c>
      <c r="AG351" s="13">
        <v>1.17</v>
      </c>
      <c r="AH351" s="13">
        <v>1.242</v>
      </c>
      <c r="AI351" s="19">
        <v>1.0403490786741321</v>
      </c>
      <c r="AJ351" s="20">
        <v>7.6660034931636645E-2</v>
      </c>
      <c r="AK351" s="20">
        <v>6.1538461538461542E-2</v>
      </c>
      <c r="AL351" s="14">
        <v>0.96998356999557456</v>
      </c>
      <c r="AM351" s="14">
        <v>1.1382850241545892</v>
      </c>
    </row>
    <row r="352" spans="1:39" x14ac:dyDescent="0.25">
      <c r="A352" s="5" t="s">
        <v>2449</v>
      </c>
      <c r="B352" s="5" t="s">
        <v>2949</v>
      </c>
      <c r="C352" s="5" t="s">
        <v>1033</v>
      </c>
      <c r="D352" s="5" t="s">
        <v>1254</v>
      </c>
      <c r="F352" s="5">
        <v>7.77</v>
      </c>
      <c r="G352" s="12" t="s">
        <v>1038</v>
      </c>
      <c r="H352" s="12" t="e">
        <v>#VALUE!</v>
      </c>
      <c r="I352" s="16">
        <v>21668517359.939999</v>
      </c>
      <c r="J352" s="11">
        <v>-1.0723860589812342</v>
      </c>
      <c r="K352" s="11">
        <v>5.2845528455284505</v>
      </c>
      <c r="L352" s="11">
        <v>5.2845528455284505</v>
      </c>
      <c r="M352" s="11">
        <v>-9.4405594405594453</v>
      </c>
      <c r="N352" s="11">
        <v>-15.211697948494111</v>
      </c>
      <c r="O352" s="11">
        <v>-16.933932007697237</v>
      </c>
      <c r="P352" s="12" t="s">
        <v>1038</v>
      </c>
      <c r="Q352" s="12">
        <v>51.967435549525106</v>
      </c>
      <c r="R352" s="17">
        <v>37.951219512195124</v>
      </c>
      <c r="S352" s="17"/>
      <c r="T352" s="18">
        <v>37.951219512195124</v>
      </c>
      <c r="U352" s="12">
        <v>37.572018070345386</v>
      </c>
      <c r="V352" s="12">
        <v>33.707087195675911</v>
      </c>
      <c r="W352" s="12">
        <v>0.2570694</v>
      </c>
      <c r="X352" s="12">
        <v>1.8433933343966902</v>
      </c>
      <c r="Y352" s="12">
        <v>81.410965513547353</v>
      </c>
      <c r="Z352" s="12" t="s">
        <v>1038</v>
      </c>
      <c r="AA352" s="12">
        <v>11.193792127264413</v>
      </c>
      <c r="AB352" s="12">
        <v>0.38266351755231759</v>
      </c>
      <c r="AC352" s="12">
        <v>2.5020959622340255</v>
      </c>
      <c r="AD352" s="12">
        <v>5.5464265352903537</v>
      </c>
      <c r="AE352" s="13">
        <v>0.14655399999999999</v>
      </c>
      <c r="AF352" s="13">
        <v>0.20517099999999999</v>
      </c>
      <c r="AG352" s="13">
        <v>0.20500000000000002</v>
      </c>
      <c r="AH352" s="13">
        <v>0.20500000000000002</v>
      </c>
      <c r="AI352" s="19">
        <v>0.39996861225213909</v>
      </c>
      <c r="AJ352" s="20">
        <v>-8.3345112125976506E-4</v>
      </c>
      <c r="AK352" s="20">
        <v>0</v>
      </c>
      <c r="AL352" s="14">
        <v>-455.35027242907404</v>
      </c>
      <c r="AM352" s="14" t="e">
        <v>#DIV/0!</v>
      </c>
    </row>
    <row r="353" spans="1:39" x14ac:dyDescent="0.25">
      <c r="A353" s="5" t="s">
        <v>2450</v>
      </c>
      <c r="B353" s="5" t="s">
        <v>2950</v>
      </c>
      <c r="C353" s="5" t="s">
        <v>1062</v>
      </c>
      <c r="D353" s="5" t="s">
        <v>1180</v>
      </c>
      <c r="F353" s="5">
        <v>2.0499999999999998</v>
      </c>
      <c r="G353" s="12">
        <v>2.7999999523162842</v>
      </c>
      <c r="H353" s="12">
        <v>0.73214286961117581</v>
      </c>
      <c r="I353" s="16">
        <v>11450545528.82</v>
      </c>
      <c r="J353" s="11">
        <v>-0.48780487804877015</v>
      </c>
      <c r="K353" s="11">
        <v>0.49019607843136215</v>
      </c>
      <c r="L353" s="11">
        <v>1.4851485148514756</v>
      </c>
      <c r="M353" s="11">
        <v>-5.0925925925926068</v>
      </c>
      <c r="N353" s="11">
        <v>-13.829340058848263</v>
      </c>
      <c r="O353" s="11">
        <v>-24.825815914924828</v>
      </c>
      <c r="P353" s="12">
        <v>44.15396029188674</v>
      </c>
      <c r="Q353" s="12">
        <v>34.30848607207421</v>
      </c>
      <c r="R353" s="17">
        <v>18.636363636363633</v>
      </c>
      <c r="S353" s="17"/>
      <c r="T353" s="18">
        <v>17.083333333333332</v>
      </c>
      <c r="U353" s="12">
        <v>21.963024743368887</v>
      </c>
      <c r="V353" s="12">
        <v>31.384736395318814</v>
      </c>
      <c r="W353" s="12">
        <v>0.53398060000000003</v>
      </c>
      <c r="X353" s="12">
        <v>1.373744635105081</v>
      </c>
      <c r="Y353" s="12">
        <v>80.508668096435272</v>
      </c>
      <c r="Z353" s="12" t="s">
        <v>1038</v>
      </c>
      <c r="AA353" s="12">
        <v>5.7366797060572052</v>
      </c>
      <c r="AB353" s="12">
        <v>0.82311452919569761</v>
      </c>
      <c r="AC353" s="12">
        <v>1.643441809318293</v>
      </c>
      <c r="AD353" s="12">
        <v>4.828600530549453</v>
      </c>
      <c r="AE353" s="13">
        <v>0.10162714285714285</v>
      </c>
      <c r="AF353" s="13">
        <v>0.102962</v>
      </c>
      <c r="AG353" s="13">
        <v>0.11</v>
      </c>
      <c r="AH353" s="13">
        <v>0.12</v>
      </c>
      <c r="AI353" s="19">
        <v>1.3134848676534805E-2</v>
      </c>
      <c r="AJ353" s="20">
        <v>6.835531555331098E-2</v>
      </c>
      <c r="AK353" s="20">
        <v>9.0909090909090828E-2</v>
      </c>
      <c r="AL353" s="14">
        <v>2.7263956702575602</v>
      </c>
      <c r="AM353" s="14">
        <v>1.8791666666666682</v>
      </c>
    </row>
    <row r="354" spans="1:39" x14ac:dyDescent="0.25">
      <c r="A354" s="5" t="s">
        <v>2451</v>
      </c>
      <c r="B354" s="5" t="s">
        <v>2951</v>
      </c>
      <c r="C354" s="5" t="s">
        <v>1072</v>
      </c>
      <c r="D354" s="5" t="s">
        <v>1083</v>
      </c>
      <c r="F354" s="5">
        <v>14.76</v>
      </c>
      <c r="G354" s="12" t="s">
        <v>1038</v>
      </c>
      <c r="H354" s="12" t="e">
        <v>#VALUE!</v>
      </c>
      <c r="I354" s="16">
        <v>26982407885.400002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2">
        <v>14.442622950819674</v>
      </c>
      <c r="Q354" s="12">
        <v>14.20646361158167</v>
      </c>
      <c r="R354" s="17" t="s">
        <v>1038</v>
      </c>
      <c r="S354" s="17"/>
      <c r="T354" s="18" t="s">
        <v>1038</v>
      </c>
      <c r="U354" s="12" t="s">
        <v>1038</v>
      </c>
      <c r="V354" s="12">
        <v>21.312443880775497</v>
      </c>
      <c r="W354" s="12">
        <v>2.6057950000000001</v>
      </c>
      <c r="X354" s="12">
        <v>3.3884408163841888</v>
      </c>
      <c r="Y354" s="12">
        <v>64.880800757508695</v>
      </c>
      <c r="Z354" s="12" t="s">
        <v>1038</v>
      </c>
      <c r="AA354" s="12">
        <v>129.69511951507624</v>
      </c>
      <c r="AB354" s="12">
        <v>0.11017957718674772</v>
      </c>
      <c r="AC354" s="12">
        <v>2.0648749748535966</v>
      </c>
      <c r="AD354" s="12">
        <v>16.500243064544382</v>
      </c>
      <c r="AE354" s="13">
        <v>0.92965076923076917</v>
      </c>
      <c r="AF354" s="13">
        <v>-0.219221</v>
      </c>
      <c r="AG354" s="13" t="s">
        <v>1038</v>
      </c>
      <c r="AH354" s="13" t="s">
        <v>1038</v>
      </c>
      <c r="AI354" s="19">
        <v>-1.2358100560508247</v>
      </c>
      <c r="AJ354" s="20" t="s">
        <v>1079</v>
      </c>
      <c r="AK354" s="20" t="e">
        <v>#VALUE!</v>
      </c>
      <c r="AL354" s="14" t="e">
        <v>#VALUE!</v>
      </c>
      <c r="AM354" s="14" t="e">
        <v>#VALUE!</v>
      </c>
    </row>
    <row r="355" spans="1:39" x14ac:dyDescent="0.25">
      <c r="A355" s="5" t="s">
        <v>2452</v>
      </c>
      <c r="B355" s="5" t="s">
        <v>2952</v>
      </c>
      <c r="C355" s="5" t="s">
        <v>1033</v>
      </c>
      <c r="D355" s="5" t="s">
        <v>1235</v>
      </c>
      <c r="F355" s="5">
        <v>5.87</v>
      </c>
      <c r="G355" s="12">
        <v>9.8000001907348633</v>
      </c>
      <c r="H355" s="12">
        <v>0.59897958017895014</v>
      </c>
      <c r="I355" s="16">
        <v>14281848063</v>
      </c>
      <c r="J355" s="11">
        <v>6.5693430656934195</v>
      </c>
      <c r="K355" s="11">
        <v>0.51369863013699057</v>
      </c>
      <c r="L355" s="11">
        <v>12.667946257197698</v>
      </c>
      <c r="M355" s="11">
        <v>-2.1666666666666652</v>
      </c>
      <c r="N355" s="11">
        <v>-18.336115748469666</v>
      </c>
      <c r="O355" s="11">
        <v>-19.21277181392788</v>
      </c>
      <c r="P355" s="12">
        <v>24.592592592592588</v>
      </c>
      <c r="Q355" s="12">
        <v>20.108108108108109</v>
      </c>
      <c r="R355" s="17">
        <v>15</v>
      </c>
      <c r="S355" s="17"/>
      <c r="T355" s="18">
        <v>13.066666666666666</v>
      </c>
      <c r="U355" s="12">
        <v>12.689835214380341</v>
      </c>
      <c r="V355" s="12">
        <v>20.063877222862303</v>
      </c>
      <c r="W355" s="12">
        <v>3.4013610000000001</v>
      </c>
      <c r="X355" s="12">
        <v>1.6657286571989132</v>
      </c>
      <c r="Y355" s="12">
        <v>79.337073474966971</v>
      </c>
      <c r="Z355" s="12" t="s">
        <v>1038</v>
      </c>
      <c r="AA355" s="12">
        <v>25.87910012034121</v>
      </c>
      <c r="AB355" s="12">
        <v>0.40515039219543969</v>
      </c>
      <c r="AC355" s="12">
        <v>1.42459797636925</v>
      </c>
      <c r="AD355" s="12">
        <v>8.2777627800603941</v>
      </c>
      <c r="AE355" s="13">
        <v>0.35609533333333337</v>
      </c>
      <c r="AF355" s="13">
        <v>0.38626100000000002</v>
      </c>
      <c r="AG355" s="13">
        <v>0.39200000000000002</v>
      </c>
      <c r="AH355" s="13">
        <v>0.45</v>
      </c>
      <c r="AI355" s="19">
        <v>8.4712333588570887E-2</v>
      </c>
      <c r="AJ355" s="20">
        <v>1.4857829291593072E-2</v>
      </c>
      <c r="AK355" s="20">
        <v>0.14795918367346927</v>
      </c>
      <c r="AL355" s="14">
        <v>10.095687401986353</v>
      </c>
      <c r="AM355" s="14">
        <v>0.88312643678160985</v>
      </c>
    </row>
    <row r="356" spans="1:39" x14ac:dyDescent="0.25">
      <c r="A356" s="5" t="s">
        <v>2453</v>
      </c>
      <c r="B356" s="5" t="s">
        <v>2953</v>
      </c>
      <c r="C356" s="5" t="s">
        <v>1096</v>
      </c>
      <c r="D356" s="5" t="s">
        <v>1108</v>
      </c>
      <c r="F356" s="5">
        <v>6.52</v>
      </c>
      <c r="G356" s="12">
        <v>7.5</v>
      </c>
      <c r="H356" s="12">
        <v>0.86933333333333329</v>
      </c>
      <c r="I356" s="16">
        <v>7825276975.7399988</v>
      </c>
      <c r="J356" s="11">
        <v>0</v>
      </c>
      <c r="K356" s="11">
        <v>1.5576323987538885</v>
      </c>
      <c r="L356" s="11">
        <v>2.3547880690737748</v>
      </c>
      <c r="M356" s="11">
        <v>-5.2325581395348886</v>
      </c>
      <c r="N356" s="11">
        <v>-22.009569377990431</v>
      </c>
      <c r="O356" s="11">
        <v>-24.711316397228643</v>
      </c>
      <c r="P356" s="12">
        <v>105.16937320890587</v>
      </c>
      <c r="Q356" s="12">
        <v>41.340805932618743</v>
      </c>
      <c r="R356" s="17">
        <v>19.727272727272727</v>
      </c>
      <c r="S356" s="17"/>
      <c r="T356" s="18">
        <v>17.36</v>
      </c>
      <c r="U356" s="12">
        <v>25.228354300956955</v>
      </c>
      <c r="V356" s="12">
        <v>30.748449488857045</v>
      </c>
      <c r="W356" s="12" t="s">
        <v>1038</v>
      </c>
      <c r="X356" s="12">
        <v>1.6637684233811845</v>
      </c>
      <c r="Y356" s="12">
        <v>91.541872746905497</v>
      </c>
      <c r="Z356" s="12" t="s">
        <v>1038</v>
      </c>
      <c r="AA356" s="12">
        <v>3.7113420927392435</v>
      </c>
      <c r="AB356" s="12">
        <v>1.8567593954681987</v>
      </c>
      <c r="AC356" s="12">
        <v>1.5067319343262162</v>
      </c>
      <c r="AD356" s="12">
        <v>6.0796821831881749</v>
      </c>
      <c r="AE356" s="13">
        <v>0.16147800000000001</v>
      </c>
      <c r="AF356" s="13">
        <v>0.29073399999999999</v>
      </c>
      <c r="AG356" s="13">
        <v>0.33</v>
      </c>
      <c r="AH356" s="13">
        <v>0.375</v>
      </c>
      <c r="AI356" s="19">
        <v>0.80045578964317099</v>
      </c>
      <c r="AJ356" s="20">
        <v>0.13505816313193519</v>
      </c>
      <c r="AK356" s="20">
        <v>0.13636363636363624</v>
      </c>
      <c r="AL356" s="14">
        <v>1.4606501576658946</v>
      </c>
      <c r="AM356" s="14">
        <v>1.2730666666666677</v>
      </c>
    </row>
    <row r="357" spans="1:39" x14ac:dyDescent="0.25">
      <c r="A357" s="5" t="s">
        <v>2454</v>
      </c>
      <c r="B357" s="5" t="s">
        <v>2954</v>
      </c>
      <c r="C357" s="5" t="s">
        <v>1033</v>
      </c>
      <c r="D357" s="5" t="s">
        <v>1301</v>
      </c>
      <c r="F357" s="5">
        <v>16.39</v>
      </c>
      <c r="G357" s="12">
        <v>21.475000381469727</v>
      </c>
      <c r="H357" s="12">
        <v>0.76321302485948017</v>
      </c>
      <c r="I357" s="16">
        <v>14473141651.17</v>
      </c>
      <c r="J357" s="11">
        <v>-2.1912732383568643</v>
      </c>
      <c r="K357" s="11">
        <v>7.0542129327237104</v>
      </c>
      <c r="L357" s="11">
        <v>12.122041318921879</v>
      </c>
      <c r="M357" s="11">
        <v>-13.586755944535236</v>
      </c>
      <c r="N357" s="11">
        <v>-21.270054760303587</v>
      </c>
      <c r="O357" s="11">
        <v>-31.11708834159872</v>
      </c>
      <c r="P357" s="12">
        <v>38.75242111061948</v>
      </c>
      <c r="Q357" s="12">
        <v>29.342105263157894</v>
      </c>
      <c r="R357" s="17">
        <v>14.501779359430603</v>
      </c>
      <c r="S357" s="17"/>
      <c r="T357" s="18">
        <v>11.552090715804395</v>
      </c>
      <c r="U357" s="12">
        <v>21.112496180604943</v>
      </c>
      <c r="V357" s="12">
        <v>21.115615982961479</v>
      </c>
      <c r="W357" s="12">
        <v>0.4704837</v>
      </c>
      <c r="X357" s="12">
        <v>3.4884194234134496</v>
      </c>
      <c r="Y357" s="12">
        <v>95.112764462953763</v>
      </c>
      <c r="Z357" s="12" t="s">
        <v>1038</v>
      </c>
      <c r="AA357" s="12">
        <v>23.274759287707109</v>
      </c>
      <c r="AB357" s="12">
        <v>0.5155907003129957</v>
      </c>
      <c r="AC357" s="12">
        <v>1.6768318950878807</v>
      </c>
      <c r="AD357" s="12">
        <v>19.003691008704081</v>
      </c>
      <c r="AE357" s="13">
        <v>0.66273899999999997</v>
      </c>
      <c r="AF357" s="13">
        <v>0.76106799999999997</v>
      </c>
      <c r="AG357" s="13">
        <v>1.1240000000000001</v>
      </c>
      <c r="AH357" s="13">
        <v>1.411</v>
      </c>
      <c r="AI357" s="19">
        <v>0.14836760776112468</v>
      </c>
      <c r="AJ357" s="20">
        <v>0.47687197464615538</v>
      </c>
      <c r="AK357" s="20">
        <v>0.25533807829181487</v>
      </c>
      <c r="AL357" s="14">
        <v>0.30410215173980593</v>
      </c>
      <c r="AM357" s="14">
        <v>0.45242334371303639</v>
      </c>
    </row>
    <row r="358" spans="1:39" x14ac:dyDescent="0.25">
      <c r="A358" s="5" t="s">
        <v>2455</v>
      </c>
      <c r="B358" s="5" t="s">
        <v>2955</v>
      </c>
      <c r="C358" s="5" t="s">
        <v>1072</v>
      </c>
      <c r="D358" s="5" t="s">
        <v>1172</v>
      </c>
      <c r="F358" s="5">
        <v>7.95</v>
      </c>
      <c r="G358" s="12">
        <v>11.399999618530273</v>
      </c>
      <c r="H358" s="12">
        <v>0.69736844438815349</v>
      </c>
      <c r="I358" s="16">
        <v>11679997790.400002</v>
      </c>
      <c r="J358" s="11">
        <v>-0.50955414012737765</v>
      </c>
      <c r="K358" s="11">
        <v>1.7925736235595351</v>
      </c>
      <c r="L358" s="11">
        <v>-10.674157303370787</v>
      </c>
      <c r="M358" s="11">
        <v>-20.020120724346071</v>
      </c>
      <c r="N358" s="11">
        <v>-21.520236920039491</v>
      </c>
      <c r="O358" s="11">
        <v>-35.197261167264429</v>
      </c>
      <c r="P358" s="12">
        <v>85.214285714285708</v>
      </c>
      <c r="Q358" s="12">
        <v>59.578947368421055</v>
      </c>
      <c r="R358" s="17">
        <v>15.288461538461538</v>
      </c>
      <c r="S358" s="17"/>
      <c r="T358" s="18">
        <v>14.196428571428571</v>
      </c>
      <c r="U358" s="12">
        <v>27.137643528320901</v>
      </c>
      <c r="V358" s="12">
        <v>22.643185566649677</v>
      </c>
      <c r="W358" s="12">
        <v>0.25157230000000003</v>
      </c>
      <c r="X358" s="12">
        <v>2.7260660617669186</v>
      </c>
      <c r="Y358" s="12">
        <v>90.287583613809048</v>
      </c>
      <c r="Z358" s="12" t="s">
        <v>1038</v>
      </c>
      <c r="AA358" s="12">
        <v>12.175910694842738</v>
      </c>
      <c r="AB358" s="12">
        <v>0.43199583469993985</v>
      </c>
      <c r="AC358" s="12">
        <v>2.1813580184579364</v>
      </c>
      <c r="AD358" s="12">
        <v>13.022464131222103</v>
      </c>
      <c r="AE358" s="13">
        <v>0.140374</v>
      </c>
      <c r="AF358" s="13">
        <v>0.18975400000000001</v>
      </c>
      <c r="AG358" s="13">
        <v>0.52</v>
      </c>
      <c r="AH358" s="13">
        <v>0.56000000000000005</v>
      </c>
      <c r="AI358" s="19">
        <v>0.35177454514368756</v>
      </c>
      <c r="AJ358" s="20">
        <v>1.7403901894031217</v>
      </c>
      <c r="AK358" s="20">
        <v>7.6923076923077094E-2</v>
      </c>
      <c r="AL358" s="14">
        <v>8.7845022521672672E-2</v>
      </c>
      <c r="AM358" s="14">
        <v>1.8455357142857101</v>
      </c>
    </row>
    <row r="359" spans="1:39" x14ac:dyDescent="0.25">
      <c r="A359" s="5" t="s">
        <v>2456</v>
      </c>
      <c r="B359" s="5" t="s">
        <v>2956</v>
      </c>
      <c r="C359" s="5" t="s">
        <v>1033</v>
      </c>
      <c r="D359" s="5" t="s">
        <v>1121</v>
      </c>
      <c r="F359" s="5">
        <v>42.21</v>
      </c>
      <c r="G359" s="12">
        <v>47.082221984863281</v>
      </c>
      <c r="H359" s="12">
        <v>0.89651673647794961</v>
      </c>
      <c r="I359" s="16">
        <v>33338159314.349998</v>
      </c>
      <c r="J359" s="11">
        <v>0.48239266763144167</v>
      </c>
      <c r="K359" s="11">
        <v>1.3202112337974181</v>
      </c>
      <c r="L359" s="11">
        <v>6.4833501513622602</v>
      </c>
      <c r="M359" s="11">
        <v>1.3445378151260559</v>
      </c>
      <c r="N359" s="11">
        <v>8.4950520498650555</v>
      </c>
      <c r="O359" s="11">
        <v>6.1806656101426327</v>
      </c>
      <c r="P359" s="12">
        <v>29.745901639344261</v>
      </c>
      <c r="Q359" s="12">
        <v>37.415676959619958</v>
      </c>
      <c r="R359" s="17">
        <v>33.136792452830186</v>
      </c>
      <c r="S359" s="17"/>
      <c r="T359" s="18">
        <v>26.559546313799622</v>
      </c>
      <c r="U359" s="12">
        <v>39.818997417082876</v>
      </c>
      <c r="V359" s="12">
        <v>38.967307702009577</v>
      </c>
      <c r="W359" s="12">
        <v>0.28469749999999999</v>
      </c>
      <c r="X359" s="12">
        <v>6.2720343834105865</v>
      </c>
      <c r="Y359" s="12">
        <v>86.632867218568563</v>
      </c>
      <c r="Z359" s="12" t="s">
        <v>1038</v>
      </c>
      <c r="AA359" s="12">
        <v>16.327141687826764</v>
      </c>
      <c r="AB359" s="12">
        <v>0.68301333295007394</v>
      </c>
      <c r="AC359" s="12">
        <v>2.0607701101687432</v>
      </c>
      <c r="AD359" s="12">
        <v>17.36881966111493</v>
      </c>
      <c r="AE359" s="13">
        <v>0.92382923076923085</v>
      </c>
      <c r="AF359" s="13">
        <v>1.0387219999999999</v>
      </c>
      <c r="AG359" s="13">
        <v>1.272</v>
      </c>
      <c r="AH359" s="13">
        <v>1.587</v>
      </c>
      <c r="AI359" s="19">
        <v>0.1243658085327124</v>
      </c>
      <c r="AJ359" s="20">
        <v>0.22458174564512934</v>
      </c>
      <c r="AK359" s="20">
        <v>0.24764150943396213</v>
      </c>
      <c r="AL359" s="14">
        <v>1.4754891301446631</v>
      </c>
      <c r="AM359" s="14">
        <v>1.0724997749572425</v>
      </c>
    </row>
    <row r="360" spans="1:39" x14ac:dyDescent="0.25">
      <c r="A360" s="5" t="s">
        <v>2457</v>
      </c>
      <c r="B360" s="5" t="s">
        <v>2957</v>
      </c>
      <c r="C360" s="5" t="s">
        <v>1033</v>
      </c>
      <c r="D360" s="5" t="s">
        <v>1235</v>
      </c>
      <c r="F360" s="5">
        <v>28.99</v>
      </c>
      <c r="G360" s="12" t="s">
        <v>1038</v>
      </c>
      <c r="H360" s="12" t="e">
        <v>#VALUE!</v>
      </c>
      <c r="I360" s="16">
        <v>30833414322.619995</v>
      </c>
      <c r="J360" s="11">
        <v>-0.86303939962475373</v>
      </c>
      <c r="K360" s="11">
        <v>9.7274791824375342</v>
      </c>
      <c r="L360" s="11">
        <v>5.0743022834360225</v>
      </c>
      <c r="M360" s="11">
        <v>-7.2320000000000046</v>
      </c>
      <c r="N360" s="11">
        <v>-9.2985420186471472</v>
      </c>
      <c r="O360" s="11">
        <v>4.9981890619340783</v>
      </c>
      <c r="P360" s="12" t="s">
        <v>1038</v>
      </c>
      <c r="Q360" s="12">
        <v>18.529147957722873</v>
      </c>
      <c r="R360" s="17">
        <v>30.419727177334728</v>
      </c>
      <c r="S360" s="17"/>
      <c r="T360" s="18">
        <v>23.704006541291903</v>
      </c>
      <c r="U360" s="12">
        <v>443.36707813779958</v>
      </c>
      <c r="V360" s="12">
        <v>12.294103355759363</v>
      </c>
      <c r="W360" s="12">
        <v>0.41393580000000002</v>
      </c>
      <c r="X360" s="12">
        <v>7.6334086577746767</v>
      </c>
      <c r="Y360" s="12">
        <v>-614.84423788987795</v>
      </c>
      <c r="Z360" s="12" t="s">
        <v>1038</v>
      </c>
      <c r="AA360" s="12">
        <v>-6.809190055738946</v>
      </c>
      <c r="AB360" s="12">
        <v>0.49564300995973637</v>
      </c>
      <c r="AC360" s="12">
        <v>14.778742831450616</v>
      </c>
      <c r="AD360" s="12">
        <v>76.575633330358656</v>
      </c>
      <c r="AE360" s="13">
        <v>-9.6773999999999999E-2</v>
      </c>
      <c r="AF360" s="13">
        <v>-0.77216700000000005</v>
      </c>
      <c r="AG360" s="13">
        <v>0.95300000000000007</v>
      </c>
      <c r="AH360" s="13">
        <v>1.2230000000000001</v>
      </c>
      <c r="AI360" s="19" t="s">
        <v>1079</v>
      </c>
      <c r="AJ360" s="20" t="s">
        <v>1079</v>
      </c>
      <c r="AK360" s="20">
        <v>0.28331584470094429</v>
      </c>
      <c r="AL360" s="14" t="e">
        <v>#VALUE!</v>
      </c>
      <c r="AM360" s="14">
        <v>0.83666363829078494</v>
      </c>
    </row>
    <row r="361" spans="1:39" x14ac:dyDescent="0.25">
      <c r="A361" s="5" t="s">
        <v>2458</v>
      </c>
      <c r="B361" s="5" t="s">
        <v>2958</v>
      </c>
      <c r="C361" s="5" t="s">
        <v>1072</v>
      </c>
      <c r="D361" s="5" t="s">
        <v>1261</v>
      </c>
      <c r="F361" s="5">
        <v>6.28</v>
      </c>
      <c r="G361" s="12" t="s">
        <v>1038</v>
      </c>
      <c r="H361" s="12" t="e">
        <v>#VALUE!</v>
      </c>
      <c r="I361" s="16">
        <v>13309315325.129999</v>
      </c>
      <c r="J361" s="11">
        <v>1.8092105263157947</v>
      </c>
      <c r="K361" s="11">
        <v>1.4539579967689797</v>
      </c>
      <c r="L361" s="11">
        <v>4.6666666666666714</v>
      </c>
      <c r="M361" s="11">
        <v>0.96463022508039387</v>
      </c>
      <c r="N361" s="11">
        <v>-16.255500733431116</v>
      </c>
      <c r="O361" s="11">
        <v>-11.211649936377777</v>
      </c>
      <c r="P361" s="12">
        <v>43.44</v>
      </c>
      <c r="Q361" s="12">
        <v>25.178571428571427</v>
      </c>
      <c r="R361" s="17">
        <v>18.121387283236992</v>
      </c>
      <c r="S361" s="17"/>
      <c r="T361" s="18">
        <v>15.218446601941745</v>
      </c>
      <c r="U361" s="12">
        <v>20.40803035141689</v>
      </c>
      <c r="V361" s="12">
        <v>21.269811051232473</v>
      </c>
      <c r="W361" s="12">
        <v>0.92503979999999997</v>
      </c>
      <c r="X361" s="12">
        <v>2.1771155907021038</v>
      </c>
      <c r="Y361" s="12">
        <v>78.201693548742057</v>
      </c>
      <c r="Z361" s="12" t="s">
        <v>1038</v>
      </c>
      <c r="AA361" s="12">
        <v>3.1035032926967134</v>
      </c>
      <c r="AB361" s="12">
        <v>1.5611999334857969</v>
      </c>
      <c r="AC361" s="12">
        <v>7.8337156874928926</v>
      </c>
      <c r="AD361" s="12">
        <v>10.463161391383387</v>
      </c>
      <c r="AE361" s="13">
        <v>0.24577499999999999</v>
      </c>
      <c r="AF361" s="13">
        <v>0.29653200000000002</v>
      </c>
      <c r="AG361" s="13">
        <v>0.34600000000000003</v>
      </c>
      <c r="AH361" s="13">
        <v>0.41200000000000003</v>
      </c>
      <c r="AI361" s="19">
        <v>0.20651815685077834</v>
      </c>
      <c r="AJ361" s="20">
        <v>0.16682179326345903</v>
      </c>
      <c r="AK361" s="20">
        <v>0.19075144508670516</v>
      </c>
      <c r="AL361" s="14">
        <v>1.086272178756535</v>
      </c>
      <c r="AM361" s="14">
        <v>0.79781553398058258</v>
      </c>
    </row>
    <row r="362" spans="1:39" x14ac:dyDescent="0.25">
      <c r="A362" s="5" t="s">
        <v>2459</v>
      </c>
      <c r="B362" s="5" t="s">
        <v>2959</v>
      </c>
      <c r="C362" s="5" t="s">
        <v>1062</v>
      </c>
      <c r="D362" s="5" t="s">
        <v>1200</v>
      </c>
      <c r="F362" s="5">
        <v>17.75</v>
      </c>
      <c r="G362" s="12">
        <v>10</v>
      </c>
      <c r="H362" s="12">
        <v>1.7749999999999999</v>
      </c>
      <c r="I362" s="16">
        <v>6374620425.1099987</v>
      </c>
      <c r="J362" s="11">
        <v>-1.1965811965812014</v>
      </c>
      <c r="K362" s="11">
        <v>2.3644752018454449</v>
      </c>
      <c r="L362" s="11">
        <v>3.7405026300409148</v>
      </c>
      <c r="M362" s="11">
        <v>-6.7752100840336089</v>
      </c>
      <c r="N362" s="11">
        <v>-14.663461538461542</v>
      </c>
      <c r="O362" s="11">
        <v>-22.353455818022745</v>
      </c>
      <c r="P362" s="12">
        <v>77.640203932993444</v>
      </c>
      <c r="Q362" s="12" t="s">
        <v>1038</v>
      </c>
      <c r="R362" s="17" t="s">
        <v>1038</v>
      </c>
      <c r="S362" s="17"/>
      <c r="T362" s="18" t="s">
        <v>1038</v>
      </c>
      <c r="U362" s="12" t="s">
        <v>1038</v>
      </c>
      <c r="V362" s="12" t="s">
        <v>1038</v>
      </c>
      <c r="W362" s="12" t="s">
        <v>1038</v>
      </c>
      <c r="X362" s="12">
        <v>3.1672645941893642</v>
      </c>
      <c r="Y362" s="12">
        <v>30.394299757638077</v>
      </c>
      <c r="Z362" s="12" t="s">
        <v>1038</v>
      </c>
      <c r="AA362" s="12">
        <v>-14.558170402414893</v>
      </c>
      <c r="AB362" s="12">
        <v>0.2383294716849465</v>
      </c>
      <c r="AC362" s="12">
        <v>5.1843301405123601</v>
      </c>
      <c r="AD362" s="12">
        <v>-8.7171795353147772</v>
      </c>
      <c r="AE362" s="13">
        <v>0.41663800000000001</v>
      </c>
      <c r="AF362" s="13">
        <v>-0.296875</v>
      </c>
      <c r="AG362" s="13">
        <v>-0.41000000000000003</v>
      </c>
      <c r="AH362" s="13">
        <v>-0.48</v>
      </c>
      <c r="AI362" s="19">
        <v>-1.712549023372808</v>
      </c>
      <c r="AJ362" s="20" t="s">
        <v>1079</v>
      </c>
      <c r="AK362" s="20" t="s">
        <v>1079</v>
      </c>
      <c r="AL362" s="14" t="e">
        <v>#VALUE!</v>
      </c>
      <c r="AM362" s="14" t="e">
        <v>#VALUE!</v>
      </c>
    </row>
    <row r="363" spans="1:39" x14ac:dyDescent="0.25">
      <c r="A363" s="5" t="s">
        <v>2460</v>
      </c>
      <c r="B363" s="5" t="s">
        <v>2960</v>
      </c>
      <c r="C363" s="5" t="s">
        <v>1096</v>
      </c>
      <c r="D363" s="5" t="s">
        <v>1418</v>
      </c>
      <c r="F363" s="5">
        <v>8.2100000000000009</v>
      </c>
      <c r="G363" s="12">
        <v>10.600000381469727</v>
      </c>
      <c r="H363" s="12">
        <v>0.77452827401329361</v>
      </c>
      <c r="I363" s="16">
        <v>12407125370.6</v>
      </c>
      <c r="J363" s="11">
        <v>3.9215686274509776</v>
      </c>
      <c r="K363" s="11">
        <v>3.2704402515723352</v>
      </c>
      <c r="L363" s="11">
        <v>12.92984869325999</v>
      </c>
      <c r="M363" s="11">
        <v>4.5859872611465127</v>
      </c>
      <c r="N363" s="11">
        <v>1.734820322180924</v>
      </c>
      <c r="O363" s="11">
        <v>-2.5519287833827873</v>
      </c>
      <c r="P363" s="12">
        <v>23.65909090909091</v>
      </c>
      <c r="Q363" s="12">
        <v>21.511627906976745</v>
      </c>
      <c r="R363" s="17">
        <v>17.34309623430962</v>
      </c>
      <c r="S363" s="17"/>
      <c r="T363" s="18">
        <v>14.49300699300699</v>
      </c>
      <c r="U363" s="12">
        <v>18.310695410931405</v>
      </c>
      <c r="V363" s="12">
        <v>18.487953184794577</v>
      </c>
      <c r="W363" s="12">
        <v>3.6348600000000002</v>
      </c>
      <c r="X363" s="12">
        <v>1.9870683681914625</v>
      </c>
      <c r="Y363" s="12">
        <v>73.83234386090497</v>
      </c>
      <c r="Z363" s="12" t="s">
        <v>1038</v>
      </c>
      <c r="AA363" s="12">
        <v>27.644659468256105</v>
      </c>
      <c r="AB363" s="12">
        <v>0.42354180042572465</v>
      </c>
      <c r="AC363" s="12">
        <v>1.352907815378767</v>
      </c>
      <c r="AD363" s="12">
        <v>12.049102797123263</v>
      </c>
      <c r="AE363" s="13">
        <v>0.33727299999999999</v>
      </c>
      <c r="AF363" s="13">
        <v>0.42573899999999998</v>
      </c>
      <c r="AG363" s="13">
        <v>0.47800000000000004</v>
      </c>
      <c r="AH363" s="13">
        <v>0.57200000000000006</v>
      </c>
      <c r="AI363" s="19">
        <v>0.2622979011068185</v>
      </c>
      <c r="AJ363" s="20">
        <v>0.12275361195474233</v>
      </c>
      <c r="AK363" s="20">
        <v>0.19665271966527209</v>
      </c>
      <c r="AL363" s="14">
        <v>1.4128379571188339</v>
      </c>
      <c r="AM363" s="14">
        <v>0.73698482368695073</v>
      </c>
    </row>
    <row r="364" spans="1:39" x14ac:dyDescent="0.25">
      <c r="A364" s="5" t="s">
        <v>2461</v>
      </c>
      <c r="B364" s="5" t="s">
        <v>2961</v>
      </c>
      <c r="C364" s="5" t="s">
        <v>1033</v>
      </c>
      <c r="D364" s="5" t="s">
        <v>1301</v>
      </c>
      <c r="F364" s="5">
        <v>4.72</v>
      </c>
      <c r="G364" s="12">
        <v>8.619999885559082</v>
      </c>
      <c r="H364" s="12">
        <v>0.54756381237397966</v>
      </c>
      <c r="I364" s="16">
        <v>20980789208.060001</v>
      </c>
      <c r="J364" s="11">
        <v>0.21413276231262929</v>
      </c>
      <c r="K364" s="11">
        <v>0.85470085470085544</v>
      </c>
      <c r="L364" s="11">
        <v>8.256880733944941</v>
      </c>
      <c r="M364" s="11">
        <v>6.3063063063062916</v>
      </c>
      <c r="N364" s="11">
        <v>3.5314762009212455</v>
      </c>
      <c r="O364" s="11">
        <v>-0.94438614900314644</v>
      </c>
      <c r="P364" s="12">
        <v>33.294117647058819</v>
      </c>
      <c r="Q364" s="12">
        <v>20.137931034482758</v>
      </c>
      <c r="R364" s="17">
        <v>16.275862068965516</v>
      </c>
      <c r="S364" s="17"/>
      <c r="T364" s="18">
        <v>12.00507614213198</v>
      </c>
      <c r="U364" s="12">
        <v>18.152222294226494</v>
      </c>
      <c r="V364" s="12">
        <v>18.572017400401077</v>
      </c>
      <c r="W364" s="12">
        <v>0.48788419999999999</v>
      </c>
      <c r="X364" s="12">
        <v>2.4604348630691337</v>
      </c>
      <c r="Y364" s="12">
        <v>106.17171511298665</v>
      </c>
      <c r="Z364" s="12" t="s">
        <v>1038</v>
      </c>
      <c r="AA364" s="12">
        <v>28.935819219160951</v>
      </c>
      <c r="AB364" s="12">
        <v>0.36884884834202653</v>
      </c>
      <c r="AC364" s="12">
        <v>1.1584998732352398</v>
      </c>
      <c r="AD364" s="12">
        <v>14.549631689917822</v>
      </c>
      <c r="AE364" s="13">
        <v>0.13037013574660633</v>
      </c>
      <c r="AF364" s="13">
        <v>0.22181307692307689</v>
      </c>
      <c r="AG364" s="13">
        <v>0.28999999999999998</v>
      </c>
      <c r="AH364" s="13">
        <v>0.39400000000000002</v>
      </c>
      <c r="AI364" s="19">
        <v>0.70141018610430428</v>
      </c>
      <c r="AJ364" s="20">
        <v>0.3074071376800287</v>
      </c>
      <c r="AK364" s="20">
        <v>0.35862068965517246</v>
      </c>
      <c r="AL364" s="14">
        <v>0.52945621860955605</v>
      </c>
      <c r="AM364" s="14">
        <v>0.33475693088637248</v>
      </c>
    </row>
    <row r="365" spans="1:39" x14ac:dyDescent="0.25">
      <c r="A365" s="5" t="s">
        <v>2462</v>
      </c>
      <c r="B365" s="5" t="s">
        <v>2962</v>
      </c>
      <c r="C365" s="5" t="s">
        <v>1072</v>
      </c>
      <c r="D365" s="5" t="s">
        <v>1172</v>
      </c>
      <c r="F365" s="5">
        <v>12.17</v>
      </c>
      <c r="G365" s="12" t="s">
        <v>1038</v>
      </c>
      <c r="H365" s="12" t="e">
        <v>#VALUE!</v>
      </c>
      <c r="I365" s="16">
        <v>13969268369.699999</v>
      </c>
      <c r="J365" s="11">
        <v>1.9475021168501156</v>
      </c>
      <c r="K365" s="11">
        <v>1.0797342192691095</v>
      </c>
      <c r="L365" s="11">
        <v>-4.9218750000000062</v>
      </c>
      <c r="M365" s="11">
        <v>-5.5124223602484532</v>
      </c>
      <c r="N365" s="11">
        <v>-10.323483899491562</v>
      </c>
      <c r="O365" s="11">
        <v>-21.856941055605496</v>
      </c>
      <c r="P365" s="12">
        <v>121.14285714285714</v>
      </c>
      <c r="Q365" s="12">
        <v>52.684210526315788</v>
      </c>
      <c r="R365" s="17">
        <v>24.34</v>
      </c>
      <c r="S365" s="17"/>
      <c r="T365" s="18">
        <v>19.015625</v>
      </c>
      <c r="U365" s="12">
        <v>35.829958625446864</v>
      </c>
      <c r="V365" s="12">
        <v>31.274313480501778</v>
      </c>
      <c r="W365" s="12">
        <v>0.32840720000000001</v>
      </c>
      <c r="X365" s="12">
        <v>1.7562927982280903</v>
      </c>
      <c r="Y365" s="12">
        <v>89.008490779533773</v>
      </c>
      <c r="Z365" s="12" t="s">
        <v>1038</v>
      </c>
      <c r="AA365" s="12">
        <v>10.400886899430345</v>
      </c>
      <c r="AB365" s="12">
        <v>0.58932750693592029</v>
      </c>
      <c r="AC365" s="12">
        <v>1.3699732810111773</v>
      </c>
      <c r="AD365" s="12">
        <v>5.641626599650972</v>
      </c>
      <c r="AE365" s="13">
        <v>0.109246</v>
      </c>
      <c r="AF365" s="13">
        <v>0.33773799999999998</v>
      </c>
      <c r="AG365" s="13">
        <v>0.5</v>
      </c>
      <c r="AH365" s="13">
        <v>0.64</v>
      </c>
      <c r="AI365" s="19">
        <v>2.091536532230013</v>
      </c>
      <c r="AJ365" s="20">
        <v>0.48043749888967202</v>
      </c>
      <c r="AK365" s="20">
        <v>0.28000000000000003</v>
      </c>
      <c r="AL365" s="14">
        <v>0.50662157005337038</v>
      </c>
      <c r="AM365" s="14">
        <v>0.67912946428571419</v>
      </c>
    </row>
    <row r="366" spans="1:39" x14ac:dyDescent="0.25">
      <c r="A366" s="5" t="s">
        <v>2463</v>
      </c>
      <c r="B366" s="5" t="s">
        <v>2963</v>
      </c>
      <c r="C366" s="5" t="s">
        <v>1041</v>
      </c>
      <c r="D366" s="5" t="s">
        <v>1042</v>
      </c>
      <c r="F366" s="5">
        <v>8.85</v>
      </c>
      <c r="G366" s="12" t="s">
        <v>1038</v>
      </c>
      <c r="H366" s="12" t="e">
        <v>#VALUE!</v>
      </c>
      <c r="I366" s="16">
        <v>14650071477.120001</v>
      </c>
      <c r="J366" s="11">
        <v>-2.4336283185840588</v>
      </c>
      <c r="K366" s="11">
        <v>0.34013605442176142</v>
      </c>
      <c r="L366" s="11">
        <v>-1.7758046614872383</v>
      </c>
      <c r="M366" s="11">
        <v>-6.8421052631578982</v>
      </c>
      <c r="N366" s="11">
        <v>-21.493834826576776</v>
      </c>
      <c r="O366" s="11">
        <v>-24.879042526101355</v>
      </c>
      <c r="P366" s="12">
        <v>38.123076923076923</v>
      </c>
      <c r="Q366" s="12">
        <v>18.60713197195977</v>
      </c>
      <c r="R366" s="17">
        <v>9.3473684210526322</v>
      </c>
      <c r="S366" s="17"/>
      <c r="T366" s="18">
        <v>7.8218694885361533</v>
      </c>
      <c r="U366" s="12">
        <v>12.377824896211546</v>
      </c>
      <c r="V366" s="12">
        <v>11.348242957751973</v>
      </c>
      <c r="W366" s="12">
        <v>0.52927930000000001</v>
      </c>
      <c r="X366" s="12">
        <v>1.74162695468396</v>
      </c>
      <c r="Y366" s="12">
        <v>76.565062574354627</v>
      </c>
      <c r="Z366" s="12" t="s">
        <v>1038</v>
      </c>
      <c r="AA366" s="12">
        <v>5.8526402270121745</v>
      </c>
      <c r="AB366" s="12">
        <v>1.6312706397648</v>
      </c>
      <c r="AC366" s="12">
        <v>2.9949029199087267</v>
      </c>
      <c r="AD366" s="12">
        <v>16.626892016540822</v>
      </c>
      <c r="AE366" s="13">
        <v>0.32724599999999998</v>
      </c>
      <c r="AF366" s="13">
        <v>0.63166299999999997</v>
      </c>
      <c r="AG366" s="13">
        <v>0.95000000000000007</v>
      </c>
      <c r="AH366" s="13">
        <v>1.1340000000000001</v>
      </c>
      <c r="AI366" s="19">
        <v>0.9302390250759367</v>
      </c>
      <c r="AJ366" s="20">
        <v>0.50396651378978996</v>
      </c>
      <c r="AK366" s="20">
        <v>0.1936842105263159</v>
      </c>
      <c r="AL366" s="14">
        <v>0.18547598233781706</v>
      </c>
      <c r="AM366" s="14">
        <v>0.4038465225059425</v>
      </c>
    </row>
    <row r="367" spans="1:39" x14ac:dyDescent="0.25">
      <c r="A367" s="5" t="s">
        <v>2464</v>
      </c>
      <c r="B367" s="5" t="s">
        <v>2964</v>
      </c>
      <c r="C367" s="5" t="s">
        <v>1124</v>
      </c>
      <c r="D367" s="5" t="s">
        <v>1354</v>
      </c>
      <c r="F367" s="5">
        <v>19.27</v>
      </c>
      <c r="G367" s="12">
        <v>23.061666488647461</v>
      </c>
      <c r="H367" s="12">
        <v>0.83558575480596853</v>
      </c>
      <c r="I367" s="16">
        <v>19307705652.540005</v>
      </c>
      <c r="J367" s="11">
        <v>0.64655172413793638</v>
      </c>
      <c r="K367" s="11">
        <v>3.1584582441113485</v>
      </c>
      <c r="L367" s="11">
        <v>5.9373282023089509</v>
      </c>
      <c r="M367" s="11">
        <v>-1.9338422391857457</v>
      </c>
      <c r="N367" s="11">
        <v>-13.474922545013701</v>
      </c>
      <c r="O367" s="11">
        <v>-14.503749057189768</v>
      </c>
      <c r="P367" s="12">
        <v>39.018867924528301</v>
      </c>
      <c r="Q367" s="12">
        <v>33.220338983050851</v>
      </c>
      <c r="R367" s="17">
        <v>26.675900277008314</v>
      </c>
      <c r="S367" s="17"/>
      <c r="T367" s="18">
        <v>21.911262798634812</v>
      </c>
      <c r="U367" s="12">
        <v>29.912870966005308</v>
      </c>
      <c r="V367" s="12">
        <v>29.223173747214751</v>
      </c>
      <c r="W367" s="12">
        <v>0.77881619999999996</v>
      </c>
      <c r="X367" s="12">
        <v>3.7073023013601625</v>
      </c>
      <c r="Y367" s="12">
        <v>81.83328095026836</v>
      </c>
      <c r="Z367" s="12" t="s">
        <v>1038</v>
      </c>
      <c r="AA367" s="12">
        <v>20.693074412769977</v>
      </c>
      <c r="AB367" s="12">
        <v>0.59164574148781668</v>
      </c>
      <c r="AC367" s="12">
        <v>1.2254403872554425</v>
      </c>
      <c r="AD367" s="12">
        <v>12.948575918996779</v>
      </c>
      <c r="AE367" s="13">
        <v>0.52763133333333334</v>
      </c>
      <c r="AF367" s="13">
        <v>0.56155299999999997</v>
      </c>
      <c r="AG367" s="13">
        <v>0.72199999999999998</v>
      </c>
      <c r="AH367" s="13">
        <v>0.879</v>
      </c>
      <c r="AI367" s="19">
        <v>6.4290470492654572E-2</v>
      </c>
      <c r="AJ367" s="20">
        <v>0.28572013683481345</v>
      </c>
      <c r="AK367" s="20">
        <v>0.2174515235457064</v>
      </c>
      <c r="AL367" s="14">
        <v>0.93363738980815159</v>
      </c>
      <c r="AM367" s="14">
        <v>1.0076389643703396</v>
      </c>
    </row>
    <row r="368" spans="1:39" x14ac:dyDescent="0.25">
      <c r="A368" s="5" t="s">
        <v>2465</v>
      </c>
      <c r="B368" s="5" t="s">
        <v>2965</v>
      </c>
      <c r="C368" s="5" t="s">
        <v>1096</v>
      </c>
      <c r="D368" s="5" t="s">
        <v>1097</v>
      </c>
      <c r="F368" s="5">
        <v>12.95</v>
      </c>
      <c r="G368" s="12">
        <v>16.360000610351562</v>
      </c>
      <c r="H368" s="12">
        <v>0.791564762644695</v>
      </c>
      <c r="I368" s="16">
        <v>15416115956.879999</v>
      </c>
      <c r="J368" s="11">
        <v>1.2067578439259885</v>
      </c>
      <c r="K368" s="11">
        <v>2.9411764705882288</v>
      </c>
      <c r="L368" s="11">
        <v>-4.4985250737463209</v>
      </c>
      <c r="M368" s="11">
        <v>7.6475477971737318</v>
      </c>
      <c r="N368" s="11">
        <v>14.197530864197528</v>
      </c>
      <c r="O368" s="11">
        <v>17.673784643343922</v>
      </c>
      <c r="P368" s="12">
        <v>18.416387630490444</v>
      </c>
      <c r="Q368" s="12">
        <v>15.599214145383105</v>
      </c>
      <c r="R368" s="17">
        <v>9.1242937853107353</v>
      </c>
      <c r="S368" s="17"/>
      <c r="T368" s="18">
        <v>8.4114583333333339</v>
      </c>
      <c r="U368" s="12">
        <v>11.208857775961363</v>
      </c>
      <c r="V368" s="12">
        <v>11.535301595204402</v>
      </c>
      <c r="W368" s="12">
        <v>3.2482600000000001</v>
      </c>
      <c r="X368" s="12">
        <v>1.776377501975595</v>
      </c>
      <c r="Y368" s="12">
        <v>74.969217284212405</v>
      </c>
      <c r="Z368" s="12" t="s">
        <v>1038</v>
      </c>
      <c r="AA368" s="12">
        <v>21.594630876997225</v>
      </c>
      <c r="AB368" s="12">
        <v>0.66288376170564978</v>
      </c>
      <c r="AC368" s="12">
        <v>1.285248479854799</v>
      </c>
      <c r="AD368" s="12">
        <v>18.868656246877045</v>
      </c>
      <c r="AE368" s="13">
        <v>0.50058499999999995</v>
      </c>
      <c r="AF368" s="13">
        <v>0.77816099999999999</v>
      </c>
      <c r="AG368" s="13">
        <v>1.4159999999999999</v>
      </c>
      <c r="AH368" s="13">
        <v>1.536</v>
      </c>
      <c r="AI368" s="19">
        <v>0.55450323121947331</v>
      </c>
      <c r="AJ368" s="20">
        <v>0.8196748487780805</v>
      </c>
      <c r="AK368" s="20">
        <v>8.4745762711864403E-2</v>
      </c>
      <c r="AL368" s="14">
        <v>0.11131601511151229</v>
      </c>
      <c r="AM368" s="14">
        <v>0.99255208333333356</v>
      </c>
    </row>
    <row r="369" spans="1:39" x14ac:dyDescent="0.25">
      <c r="A369" s="5" t="s">
        <v>2466</v>
      </c>
      <c r="B369" s="5" t="s">
        <v>2966</v>
      </c>
      <c r="C369" s="5" t="s">
        <v>1062</v>
      </c>
      <c r="D369" s="5" t="s">
        <v>1180</v>
      </c>
      <c r="F369" s="5">
        <v>16.68</v>
      </c>
      <c r="G369" s="12">
        <v>18.850000381469727</v>
      </c>
      <c r="H369" s="12">
        <v>0.88488061869733858</v>
      </c>
      <c r="I369" s="16">
        <v>12825108810</v>
      </c>
      <c r="J369" s="11">
        <v>-0.48602673147024211</v>
      </c>
      <c r="K369" s="11">
        <v>1.8315018315018361</v>
      </c>
      <c r="L369" s="11">
        <v>3.8605230386052369</v>
      </c>
      <c r="M369" s="11">
        <v>-4.6857142857142877</v>
      </c>
      <c r="N369" s="11">
        <v>0.42143287176399935</v>
      </c>
      <c r="O369" s="11">
        <v>-0.88537643353735151</v>
      </c>
      <c r="P369" s="12">
        <v>19.945131529458617</v>
      </c>
      <c r="Q369" s="12">
        <v>19.082360005532422</v>
      </c>
      <c r="R369" s="17">
        <v>17.023445463812436</v>
      </c>
      <c r="S369" s="17"/>
      <c r="T369" s="18">
        <v>15.578358208955223</v>
      </c>
      <c r="U369" s="12">
        <v>20.989481498823224</v>
      </c>
      <c r="V369" s="12">
        <v>18.638090955754503</v>
      </c>
      <c r="W369" s="12">
        <v>4.1891080000000001</v>
      </c>
      <c r="X369" s="12">
        <v>3.7847129267416468</v>
      </c>
      <c r="Y369" s="12">
        <v>86.98002856179437</v>
      </c>
      <c r="Z369" s="12" t="s">
        <v>1038</v>
      </c>
      <c r="AA369" s="12">
        <v>11.288656698009328</v>
      </c>
      <c r="AB369" s="12">
        <v>1.4862973004262618</v>
      </c>
      <c r="AC369" s="12">
        <v>1.5591945943856189</v>
      </c>
      <c r="AD369" s="12">
        <v>19.395456923650404</v>
      </c>
      <c r="AE369" s="13">
        <v>0.84391499999999997</v>
      </c>
      <c r="AF369" s="13">
        <v>0.86951500000000004</v>
      </c>
      <c r="AG369" s="13">
        <v>0.98099999999999998</v>
      </c>
      <c r="AH369" s="13">
        <v>1.0720000000000001</v>
      </c>
      <c r="AI369" s="19">
        <v>3.0334808600392282E-2</v>
      </c>
      <c r="AJ369" s="20">
        <v>0.12821515442516795</v>
      </c>
      <c r="AK369" s="20">
        <v>9.2762487257900261E-2</v>
      </c>
      <c r="AL369" s="14">
        <v>1.3277249120928272</v>
      </c>
      <c r="AM369" s="14">
        <v>1.6793812530752799</v>
      </c>
    </row>
    <row r="370" spans="1:39" x14ac:dyDescent="0.25">
      <c r="A370" s="5" t="s">
        <v>2467</v>
      </c>
      <c r="B370" s="5" t="s">
        <v>2967</v>
      </c>
      <c r="C370" s="5" t="s">
        <v>1065</v>
      </c>
      <c r="D370" s="5" t="s">
        <v>1066</v>
      </c>
      <c r="F370" s="5">
        <v>4.53</v>
      </c>
      <c r="G370" s="12">
        <v>5.6059999465942383</v>
      </c>
      <c r="H370" s="12">
        <v>0.80806279756603805</v>
      </c>
      <c r="I370" s="16">
        <v>14063726382.799999</v>
      </c>
      <c r="J370" s="11">
        <v>-0.89686098654708601</v>
      </c>
      <c r="K370" s="11">
        <v>2.488687782805437</v>
      </c>
      <c r="L370" s="11">
        <v>-0.87527352297593064</v>
      </c>
      <c r="M370" s="11">
        <v>-9.7609561752987926</v>
      </c>
      <c r="N370" s="11">
        <v>-15.327102803738308</v>
      </c>
      <c r="O370" s="11">
        <v>-40.433925049309664</v>
      </c>
      <c r="P370" s="12">
        <v>14.895941816195176</v>
      </c>
      <c r="Q370" s="12">
        <v>13.032103233928712</v>
      </c>
      <c r="R370" s="17">
        <v>6.6765140324963062</v>
      </c>
      <c r="S370" s="17"/>
      <c r="T370" s="18">
        <v>5.3301886792452828</v>
      </c>
      <c r="U370" s="12">
        <v>9.234044165956437</v>
      </c>
      <c r="V370" s="12">
        <v>9.0391864350738711</v>
      </c>
      <c r="W370" s="12">
        <v>1.8362830000000001</v>
      </c>
      <c r="X370" s="12">
        <v>0.96486164209819858</v>
      </c>
      <c r="Y370" s="12">
        <v>43.71017041092594</v>
      </c>
      <c r="Z370" s="12" t="s">
        <v>1038</v>
      </c>
      <c r="AA370" s="12">
        <v>26.805575182085139</v>
      </c>
      <c r="AB370" s="12">
        <v>0.26931702278240954</v>
      </c>
      <c r="AC370" s="12">
        <v>4.0552659185536193</v>
      </c>
      <c r="AD370" s="12">
        <v>9.753815523834124</v>
      </c>
      <c r="AE370" s="13">
        <v>0.45862799999999998</v>
      </c>
      <c r="AF370" s="13">
        <v>0.54043699999999995</v>
      </c>
      <c r="AG370" s="13">
        <v>0.67700000000000005</v>
      </c>
      <c r="AH370" s="13">
        <v>0.84799999999999998</v>
      </c>
      <c r="AI370" s="19">
        <v>0.17837768300234602</v>
      </c>
      <c r="AJ370" s="20">
        <v>0.25268995276045159</v>
      </c>
      <c r="AK370" s="20">
        <v>0.25258493353028055</v>
      </c>
      <c r="AL370" s="14">
        <v>0.26421762953217204</v>
      </c>
      <c r="AM370" s="14">
        <v>0.2110255985876642</v>
      </c>
    </row>
    <row r="371" spans="1:39" x14ac:dyDescent="0.25">
      <c r="A371" s="5" t="s">
        <v>2468</v>
      </c>
      <c r="B371" s="5" t="s">
        <v>2968</v>
      </c>
      <c r="C371" s="5" t="s">
        <v>1072</v>
      </c>
      <c r="D371" s="5" t="s">
        <v>1172</v>
      </c>
      <c r="F371" s="5">
        <v>4.28</v>
      </c>
      <c r="G371" s="12">
        <v>4.5</v>
      </c>
      <c r="H371" s="12">
        <v>0.95111111111111113</v>
      </c>
      <c r="I371" s="16">
        <v>10145444354.719999</v>
      </c>
      <c r="J371" s="11">
        <v>-2.0785219399538075</v>
      </c>
      <c r="K371" s="11">
        <v>0.94339622641509513</v>
      </c>
      <c r="L371" s="11">
        <v>-0.92592592592592671</v>
      </c>
      <c r="M371" s="11">
        <v>-3.8202247191011214</v>
      </c>
      <c r="N371" s="11">
        <v>-14.262820512820507</v>
      </c>
      <c r="O371" s="11">
        <v>-33.950617283950621</v>
      </c>
      <c r="P371" s="12">
        <v>37.521739130434781</v>
      </c>
      <c r="Q371" s="12">
        <v>38.722222222222221</v>
      </c>
      <c r="R371" s="17">
        <v>18.448275862068964</v>
      </c>
      <c r="S371" s="17"/>
      <c r="T371" s="18">
        <v>15.851851851851851</v>
      </c>
      <c r="U371" s="12">
        <v>23.172964568150981</v>
      </c>
      <c r="V371" s="12">
        <v>26.757359585188109</v>
      </c>
      <c r="W371" s="12">
        <v>2.570093</v>
      </c>
      <c r="X371" s="12">
        <v>1.1476228966422695</v>
      </c>
      <c r="Y371" s="12">
        <v>75.444660451536407</v>
      </c>
      <c r="Z371" s="12" t="s">
        <v>1038</v>
      </c>
      <c r="AA371" s="12">
        <v>7.3296196896093821</v>
      </c>
      <c r="AB371" s="12">
        <v>0.54823889019432037</v>
      </c>
      <c r="AC371" s="12">
        <v>1.7843591160917336</v>
      </c>
      <c r="AD371" s="12">
        <v>4.3707004728802303</v>
      </c>
      <c r="AE371" s="13">
        <v>0.24218899999999999</v>
      </c>
      <c r="AF371" s="13">
        <v>0.197467</v>
      </c>
      <c r="AG371" s="13">
        <v>0.23200000000000001</v>
      </c>
      <c r="AH371" s="13">
        <v>0.27</v>
      </c>
      <c r="AI371" s="19">
        <v>-0.18465743696039039</v>
      </c>
      <c r="AJ371" s="20">
        <v>0.17487985334258394</v>
      </c>
      <c r="AK371" s="20">
        <v>0.1637931034482758</v>
      </c>
      <c r="AL371" s="14">
        <v>1.0549114440260534</v>
      </c>
      <c r="AM371" s="14">
        <v>0.96779727095516599</v>
      </c>
    </row>
    <row r="372" spans="1:39" x14ac:dyDescent="0.25">
      <c r="A372" s="5" t="s">
        <v>2469</v>
      </c>
      <c r="B372" s="5" t="s">
        <v>2969</v>
      </c>
      <c r="C372" s="5" t="s">
        <v>1096</v>
      </c>
      <c r="D372" s="5" t="s">
        <v>1214</v>
      </c>
      <c r="F372" s="5">
        <v>8.01</v>
      </c>
      <c r="G372" s="12" t="s">
        <v>1038</v>
      </c>
      <c r="H372" s="12" t="e">
        <v>#VALUE!</v>
      </c>
      <c r="I372" s="16">
        <v>7425734489.1199999</v>
      </c>
      <c r="J372" s="11">
        <v>-1.1194029850746141</v>
      </c>
      <c r="K372" s="11">
        <v>0.75471698113207053</v>
      </c>
      <c r="L372" s="11">
        <v>3.221649484536083</v>
      </c>
      <c r="M372" s="11">
        <v>-0.86633663366336988</v>
      </c>
      <c r="N372" s="11">
        <v>-13.189552400563571</v>
      </c>
      <c r="O372" s="11">
        <v>-24.512298558100092</v>
      </c>
      <c r="P372" s="12">
        <v>50.5625</v>
      </c>
      <c r="Q372" s="12">
        <v>48.272727272727266</v>
      </c>
      <c r="R372" s="17">
        <v>31.450980392156861</v>
      </c>
      <c r="S372" s="17"/>
      <c r="T372" s="18">
        <v>21.675675675675674</v>
      </c>
      <c r="U372" s="12">
        <v>32.563636967292922</v>
      </c>
      <c r="V372" s="12">
        <v>39.638804795028207</v>
      </c>
      <c r="W372" s="12">
        <v>1.246883</v>
      </c>
      <c r="X372" s="12">
        <v>1.3052469316536541</v>
      </c>
      <c r="Y372" s="12">
        <v>74.189228780456602</v>
      </c>
      <c r="Z372" s="12" t="s">
        <v>1038</v>
      </c>
      <c r="AA372" s="12">
        <v>8.1174177326325161</v>
      </c>
      <c r="AB372" s="12">
        <v>0.53484751174076084</v>
      </c>
      <c r="AC372" s="12">
        <v>1.4713237090009614</v>
      </c>
      <c r="AD372" s="12">
        <v>3.2258233717995717</v>
      </c>
      <c r="AE372" s="13">
        <v>0.25840800000000003</v>
      </c>
      <c r="AF372" s="13">
        <v>0.26280500000000001</v>
      </c>
      <c r="AG372" s="13">
        <v>0.255</v>
      </c>
      <c r="AH372" s="13">
        <v>0.37</v>
      </c>
      <c r="AI372" s="19">
        <v>1.7015727067273501E-2</v>
      </c>
      <c r="AJ372" s="20">
        <v>-2.9698826125834743E-2</v>
      </c>
      <c r="AK372" s="20">
        <v>0.4509803921568627</v>
      </c>
      <c r="AL372" s="14">
        <v>-10.589974249789602</v>
      </c>
      <c r="AM372" s="14">
        <v>0.48063454759106933</v>
      </c>
    </row>
    <row r="373" spans="1:39" x14ac:dyDescent="0.25">
      <c r="A373" s="5" t="s">
        <v>2470</v>
      </c>
      <c r="B373" s="5" t="s">
        <v>2970</v>
      </c>
      <c r="C373" s="5" t="s">
        <v>1149</v>
      </c>
      <c r="D373" s="5" t="s">
        <v>1182</v>
      </c>
      <c r="F373" s="5">
        <v>9.7200000000000006</v>
      </c>
      <c r="G373" s="12" t="s">
        <v>1038</v>
      </c>
      <c r="H373" s="12" t="e">
        <v>#VALUE!</v>
      </c>
      <c r="I373" s="16">
        <v>8388507364.2100019</v>
      </c>
      <c r="J373" s="11">
        <v>-0.62630480167015135</v>
      </c>
      <c r="K373" s="11">
        <v>2.100840336134465</v>
      </c>
      <c r="L373" s="11">
        <v>2.3157894736842173</v>
      </c>
      <c r="M373" s="11">
        <v>-10.249307479224372</v>
      </c>
      <c r="N373" s="11">
        <v>-28.276269185360086</v>
      </c>
      <c r="O373" s="11">
        <v>-37.584280485455594</v>
      </c>
      <c r="P373" s="12">
        <v>97.452606635071078</v>
      </c>
      <c r="Q373" s="12">
        <v>106.48967551622418</v>
      </c>
      <c r="R373" s="17">
        <v>39.795081967213122</v>
      </c>
      <c r="S373" s="17"/>
      <c r="T373" s="18">
        <v>30.438871473354233</v>
      </c>
      <c r="U373" s="12">
        <v>51.130021053072916</v>
      </c>
      <c r="V373" s="12">
        <v>51.751337956738716</v>
      </c>
      <c r="W373" s="12">
        <v>1.0298659999999999</v>
      </c>
      <c r="X373" s="12">
        <v>1.3120152108563068</v>
      </c>
      <c r="Y373" s="12">
        <v>68.769560842636352</v>
      </c>
      <c r="Z373" s="12" t="s">
        <v>1038</v>
      </c>
      <c r="AA373" s="12">
        <v>1.9735771043022781</v>
      </c>
      <c r="AB373" s="12">
        <v>1.1781946260714371</v>
      </c>
      <c r="AC373" s="12">
        <v>2.4662707006039737</v>
      </c>
      <c r="AD373" s="12">
        <v>2.5511880282592192</v>
      </c>
      <c r="AE373" s="13">
        <v>0.185699</v>
      </c>
      <c r="AF373" s="13">
        <v>0.17790900000000001</v>
      </c>
      <c r="AG373" s="13">
        <v>0.24399999999999999</v>
      </c>
      <c r="AH373" s="13">
        <v>0.31900000000000001</v>
      </c>
      <c r="AI373" s="19">
        <v>-4.1949606621468072E-2</v>
      </c>
      <c r="AJ373" s="20">
        <v>0.37148767066309163</v>
      </c>
      <c r="AK373" s="20">
        <v>0.30737704918032782</v>
      </c>
      <c r="AL373" s="14">
        <v>1.0712356051058272</v>
      </c>
      <c r="AM373" s="14">
        <v>0.99027795193312451</v>
      </c>
    </row>
    <row r="374" spans="1:39" x14ac:dyDescent="0.25">
      <c r="A374" s="5" t="s">
        <v>2471</v>
      </c>
      <c r="B374" s="5" t="s">
        <v>2971</v>
      </c>
      <c r="C374" s="5" t="s">
        <v>1062</v>
      </c>
      <c r="D374" s="5" t="s">
        <v>1140</v>
      </c>
      <c r="F374" s="5">
        <v>12.4</v>
      </c>
      <c r="G374" s="12">
        <v>14</v>
      </c>
      <c r="H374" s="12">
        <v>0.88571428571428579</v>
      </c>
      <c r="I374" s="16">
        <v>7586553312.000001</v>
      </c>
      <c r="J374" s="11">
        <v>-8.1632653061222749E-2</v>
      </c>
      <c r="K374" s="11">
        <v>1.3071895424836613</v>
      </c>
      <c r="L374" s="11">
        <v>1.2244897959183703</v>
      </c>
      <c r="M374" s="11">
        <v>9.2511013215859101</v>
      </c>
      <c r="N374" s="11">
        <v>6.8136790421224944</v>
      </c>
      <c r="O374" s="11">
        <v>1.91501602695817</v>
      </c>
      <c r="P374" s="12">
        <v>123.6</v>
      </c>
      <c r="Q374" s="12">
        <v>72.75</v>
      </c>
      <c r="R374" s="17">
        <v>40.096774193548384</v>
      </c>
      <c r="S374" s="17"/>
      <c r="T374" s="18">
        <v>34.692737430167597</v>
      </c>
      <c r="U374" s="12">
        <v>54.120241389757005</v>
      </c>
      <c r="V374" s="12">
        <v>54.957454772023674</v>
      </c>
      <c r="W374" s="12">
        <v>0.4025765</v>
      </c>
      <c r="X374" s="12">
        <v>3.6130810303060357</v>
      </c>
      <c r="Y374" s="12">
        <v>89.624369522774586</v>
      </c>
      <c r="Z374" s="12" t="s">
        <v>1038</v>
      </c>
      <c r="AA374" s="12">
        <v>8.0221613077916274</v>
      </c>
      <c r="AB374" s="12">
        <v>0.52816149795211231</v>
      </c>
      <c r="AC374" s="12">
        <v>1.296009797444724</v>
      </c>
      <c r="AD374" s="12">
        <v>6.6718530919041745</v>
      </c>
      <c r="AE374" s="13">
        <v>9.7069000000000003E-2</v>
      </c>
      <c r="AF374" s="13">
        <v>0.165687</v>
      </c>
      <c r="AG374" s="13">
        <v>0.31</v>
      </c>
      <c r="AH374" s="13">
        <v>0.35799999999999998</v>
      </c>
      <c r="AI374" s="19">
        <v>0.70689921602159278</v>
      </c>
      <c r="AJ374" s="20">
        <v>0.87099772462534775</v>
      </c>
      <c r="AK374" s="20">
        <v>0.15483870967741931</v>
      </c>
      <c r="AL374" s="14">
        <v>0.46035452286394513</v>
      </c>
      <c r="AM374" s="14">
        <v>2.2405726256983245</v>
      </c>
    </row>
    <row r="375" spans="1:39" x14ac:dyDescent="0.25">
      <c r="A375" s="5" t="s">
        <v>2472</v>
      </c>
      <c r="B375" s="5" t="s">
        <v>2972</v>
      </c>
      <c r="C375" s="5" t="s">
        <v>1033</v>
      </c>
      <c r="D375" s="5" t="s">
        <v>1301</v>
      </c>
      <c r="F375" s="5">
        <v>4.32</v>
      </c>
      <c r="G375" s="12" t="s">
        <v>1038</v>
      </c>
      <c r="H375" s="12" t="e">
        <v>#VALUE!</v>
      </c>
      <c r="I375" s="16">
        <v>4755312895.6800003</v>
      </c>
      <c r="J375" s="11">
        <v>-6.3876651982378867</v>
      </c>
      <c r="K375" s="11">
        <v>1.6470588235294186</v>
      </c>
      <c r="L375" s="11">
        <v>-3.5714285714285738</v>
      </c>
      <c r="M375" s="11">
        <v>-5.6768558951965016</v>
      </c>
      <c r="N375" s="11">
        <v>-18.918918918918916</v>
      </c>
      <c r="O375" s="11">
        <v>-37.154495199301707</v>
      </c>
      <c r="P375" s="12">
        <v>62.736842105263158</v>
      </c>
      <c r="Q375" s="12">
        <v>129</v>
      </c>
      <c r="R375" s="17" t="s">
        <v>1038</v>
      </c>
      <c r="S375" s="17"/>
      <c r="T375" s="18">
        <v>11.702702702702704</v>
      </c>
      <c r="U375" s="12">
        <v>57.571600299337362</v>
      </c>
      <c r="V375" s="12" t="s">
        <v>1038</v>
      </c>
      <c r="W375" s="12">
        <v>0.23148150000000001</v>
      </c>
      <c r="X375" s="12">
        <v>1.2431648355594305</v>
      </c>
      <c r="Y375" s="12">
        <v>11.718246369449052</v>
      </c>
      <c r="Z375" s="12" t="s">
        <v>1038</v>
      </c>
      <c r="AA375" s="12">
        <v>6.3477524388739957</v>
      </c>
      <c r="AB375" s="12">
        <v>0.2427360208897387</v>
      </c>
      <c r="AC375" s="12">
        <v>1.1271523954653615</v>
      </c>
      <c r="AD375" s="12">
        <v>-1.9519629359123616E-2</v>
      </c>
      <c r="AE375" s="13">
        <v>0.181759</v>
      </c>
      <c r="AF375" s="13">
        <v>0.13686699999999999</v>
      </c>
      <c r="AG375" s="13" t="s">
        <v>1038</v>
      </c>
      <c r="AH375" s="13">
        <v>0.37</v>
      </c>
      <c r="AI375" s="19">
        <v>-0.24698639407127032</v>
      </c>
      <c r="AJ375" s="20" t="e">
        <v>#VALUE!</v>
      </c>
      <c r="AK375" s="20" t="e">
        <v>#VALUE!</v>
      </c>
      <c r="AL375" s="14" t="e">
        <v>#VALUE!</v>
      </c>
      <c r="AM375" s="14" t="e">
        <v>#VALUE!</v>
      </c>
    </row>
    <row r="376" spans="1:39" x14ac:dyDescent="0.25">
      <c r="A376" s="5" t="s">
        <v>2473</v>
      </c>
      <c r="B376" s="5" t="s">
        <v>2973</v>
      </c>
      <c r="C376" s="5" t="s">
        <v>1072</v>
      </c>
      <c r="D376" s="5" t="s">
        <v>1172</v>
      </c>
      <c r="F376" s="5">
        <v>3.66</v>
      </c>
      <c r="G376" s="12" t="s">
        <v>1038</v>
      </c>
      <c r="H376" s="12" t="e">
        <v>#VALUE!</v>
      </c>
      <c r="I376" s="16">
        <v>7222327448.8500004</v>
      </c>
      <c r="J376" s="11">
        <v>0</v>
      </c>
      <c r="K376" s="11">
        <v>0.82644628099174255</v>
      </c>
      <c r="L376" s="11">
        <v>0.54945054945054994</v>
      </c>
      <c r="M376" s="11">
        <v>-2.9177718832891211</v>
      </c>
      <c r="N376" s="11">
        <v>-4.4386422976501283</v>
      </c>
      <c r="O376" s="11">
        <v>-8.9325702911171927</v>
      </c>
      <c r="P376" s="12">
        <v>70.256754284320294</v>
      </c>
      <c r="Q376" s="12">
        <v>66.324576855326654</v>
      </c>
      <c r="R376" s="17">
        <v>52.285714285714285</v>
      </c>
      <c r="S376" s="17"/>
      <c r="T376" s="18">
        <v>52.142857142857139</v>
      </c>
      <c r="U376" s="12">
        <v>66.873089451776849</v>
      </c>
      <c r="V376" s="12">
        <v>57.096377045183281</v>
      </c>
      <c r="W376" s="12">
        <v>0.27397260000000001</v>
      </c>
      <c r="X376" s="12">
        <v>2.3284027356892527</v>
      </c>
      <c r="Y376" s="12">
        <v>46.970751467322117</v>
      </c>
      <c r="Z376" s="12" t="s">
        <v>1038</v>
      </c>
      <c r="AA376" s="12">
        <v>22.22522968567878</v>
      </c>
      <c r="AB376" s="12">
        <v>0.14428616631778396</v>
      </c>
      <c r="AC376" s="12">
        <v>2.4033664310881946</v>
      </c>
      <c r="AD376" s="12">
        <v>2.7666528139998885</v>
      </c>
      <c r="AE376" s="13">
        <v>8.1110000000000002E-2</v>
      </c>
      <c r="AF376" s="13">
        <v>5.6127999999999997E-2</v>
      </c>
      <c r="AG376" s="13">
        <v>7.0000000000000007E-2</v>
      </c>
      <c r="AH376" s="13">
        <v>7.0000000000000007E-2</v>
      </c>
      <c r="AI376" s="19">
        <v>-0.30800147947232159</v>
      </c>
      <c r="AJ376" s="20">
        <v>0.24714937286202976</v>
      </c>
      <c r="AK376" s="20">
        <v>0</v>
      </c>
      <c r="AL376" s="14">
        <v>2.1155511616411262</v>
      </c>
      <c r="AM376" s="14" t="e">
        <v>#DIV/0!</v>
      </c>
    </row>
    <row r="377" spans="1:39" x14ac:dyDescent="0.25">
      <c r="A377" s="5" t="s">
        <v>2474</v>
      </c>
      <c r="B377" s="5" t="s">
        <v>2974</v>
      </c>
      <c r="C377" s="5" t="s">
        <v>1033</v>
      </c>
      <c r="D377" s="5" t="s">
        <v>1121</v>
      </c>
      <c r="F377" s="5">
        <v>20.78</v>
      </c>
      <c r="G377" s="12" t="s">
        <v>1038</v>
      </c>
      <c r="H377" s="12" t="e">
        <v>#VALUE!</v>
      </c>
      <c r="I377" s="16">
        <v>17554756426.320004</v>
      </c>
      <c r="J377" s="11">
        <v>-0.97276264591439343</v>
      </c>
      <c r="K377" s="11">
        <v>2.0628683693516785</v>
      </c>
      <c r="L377" s="11">
        <v>6.1287027579162556</v>
      </c>
      <c r="M377" s="11">
        <v>0.92277804759592663</v>
      </c>
      <c r="N377" s="11">
        <v>-23.952424519670625</v>
      </c>
      <c r="O377" s="11">
        <v>-17.214453607425991</v>
      </c>
      <c r="P377" s="12">
        <v>87.253540683143584</v>
      </c>
      <c r="Q377" s="12">
        <v>109.15125651967757</v>
      </c>
      <c r="R377" s="17">
        <v>74.714285714285708</v>
      </c>
      <c r="S377" s="17"/>
      <c r="T377" s="18">
        <v>55.343915343915349</v>
      </c>
      <c r="U377" s="12">
        <v>92.400155915584989</v>
      </c>
      <c r="V377" s="12">
        <v>92.080385796832232</v>
      </c>
      <c r="W377" s="12">
        <v>0.2387775</v>
      </c>
      <c r="X377" s="12">
        <v>4.1696741549009975</v>
      </c>
      <c r="Y377" s="12">
        <v>81.896086508362814</v>
      </c>
      <c r="Z377" s="12" t="s">
        <v>1038</v>
      </c>
      <c r="AA377" s="12">
        <v>9.7264400336878154</v>
      </c>
      <c r="AB377" s="12">
        <v>0.41125269200875897</v>
      </c>
      <c r="AC377" s="12">
        <v>1.6254634103143102</v>
      </c>
      <c r="AD377" s="12">
        <v>4.4875185083218403</v>
      </c>
      <c r="AE377" s="13">
        <v>0.22492749999999997</v>
      </c>
      <c r="AF377" s="13">
        <v>0.21031900000000001</v>
      </c>
      <c r="AG377" s="13">
        <v>0.28000000000000003</v>
      </c>
      <c r="AH377" s="13">
        <v>0.378</v>
      </c>
      <c r="AI377" s="19">
        <v>-6.4947594224805671E-2</v>
      </c>
      <c r="AJ377" s="20">
        <v>0.33131100851563589</v>
      </c>
      <c r="AK377" s="20">
        <v>0.34999999999999987</v>
      </c>
      <c r="AL377" s="14">
        <v>2.2551102678122947</v>
      </c>
      <c r="AM377" s="14">
        <v>1.5812547241118677</v>
      </c>
    </row>
    <row r="378" spans="1:39" x14ac:dyDescent="0.25">
      <c r="A378" s="5" t="s">
        <v>2475</v>
      </c>
      <c r="B378" s="5" t="s">
        <v>2975</v>
      </c>
      <c r="C378" s="5" t="s">
        <v>1033</v>
      </c>
      <c r="D378" s="5" t="s">
        <v>1121</v>
      </c>
      <c r="F378" s="5">
        <v>11.68</v>
      </c>
      <c r="G378" s="12">
        <v>15.479999542236328</v>
      </c>
      <c r="H378" s="12">
        <v>0.7545219861364828</v>
      </c>
      <c r="I378" s="16">
        <v>10092309323.32</v>
      </c>
      <c r="J378" s="11">
        <v>0.35273368606702754</v>
      </c>
      <c r="K378" s="11">
        <v>2.6362038664323277</v>
      </c>
      <c r="L378" s="11">
        <v>7.1559633027522871</v>
      </c>
      <c r="M378" s="11">
        <v>-6.858054226475276</v>
      </c>
      <c r="N378" s="11">
        <v>-17.397454031117402</v>
      </c>
      <c r="O378" s="11">
        <v>-29.361959479891141</v>
      </c>
      <c r="P378" s="12">
        <v>51.025641025641022</v>
      </c>
      <c r="Q378" s="12">
        <v>43.685185185185183</v>
      </c>
      <c r="R378" s="17">
        <v>17.941628264208909</v>
      </c>
      <c r="S378" s="17"/>
      <c r="T378" s="18">
        <v>14.449938195302842</v>
      </c>
      <c r="U378" s="12">
        <v>31.43827094182214</v>
      </c>
      <c r="V378" s="12">
        <v>21.707809611167288</v>
      </c>
      <c r="W378" s="12">
        <v>0.65802459999999996</v>
      </c>
      <c r="X378" s="12">
        <v>2.7295888189113389</v>
      </c>
      <c r="Y378" s="12">
        <v>86.709856252790161</v>
      </c>
      <c r="Z378" s="12" t="s">
        <v>1038</v>
      </c>
      <c r="AA378" s="12">
        <v>19.962848523099989</v>
      </c>
      <c r="AB378" s="12">
        <v>0.47142080764230038</v>
      </c>
      <c r="AC378" s="12">
        <v>1.3420713253753092</v>
      </c>
      <c r="AD378" s="12">
        <v>13.756558896761176</v>
      </c>
      <c r="AE378" s="13">
        <v>0.29766153846153848</v>
      </c>
      <c r="AF378" s="13">
        <v>0.41353538461538458</v>
      </c>
      <c r="AG378" s="13">
        <v>0.65100000000000002</v>
      </c>
      <c r="AH378" s="13">
        <v>0.80900000000000005</v>
      </c>
      <c r="AI378" s="19">
        <v>0.38928054579284654</v>
      </c>
      <c r="AJ378" s="20">
        <v>0.57423046302427871</v>
      </c>
      <c r="AK378" s="20">
        <v>0.2427035330261138</v>
      </c>
      <c r="AL378" s="14">
        <v>0.31244647261861358</v>
      </c>
      <c r="AM378" s="14">
        <v>0.59537403576849024</v>
      </c>
    </row>
    <row r="379" spans="1:39" x14ac:dyDescent="0.25">
      <c r="A379" s="5" t="s">
        <v>2476</v>
      </c>
      <c r="B379" s="5" t="s">
        <v>2976</v>
      </c>
      <c r="C379" s="5" t="s">
        <v>1072</v>
      </c>
      <c r="D379" s="5" t="s">
        <v>1172</v>
      </c>
      <c r="F379" s="5">
        <v>5.57</v>
      </c>
      <c r="G379" s="12" t="s">
        <v>1038</v>
      </c>
      <c r="H379" s="12" t="e">
        <v>#VALUE!</v>
      </c>
      <c r="I379" s="16">
        <v>5767674275.8600006</v>
      </c>
      <c r="J379" s="11">
        <v>0.73394495412844096</v>
      </c>
      <c r="K379" s="11">
        <v>1.4571948998178519</v>
      </c>
      <c r="L379" s="11">
        <v>3.917910447761193</v>
      </c>
      <c r="M379" s="11">
        <v>-7.3211314475873461</v>
      </c>
      <c r="N379" s="11">
        <v>-14.175654853620953</v>
      </c>
      <c r="O379" s="11">
        <v>-29.848866498740545</v>
      </c>
      <c r="P379" s="12">
        <v>65.347826086956516</v>
      </c>
      <c r="Q379" s="12">
        <v>71.833333333333329</v>
      </c>
      <c r="R379" s="17">
        <v>34.75</v>
      </c>
      <c r="S379" s="17"/>
      <c r="T379" s="18">
        <v>34.75</v>
      </c>
      <c r="U379" s="12">
        <v>57.931524021938849</v>
      </c>
      <c r="V379" s="12">
        <v>61.418696552629065</v>
      </c>
      <c r="W379" s="12">
        <v>1.7953319999999999</v>
      </c>
      <c r="X379" s="12">
        <v>1.4516508163774771</v>
      </c>
      <c r="Y379" s="12">
        <v>96.408008293007512</v>
      </c>
      <c r="Z379" s="12" t="s">
        <v>1038</v>
      </c>
      <c r="AA379" s="12">
        <v>2.332262646443378</v>
      </c>
      <c r="AB379" s="12">
        <v>1.1630389293803087</v>
      </c>
      <c r="AC379" s="12">
        <v>1.7147885636526894</v>
      </c>
      <c r="AD379" s="12">
        <v>2.429070108159435</v>
      </c>
      <c r="AE379" s="13">
        <v>0.217059</v>
      </c>
      <c r="AF379" s="13">
        <v>0.104036</v>
      </c>
      <c r="AG379" s="13">
        <v>0.16</v>
      </c>
      <c r="AH379" s="13">
        <v>0.16</v>
      </c>
      <c r="AI379" s="19">
        <v>-0.52070174468692842</v>
      </c>
      <c r="AJ379" s="20">
        <v>0.53792917836133647</v>
      </c>
      <c r="AK379" s="20">
        <v>0</v>
      </c>
      <c r="AL379" s="14">
        <v>0.64599581874061895</v>
      </c>
      <c r="AM379" s="14" t="e">
        <v>#DIV/0!</v>
      </c>
    </row>
    <row r="380" spans="1:39" x14ac:dyDescent="0.25">
      <c r="A380" s="5" t="s">
        <v>2477</v>
      </c>
      <c r="B380" s="5" t="s">
        <v>2977</v>
      </c>
      <c r="C380" s="5" t="s">
        <v>1062</v>
      </c>
      <c r="D380" s="5" t="s">
        <v>1340</v>
      </c>
      <c r="F380" s="5">
        <v>4.2699999999999996</v>
      </c>
      <c r="G380" s="12">
        <v>6.4000000953674316</v>
      </c>
      <c r="H380" s="12">
        <v>0.6671874900581316</v>
      </c>
      <c r="I380" s="16">
        <v>6063070256</v>
      </c>
      <c r="J380" s="11">
        <v>0.23529411764705382</v>
      </c>
      <c r="K380" s="11">
        <v>0.23474178403755369</v>
      </c>
      <c r="L380" s="11">
        <v>-1.385681293302552</v>
      </c>
      <c r="M380" s="11">
        <v>-1.1574074074074239</v>
      </c>
      <c r="N380" s="11">
        <v>-19.235861547191231</v>
      </c>
      <c r="O380" s="11">
        <v>-14.428857715430873</v>
      </c>
      <c r="P380" s="12">
        <v>30.346576500422653</v>
      </c>
      <c r="Q380" s="12">
        <v>26.828153564899452</v>
      </c>
      <c r="R380" s="17">
        <v>16.784313725490197</v>
      </c>
      <c r="S380" s="17"/>
      <c r="T380" s="18">
        <v>14.125412541254127</v>
      </c>
      <c r="U380" s="12">
        <v>18.657042640094986</v>
      </c>
      <c r="V380" s="12">
        <v>24.383158586280199</v>
      </c>
      <c r="W380" s="12">
        <v>1.1682239999999999</v>
      </c>
      <c r="X380" s="12">
        <v>1.1446833895188799</v>
      </c>
      <c r="Y380" s="12">
        <v>71.677074863770528</v>
      </c>
      <c r="Z380" s="12" t="s">
        <v>1038</v>
      </c>
      <c r="AA380" s="12">
        <v>6.6601770916360961</v>
      </c>
      <c r="AB380" s="12">
        <v>0.60045002787067525</v>
      </c>
      <c r="AC380" s="12">
        <v>2.4542357198492066</v>
      </c>
      <c r="AD380" s="12">
        <v>6.1792392636434093</v>
      </c>
      <c r="AE380" s="13">
        <v>0.222577</v>
      </c>
      <c r="AF380" s="13">
        <v>0.222885</v>
      </c>
      <c r="AG380" s="13">
        <v>0.255</v>
      </c>
      <c r="AH380" s="13">
        <v>0.30299999999999999</v>
      </c>
      <c r="AI380" s="19">
        <v>1.3837907780229752E-3</v>
      </c>
      <c r="AJ380" s="20">
        <v>0.14408775826098652</v>
      </c>
      <c r="AK380" s="20">
        <v>0.18823529411764706</v>
      </c>
      <c r="AL380" s="14">
        <v>1.1648674341291874</v>
      </c>
      <c r="AM380" s="14">
        <v>0.75041254125412549</v>
      </c>
    </row>
    <row r="381" spans="1:39" x14ac:dyDescent="0.25">
      <c r="A381" s="5" t="s">
        <v>2478</v>
      </c>
      <c r="B381" s="5" t="s">
        <v>2978</v>
      </c>
      <c r="C381" s="5" t="s">
        <v>1033</v>
      </c>
      <c r="D381" s="5" t="s">
        <v>1301</v>
      </c>
      <c r="F381" s="5">
        <v>5.28</v>
      </c>
      <c r="G381" s="12" t="s">
        <v>1038</v>
      </c>
      <c r="H381" s="12" t="e">
        <v>#VALUE!</v>
      </c>
      <c r="I381" s="16">
        <v>11473578787.25</v>
      </c>
      <c r="J381" s="11">
        <v>0.38910505836576781</v>
      </c>
      <c r="K381" s="11">
        <v>2.3255813953488391</v>
      </c>
      <c r="L381" s="11">
        <v>3.5294117647058942</v>
      </c>
      <c r="M381" s="11">
        <v>-4.6931407942238224</v>
      </c>
      <c r="N381" s="11">
        <v>-16.190476190476183</v>
      </c>
      <c r="O381" s="11">
        <v>-29.032258064516132</v>
      </c>
      <c r="P381" s="12">
        <v>82.17647058823529</v>
      </c>
      <c r="Q381" s="12">
        <v>255.33333333333334</v>
      </c>
      <c r="R381" s="17">
        <v>58.55555555555555</v>
      </c>
      <c r="S381" s="17"/>
      <c r="T381" s="18">
        <v>47.909090909090907</v>
      </c>
      <c r="U381" s="12">
        <v>276.39376833935671</v>
      </c>
      <c r="V381" s="12">
        <v>111.28473648379325</v>
      </c>
      <c r="W381" s="12" t="s">
        <v>1038</v>
      </c>
      <c r="X381" s="12">
        <v>1.6796005625348971</v>
      </c>
      <c r="Y381" s="12">
        <v>61.750634204098951</v>
      </c>
      <c r="Z381" s="12" t="s">
        <v>1038</v>
      </c>
      <c r="AA381" s="12">
        <v>2.3411099401859632</v>
      </c>
      <c r="AB381" s="12">
        <v>1.1731087526418738</v>
      </c>
      <c r="AC381" s="12">
        <v>1.721431908648521</v>
      </c>
      <c r="AD381" s="12">
        <v>1.4984777266085838</v>
      </c>
      <c r="AE381" s="13">
        <v>0.13700399999999999</v>
      </c>
      <c r="AF381" s="13">
        <v>4.6089999999999999E-2</v>
      </c>
      <c r="AG381" s="13">
        <v>0.09</v>
      </c>
      <c r="AH381" s="13">
        <v>0.11</v>
      </c>
      <c r="AI381" s="19">
        <v>-0.66358646462876991</v>
      </c>
      <c r="AJ381" s="20">
        <v>0.95270123671078322</v>
      </c>
      <c r="AK381" s="20">
        <v>0.22222222222222232</v>
      </c>
      <c r="AL381" s="14">
        <v>0.61462663528935446</v>
      </c>
      <c r="AM381" s="14">
        <v>2.1559090909090899</v>
      </c>
    </row>
    <row r="382" spans="1:39" x14ac:dyDescent="0.25">
      <c r="A382" s="5" t="s">
        <v>2479</v>
      </c>
      <c r="B382" s="5" t="s">
        <v>2979</v>
      </c>
      <c r="C382" s="5" t="s">
        <v>1033</v>
      </c>
      <c r="D382" s="5" t="s">
        <v>1121</v>
      </c>
      <c r="F382" s="5">
        <v>25.9</v>
      </c>
      <c r="G382" s="12">
        <v>32.840000152587891</v>
      </c>
      <c r="H382" s="12">
        <v>0.78867234712722745</v>
      </c>
      <c r="I382" s="16">
        <v>16748558766.719997</v>
      </c>
      <c r="J382" s="11">
        <v>-3.1275060144346472</v>
      </c>
      <c r="K382" s="11">
        <v>7.2019867549668808</v>
      </c>
      <c r="L382" s="11">
        <v>5.7142857142857082</v>
      </c>
      <c r="M382" s="11">
        <v>17.407071622846782</v>
      </c>
      <c r="N382" s="11">
        <v>8.0066722268557058</v>
      </c>
      <c r="O382" s="11">
        <v>-8.7867582320831161</v>
      </c>
      <c r="P382" s="12">
        <v>58.148148148148145</v>
      </c>
      <c r="Q382" s="12">
        <v>55.471698113207545</v>
      </c>
      <c r="R382" s="17">
        <v>39.70814132104455</v>
      </c>
      <c r="S382" s="17"/>
      <c r="T382" s="18">
        <v>29.143179255918827</v>
      </c>
      <c r="U382" s="12">
        <v>53.842247237829412</v>
      </c>
      <c r="V382" s="12">
        <v>54.303204666697944</v>
      </c>
      <c r="W382" s="12">
        <v>0.65738589999999997</v>
      </c>
      <c r="X382" s="12">
        <v>5.1710233504251528</v>
      </c>
      <c r="Y382" s="12">
        <v>97.040375866671482</v>
      </c>
      <c r="Z382" s="12" t="s">
        <v>1038</v>
      </c>
      <c r="AA382" s="12">
        <v>8.1320992785981083</v>
      </c>
      <c r="AB382" s="12">
        <v>0.84858192998196869</v>
      </c>
      <c r="AC382" s="12">
        <v>1.6835249846832054</v>
      </c>
      <c r="AD382" s="12">
        <v>9.9625634798227622</v>
      </c>
      <c r="AE382" s="13">
        <v>0.37692933333333328</v>
      </c>
      <c r="AF382" s="13">
        <v>0.52899200000000002</v>
      </c>
      <c r="AG382" s="13">
        <v>0.65100000000000002</v>
      </c>
      <c r="AH382" s="13">
        <v>0.88700000000000001</v>
      </c>
      <c r="AI382" s="19">
        <v>0.40342486832191371</v>
      </c>
      <c r="AJ382" s="20">
        <v>0.23064242937511348</v>
      </c>
      <c r="AK382" s="20">
        <v>0.36251920122887871</v>
      </c>
      <c r="AL382" s="14">
        <v>1.7216321137713915</v>
      </c>
      <c r="AM382" s="14">
        <v>0.80390719049165915</v>
      </c>
    </row>
    <row r="383" spans="1:39" x14ac:dyDescent="0.25">
      <c r="A383" s="5" t="s">
        <v>2480</v>
      </c>
      <c r="B383" s="5" t="s">
        <v>2980</v>
      </c>
      <c r="C383" s="5" t="s">
        <v>1065</v>
      </c>
      <c r="D383" s="5" t="s">
        <v>1066</v>
      </c>
      <c r="F383" s="5">
        <v>6.44</v>
      </c>
      <c r="G383" s="12">
        <v>8.3199996948242187</v>
      </c>
      <c r="H383" s="12">
        <v>0.77403848993002422</v>
      </c>
      <c r="I383" s="16">
        <v>13163218944.68</v>
      </c>
      <c r="J383" s="11">
        <v>-2.02177293934681</v>
      </c>
      <c r="K383" s="11">
        <v>2.2222222222222312</v>
      </c>
      <c r="L383" s="11">
        <v>2.3847376788553318</v>
      </c>
      <c r="M383" s="11">
        <v>0.62500000000000056</v>
      </c>
      <c r="N383" s="11">
        <v>-14.247669773635147</v>
      </c>
      <c r="O383" s="11">
        <v>-39.268200678989054</v>
      </c>
      <c r="P383" s="12">
        <v>20.54054054054054</v>
      </c>
      <c r="Q383" s="12">
        <v>22.755102040816329</v>
      </c>
      <c r="R383" s="17">
        <v>10.860033726812818</v>
      </c>
      <c r="S383" s="17"/>
      <c r="T383" s="18">
        <v>8.5430463576158946</v>
      </c>
      <c r="U383" s="12">
        <v>13.028288089475327</v>
      </c>
      <c r="V383" s="12">
        <v>12.804377461155335</v>
      </c>
      <c r="W383" s="12">
        <v>1.2422359999999999</v>
      </c>
      <c r="X383" s="12">
        <v>2.492483427840662</v>
      </c>
      <c r="Y383" s="12">
        <v>72.442477443330333</v>
      </c>
      <c r="Z383" s="12" t="s">
        <v>1038</v>
      </c>
      <c r="AA383" s="12">
        <v>19.249358485422015</v>
      </c>
      <c r="AB383" s="12">
        <v>0.68362085413628448</v>
      </c>
      <c r="AC383" s="12">
        <v>2.3136236930254768</v>
      </c>
      <c r="AD383" s="12">
        <v>21.21349538865686</v>
      </c>
      <c r="AE383" s="13">
        <v>0.36657600000000001</v>
      </c>
      <c r="AF383" s="13">
        <v>0.49071399999999998</v>
      </c>
      <c r="AG383" s="13">
        <v>0.59299999999999997</v>
      </c>
      <c r="AH383" s="13">
        <v>0.755</v>
      </c>
      <c r="AI383" s="19">
        <v>0.33864191872899463</v>
      </c>
      <c r="AJ383" s="20">
        <v>0.20844320724495335</v>
      </c>
      <c r="AK383" s="20">
        <v>0.27318718381112994</v>
      </c>
      <c r="AL383" s="14">
        <v>0.52100684260008434</v>
      </c>
      <c r="AM383" s="14">
        <v>0.31271768457198912</v>
      </c>
    </row>
    <row r="384" spans="1:39" x14ac:dyDescent="0.25">
      <c r="A384" s="5" t="s">
        <v>2481</v>
      </c>
      <c r="B384" s="5" t="s">
        <v>2981</v>
      </c>
      <c r="C384" s="5" t="s">
        <v>1149</v>
      </c>
      <c r="D384" s="5" t="s">
        <v>1150</v>
      </c>
      <c r="F384" s="5">
        <v>16.899999999999999</v>
      </c>
      <c r="G384" s="12">
        <v>20.11199951171875</v>
      </c>
      <c r="H384" s="12">
        <v>0.84029437203162216</v>
      </c>
      <c r="I384" s="16">
        <v>20934825932.130001</v>
      </c>
      <c r="J384" s="11">
        <v>1.653398652786302</v>
      </c>
      <c r="K384" s="11">
        <v>1.8072289156626331</v>
      </c>
      <c r="L384" s="11">
        <v>6.7593177511054865</v>
      </c>
      <c r="M384" s="11">
        <v>-4.6813310772701744</v>
      </c>
      <c r="N384" s="11">
        <v>10.529758011772397</v>
      </c>
      <c r="O384" s="11">
        <v>17.198335644937575</v>
      </c>
      <c r="P384" s="12">
        <v>34.154192821503301</v>
      </c>
      <c r="Q384" s="12">
        <v>56.206088992974244</v>
      </c>
      <c r="R384" s="17">
        <v>19.171396140749149</v>
      </c>
      <c r="S384" s="17"/>
      <c r="T384" s="18">
        <v>15.557603686635945</v>
      </c>
      <c r="U384" s="12">
        <v>32.072400055539823</v>
      </c>
      <c r="V384" s="12">
        <v>32.051585006249852</v>
      </c>
      <c r="W384" s="12" t="s">
        <v>1038</v>
      </c>
      <c r="X384" s="12">
        <v>3.1800308972564708</v>
      </c>
      <c r="Y384" s="12">
        <v>88.371726728742345</v>
      </c>
      <c r="Z384" s="12" t="s">
        <v>1038</v>
      </c>
      <c r="AA384" s="12">
        <v>5.6550126809986301</v>
      </c>
      <c r="AB384" s="12">
        <v>0.87643156968961256</v>
      </c>
      <c r="AC384" s="12">
        <v>2.0575217168779805</v>
      </c>
      <c r="AD384" s="12">
        <v>10.57805006397893</v>
      </c>
      <c r="AE384" s="13">
        <v>0.61929500000000004</v>
      </c>
      <c r="AF384" s="13">
        <v>0.25707000000000002</v>
      </c>
      <c r="AG384" s="13">
        <v>0.88100000000000001</v>
      </c>
      <c r="AH384" s="13">
        <v>1.085</v>
      </c>
      <c r="AI384" s="19">
        <v>-0.58489895768575551</v>
      </c>
      <c r="AJ384" s="20">
        <v>2.4270821177111288</v>
      </c>
      <c r="AK384" s="20">
        <v>0.23155505107831997</v>
      </c>
      <c r="AL384" s="14">
        <v>7.8989482889144369E-2</v>
      </c>
      <c r="AM384" s="14">
        <v>0.67187494352579769</v>
      </c>
    </row>
    <row r="385" spans="1:39" x14ac:dyDescent="0.25">
      <c r="A385" s="5" t="s">
        <v>2482</v>
      </c>
      <c r="B385" s="5" t="s">
        <v>2982</v>
      </c>
      <c r="C385" s="5" t="s">
        <v>1096</v>
      </c>
      <c r="D385" s="5" t="s">
        <v>1097</v>
      </c>
      <c r="F385" s="5">
        <v>13.91</v>
      </c>
      <c r="G385" s="12" t="s">
        <v>1038</v>
      </c>
      <c r="H385" s="12" t="e">
        <v>#VALUE!</v>
      </c>
      <c r="I385" s="16">
        <v>17546724825.599998</v>
      </c>
      <c r="J385" s="11">
        <v>4.3478260869565242</v>
      </c>
      <c r="K385" s="11">
        <v>1.6812865497076053</v>
      </c>
      <c r="L385" s="11">
        <v>11.013567438148449</v>
      </c>
      <c r="M385" s="11">
        <v>6.5900383141762404</v>
      </c>
      <c r="N385" s="11">
        <v>1.6070124178232332</v>
      </c>
      <c r="O385" s="11">
        <v>-15.110460148907597</v>
      </c>
      <c r="P385" s="12">
        <v>24</v>
      </c>
      <c r="Q385" s="12">
        <v>175.2</v>
      </c>
      <c r="R385" s="17">
        <v>60.478260869565219</v>
      </c>
      <c r="S385" s="17"/>
      <c r="T385" s="18">
        <v>38.638888888888893</v>
      </c>
      <c r="U385" s="12">
        <v>80.798918913517667</v>
      </c>
      <c r="V385" s="12">
        <v>79.487617192944896</v>
      </c>
      <c r="W385" s="12">
        <v>0.50359710000000002</v>
      </c>
      <c r="X385" s="12">
        <v>2.7853806715929359</v>
      </c>
      <c r="Y385" s="12">
        <v>56.748157206077686</v>
      </c>
      <c r="Z385" s="12" t="s">
        <v>1038</v>
      </c>
      <c r="AA385" s="12">
        <v>2.7328402780002397</v>
      </c>
      <c r="AB385" s="12">
        <v>0.94135263353788723</v>
      </c>
      <c r="AC385" s="12">
        <v>3.0598921350583588</v>
      </c>
      <c r="AD385" s="12">
        <v>3.8760249012191252</v>
      </c>
      <c r="AE385" s="13">
        <v>0.314473</v>
      </c>
      <c r="AF385" s="13">
        <v>8.9957999999999996E-2</v>
      </c>
      <c r="AG385" s="13">
        <v>0.23</v>
      </c>
      <c r="AH385" s="13">
        <v>0.36</v>
      </c>
      <c r="AI385" s="19">
        <v>-0.71394046547716339</v>
      </c>
      <c r="AJ385" s="20">
        <v>1.5567487049511999</v>
      </c>
      <c r="AK385" s="20">
        <v>0.56521739130434767</v>
      </c>
      <c r="AL385" s="14">
        <v>0.38849083784181504</v>
      </c>
      <c r="AM385" s="14">
        <v>0.68361111111111139</v>
      </c>
    </row>
    <row r="386" spans="1:39" x14ac:dyDescent="0.25">
      <c r="A386" s="5" t="s">
        <v>2483</v>
      </c>
      <c r="B386" s="5" t="s">
        <v>2983</v>
      </c>
      <c r="C386" s="5" t="s">
        <v>1033</v>
      </c>
      <c r="D386" s="5" t="s">
        <v>1121</v>
      </c>
      <c r="F386" s="5">
        <v>8.14</v>
      </c>
      <c r="G386" s="12">
        <v>12.800000190734863</v>
      </c>
      <c r="H386" s="12">
        <v>0.635937490523793</v>
      </c>
      <c r="I386" s="16">
        <v>7428510060.000001</v>
      </c>
      <c r="J386" s="11">
        <v>0.51347881899871683</v>
      </c>
      <c r="K386" s="11">
        <v>3.9591315453384484</v>
      </c>
      <c r="L386" s="11">
        <v>4.8969072164948555</v>
      </c>
      <c r="M386" s="11">
        <v>-0.48899755501221454</v>
      </c>
      <c r="N386" s="11">
        <v>-26.574057369655417</v>
      </c>
      <c r="O386" s="11">
        <v>-24.824528998891754</v>
      </c>
      <c r="P386" s="12">
        <v>67</v>
      </c>
      <c r="Q386" s="12">
        <v>55.454545454545453</v>
      </c>
      <c r="R386" s="17">
        <v>27.382550335570471</v>
      </c>
      <c r="S386" s="17"/>
      <c r="T386" s="18">
        <v>21.305483028720626</v>
      </c>
      <c r="U386" s="12">
        <v>34.597527495334461</v>
      </c>
      <c r="V386" s="12">
        <v>35.754502602332408</v>
      </c>
      <c r="W386" s="12">
        <v>0.52696080000000001</v>
      </c>
      <c r="X386" s="12">
        <v>2.1178690606646264</v>
      </c>
      <c r="Y386" s="12">
        <v>91.559804382030137</v>
      </c>
      <c r="Z386" s="12" t="s">
        <v>1038</v>
      </c>
      <c r="AA386" s="12">
        <v>18.781663028632078</v>
      </c>
      <c r="AB386" s="12">
        <v>0.32422928240924093</v>
      </c>
      <c r="AC386" s="12">
        <v>1.2822397388195446</v>
      </c>
      <c r="AD386" s="12">
        <v>6.6313701125166489</v>
      </c>
      <c r="AE386" s="13">
        <v>0.204177</v>
      </c>
      <c r="AF386" s="13">
        <v>0.22881299999999999</v>
      </c>
      <c r="AG386" s="13">
        <v>0.29799999999999999</v>
      </c>
      <c r="AH386" s="13">
        <v>0.38300000000000001</v>
      </c>
      <c r="AI386" s="19">
        <v>0.12066001557472195</v>
      </c>
      <c r="AJ386" s="20">
        <v>0.30237355395016885</v>
      </c>
      <c r="AK386" s="20">
        <v>0.28523489932885915</v>
      </c>
      <c r="AL386" s="14">
        <v>0.90558681398714902</v>
      </c>
      <c r="AM386" s="14">
        <v>0.74694516971279346</v>
      </c>
    </row>
    <row r="387" spans="1:39" x14ac:dyDescent="0.25">
      <c r="A387" s="5" t="s">
        <v>2484</v>
      </c>
      <c r="B387" s="5" t="s">
        <v>2984</v>
      </c>
      <c r="C387" s="5" t="s">
        <v>1124</v>
      </c>
      <c r="D387" s="5" t="s">
        <v>1125</v>
      </c>
      <c r="F387" s="5">
        <v>9.93</v>
      </c>
      <c r="G387" s="12">
        <v>9.7200002670288086</v>
      </c>
      <c r="H387" s="12">
        <v>1.021604910205973</v>
      </c>
      <c r="I387" s="16">
        <v>8095743095.4399996</v>
      </c>
      <c r="J387" s="11">
        <v>0.10319917440660255</v>
      </c>
      <c r="K387" s="11">
        <v>2.3711340206185612</v>
      </c>
      <c r="L387" s="11">
        <v>5.3022269353128317</v>
      </c>
      <c r="M387" s="11">
        <v>-7.1094480823199229</v>
      </c>
      <c r="N387" s="11">
        <v>-13.65217391304348</v>
      </c>
      <c r="O387" s="11">
        <v>-13.516808918306914</v>
      </c>
      <c r="P387" s="12">
        <v>22.454545454545453</v>
      </c>
      <c r="Q387" s="12">
        <v>24.384615384615383</v>
      </c>
      <c r="R387" s="17">
        <v>17.360139860139856</v>
      </c>
      <c r="S387" s="17"/>
      <c r="T387" s="18">
        <v>15.662460567823343</v>
      </c>
      <c r="U387" s="12">
        <v>19.898026773022959</v>
      </c>
      <c r="V387" s="12">
        <v>18.264335998352351</v>
      </c>
      <c r="W387" s="12">
        <v>1.8108649999999999</v>
      </c>
      <c r="X387" s="12">
        <v>2.1111739665267404</v>
      </c>
      <c r="Y387" s="12">
        <v>84.684406919794583</v>
      </c>
      <c r="Z387" s="12" t="s">
        <v>1038</v>
      </c>
      <c r="AA387" s="12">
        <v>25.735394302562067</v>
      </c>
      <c r="AB387" s="12">
        <v>0.47701601984785136</v>
      </c>
      <c r="AC387" s="12">
        <v>1.2787614861006666</v>
      </c>
      <c r="AD387" s="12">
        <v>12.123923800644313</v>
      </c>
      <c r="AE387" s="13">
        <v>0.51385499999999995</v>
      </c>
      <c r="AF387" s="13">
        <v>0.47040799999999999</v>
      </c>
      <c r="AG387" s="13">
        <v>0.57200000000000006</v>
      </c>
      <c r="AH387" s="13">
        <v>0.63400000000000001</v>
      </c>
      <c r="AI387" s="19">
        <v>-8.4551089315079042E-2</v>
      </c>
      <c r="AJ387" s="20">
        <v>0.21596571486879501</v>
      </c>
      <c r="AK387" s="20">
        <v>0.10839160839160833</v>
      </c>
      <c r="AL387" s="14">
        <v>0.80383776983706001</v>
      </c>
      <c r="AM387" s="14">
        <v>1.4449882975475739</v>
      </c>
    </row>
    <row r="388" spans="1:39" x14ac:dyDescent="0.25">
      <c r="A388" s="5" t="s">
        <v>2485</v>
      </c>
      <c r="B388" s="5" t="s">
        <v>2985</v>
      </c>
      <c r="C388" s="5" t="s">
        <v>1124</v>
      </c>
      <c r="D388" s="5" t="s">
        <v>1125</v>
      </c>
      <c r="F388" s="5">
        <v>7.75</v>
      </c>
      <c r="G388" s="12" t="s">
        <v>1038</v>
      </c>
      <c r="H388" s="12" t="e">
        <v>#VALUE!</v>
      </c>
      <c r="I388" s="16">
        <v>7109806408.1599998</v>
      </c>
      <c r="J388" s="11">
        <v>-2.2280471821756214</v>
      </c>
      <c r="K388" s="11">
        <v>3.8873994638069709</v>
      </c>
      <c r="L388" s="11">
        <v>2.1080368906455882</v>
      </c>
      <c r="M388" s="11">
        <v>-10.5080831408776</v>
      </c>
      <c r="N388" s="11">
        <v>-16.125541125541126</v>
      </c>
      <c r="O388" s="11">
        <v>-10.642222990891272</v>
      </c>
      <c r="P388" s="12">
        <v>53.774223470129606</v>
      </c>
      <c r="Q388" s="12">
        <v>35.521739130434781</v>
      </c>
      <c r="R388" s="17">
        <v>22.270114942528732</v>
      </c>
      <c r="S388" s="17"/>
      <c r="T388" s="18">
        <v>17.108167770419424</v>
      </c>
      <c r="U388" s="12">
        <v>30.896394474012137</v>
      </c>
      <c r="V388" s="12">
        <v>30.724521528472984</v>
      </c>
      <c r="W388" s="12">
        <v>0.77319590000000005</v>
      </c>
      <c r="X388" s="12">
        <v>2.9701482148532659</v>
      </c>
      <c r="Y388" s="12">
        <v>66.638107672042651</v>
      </c>
      <c r="Z388" s="12" t="s">
        <v>1038</v>
      </c>
      <c r="AA388" s="12">
        <v>11.930270529219387</v>
      </c>
      <c r="AB388" s="12">
        <v>0.6977747565869501</v>
      </c>
      <c r="AC388" s="12">
        <v>1.9121909206173495</v>
      </c>
      <c r="AD388" s="12">
        <v>9.9617264621927291</v>
      </c>
      <c r="AE388" s="13">
        <v>0.142402</v>
      </c>
      <c r="AF388" s="13">
        <v>0.22401199999999999</v>
      </c>
      <c r="AG388" s="13">
        <v>0.34800000000000003</v>
      </c>
      <c r="AH388" s="13">
        <v>0.45300000000000001</v>
      </c>
      <c r="AI388" s="19">
        <v>0.57309588348478235</v>
      </c>
      <c r="AJ388" s="20">
        <v>0.5534882059889652</v>
      </c>
      <c r="AK388" s="20">
        <v>0.30172413793103448</v>
      </c>
      <c r="AL388" s="14">
        <v>0.40235934029952442</v>
      </c>
      <c r="AM388" s="14">
        <v>0.56701356039104378</v>
      </c>
    </row>
    <row r="389" spans="1:39" x14ac:dyDescent="0.25">
      <c r="A389" s="5" t="s">
        <v>2486</v>
      </c>
      <c r="B389" s="5" t="s">
        <v>2986</v>
      </c>
      <c r="C389" s="5" t="s">
        <v>1096</v>
      </c>
      <c r="D389" s="5" t="s">
        <v>1108</v>
      </c>
      <c r="F389" s="5">
        <v>5.7</v>
      </c>
      <c r="G389" s="12">
        <v>8.1000003814697266</v>
      </c>
      <c r="H389" s="12">
        <v>0.70370367056275973</v>
      </c>
      <c r="I389" s="16">
        <v>21750688932.299999</v>
      </c>
      <c r="J389" s="11">
        <v>-0.35778175313058269</v>
      </c>
      <c r="K389" s="11">
        <v>2.3339317773788131</v>
      </c>
      <c r="L389" s="11">
        <v>2.1505376344086042</v>
      </c>
      <c r="M389" s="11">
        <v>-6.8627450980392153</v>
      </c>
      <c r="N389" s="11">
        <v>-16.909620991253647</v>
      </c>
      <c r="O389" s="11">
        <v>-21.400992829564252</v>
      </c>
      <c r="P389" s="12">
        <v>93.571428571428555</v>
      </c>
      <c r="Q389" s="12">
        <v>44.9375</v>
      </c>
      <c r="R389" s="17">
        <v>24.782608695652172</v>
      </c>
      <c r="S389" s="17"/>
      <c r="T389" s="18">
        <v>18.210862619808307</v>
      </c>
      <c r="U389" s="12">
        <v>30.289341920265361</v>
      </c>
      <c r="V389" s="12">
        <v>32.90954959680105</v>
      </c>
      <c r="W389" s="12">
        <v>0.4561404</v>
      </c>
      <c r="X389" s="12">
        <v>2.8518994238083923</v>
      </c>
      <c r="Y389" s="12">
        <v>76.055027210206077</v>
      </c>
      <c r="Z389" s="12" t="s">
        <v>1038</v>
      </c>
      <c r="AA389" s="12">
        <v>11.814536076404767</v>
      </c>
      <c r="AB389" s="12">
        <v>0.57538118035299757</v>
      </c>
      <c r="AC389" s="12">
        <v>2.8687207671144206</v>
      </c>
      <c r="AD389" s="12">
        <v>9.2496352922889304</v>
      </c>
      <c r="AE389" s="13">
        <v>5.7482307692307694E-2</v>
      </c>
      <c r="AF389" s="13">
        <v>0.16995499999999999</v>
      </c>
      <c r="AG389" s="13">
        <v>0.23</v>
      </c>
      <c r="AH389" s="13">
        <v>0.313</v>
      </c>
      <c r="AI389" s="19">
        <v>1.9566488685481818</v>
      </c>
      <c r="AJ389" s="20">
        <v>0.3532994027830898</v>
      </c>
      <c r="AK389" s="20">
        <v>0.36086956521739122</v>
      </c>
      <c r="AL389" s="14">
        <v>0.70146194701799702</v>
      </c>
      <c r="AM389" s="14">
        <v>0.50463836175372423</v>
      </c>
    </row>
    <row r="390" spans="1:39" x14ac:dyDescent="0.25">
      <c r="A390" s="5" t="s">
        <v>2487</v>
      </c>
      <c r="B390" s="5" t="s">
        <v>2987</v>
      </c>
      <c r="C390" s="5" t="s">
        <v>1096</v>
      </c>
      <c r="D390" s="5" t="s">
        <v>1108</v>
      </c>
      <c r="F390" s="5">
        <v>3.54</v>
      </c>
      <c r="G390" s="12" t="s">
        <v>1038</v>
      </c>
      <c r="H390" s="12" t="e">
        <v>#VALUE!</v>
      </c>
      <c r="I390" s="16">
        <v>3398400000</v>
      </c>
      <c r="J390" s="11">
        <v>0.57471264367816144</v>
      </c>
      <c r="K390" s="11">
        <v>1.1428571428571439</v>
      </c>
      <c r="L390" s="11">
        <v>-0.28169014084506444</v>
      </c>
      <c r="M390" s="11">
        <v>-11.5</v>
      </c>
      <c r="N390" s="11">
        <v>-30.039525691699598</v>
      </c>
      <c r="O390" s="11">
        <v>-42.25122349102773</v>
      </c>
      <c r="P390" s="12">
        <v>329.04761904761904</v>
      </c>
      <c r="Q390" s="12" t="s">
        <v>1038</v>
      </c>
      <c r="R390" s="17" t="s">
        <v>1038</v>
      </c>
      <c r="S390" s="17"/>
      <c r="T390" s="18" t="s">
        <v>1038</v>
      </c>
      <c r="U390" s="12" t="s">
        <v>1038</v>
      </c>
      <c r="V390" s="12" t="s">
        <v>1038</v>
      </c>
      <c r="W390" s="12" t="s">
        <v>1038</v>
      </c>
      <c r="X390" s="12">
        <v>1.4098046766861245</v>
      </c>
      <c r="Y390" s="12">
        <v>98.799390803300696</v>
      </c>
      <c r="Z390" s="12" t="s">
        <v>1038</v>
      </c>
      <c r="AA390" s="12">
        <v>2.5627892402554071</v>
      </c>
      <c r="AB390" s="12">
        <v>0.35535249913678219</v>
      </c>
      <c r="AC390" s="12">
        <v>1.6980880007789263</v>
      </c>
      <c r="AD390" s="12">
        <v>-0.99707401294417264</v>
      </c>
      <c r="AE390" s="13">
        <v>1.0607999999999999E-2</v>
      </c>
      <c r="AF390" s="13">
        <v>-3.7942999999999998E-2</v>
      </c>
      <c r="AG390" s="13" t="s">
        <v>1038</v>
      </c>
      <c r="AH390" s="13" t="s">
        <v>1038</v>
      </c>
      <c r="AI390" s="19">
        <v>-4.5768288084464555</v>
      </c>
      <c r="AJ390" s="20" t="s">
        <v>1079</v>
      </c>
      <c r="AK390" s="20" t="e">
        <v>#VALUE!</v>
      </c>
      <c r="AL390" s="14" t="e">
        <v>#VALUE!</v>
      </c>
      <c r="AM390" s="14" t="e">
        <v>#VALUE!</v>
      </c>
    </row>
    <row r="391" spans="1:39" x14ac:dyDescent="0.25">
      <c r="A391" s="5" t="s">
        <v>2488</v>
      </c>
      <c r="B391" s="5" t="s">
        <v>2988</v>
      </c>
      <c r="C391" s="5" t="s">
        <v>1065</v>
      </c>
      <c r="D391" s="5" t="s">
        <v>1066</v>
      </c>
      <c r="F391" s="5">
        <v>4.87</v>
      </c>
      <c r="G391" s="12">
        <v>6.5999999046325684</v>
      </c>
      <c r="H391" s="12">
        <v>0.73787879854084937</v>
      </c>
      <c r="I391" s="16">
        <v>6246968374.0199995</v>
      </c>
      <c r="J391" s="11">
        <v>-0.61983471074378849</v>
      </c>
      <c r="K391" s="11">
        <v>1.247401247401239</v>
      </c>
      <c r="L391" s="11">
        <v>0.82815734989648104</v>
      </c>
      <c r="M391" s="11">
        <v>-4.8828125</v>
      </c>
      <c r="N391" s="11">
        <v>-12.80214861235452</v>
      </c>
      <c r="O391" s="11">
        <v>-22.93084348789365</v>
      </c>
      <c r="P391" s="12">
        <v>22.893615472201045</v>
      </c>
      <c r="Q391" s="12">
        <v>33.872821012254867</v>
      </c>
      <c r="R391" s="17">
        <v>17.208480565371023</v>
      </c>
      <c r="S391" s="17"/>
      <c r="T391" s="18">
        <v>16.233333333333334</v>
      </c>
      <c r="U391" s="12">
        <v>18.444454110648103</v>
      </c>
      <c r="V391" s="12">
        <v>19.115880255136489</v>
      </c>
      <c r="W391" s="12">
        <v>2.4640659999999999</v>
      </c>
      <c r="X391" s="12">
        <v>0.84347569519789323</v>
      </c>
      <c r="Y391" s="12">
        <v>78.556572714766133</v>
      </c>
      <c r="Z391" s="12" t="s">
        <v>1038</v>
      </c>
      <c r="AA391" s="12">
        <v>26.796722988294704</v>
      </c>
      <c r="AB391" s="12">
        <v>0.14118731361633802</v>
      </c>
      <c r="AC391" s="12">
        <v>1.6447222922739433</v>
      </c>
      <c r="AD391" s="12">
        <v>4.4336027310495876</v>
      </c>
      <c r="AE391" s="13">
        <v>0.48556899999999997</v>
      </c>
      <c r="AF391" s="13">
        <v>0.24438699999999999</v>
      </c>
      <c r="AG391" s="13">
        <v>0.28300000000000003</v>
      </c>
      <c r="AH391" s="13">
        <v>0.3</v>
      </c>
      <c r="AI391" s="19">
        <v>-0.49669974813054374</v>
      </c>
      <c r="AJ391" s="20">
        <v>0.15799940258688072</v>
      </c>
      <c r="AK391" s="20">
        <v>6.0070671378091633E-2</v>
      </c>
      <c r="AL391" s="14">
        <v>1.0891484577549857</v>
      </c>
      <c r="AM391" s="14">
        <v>2.7023725490196187</v>
      </c>
    </row>
    <row r="392" spans="1:39" x14ac:dyDescent="0.25">
      <c r="A392" s="5" t="s">
        <v>2489</v>
      </c>
      <c r="B392" s="5" t="s">
        <v>2989</v>
      </c>
      <c r="C392" s="5" t="s">
        <v>1062</v>
      </c>
      <c r="D392" s="5" t="s">
        <v>1140</v>
      </c>
      <c r="F392" s="5">
        <v>6.25</v>
      </c>
      <c r="G392" s="12" t="s">
        <v>1038</v>
      </c>
      <c r="H392" s="12" t="e">
        <v>#VALUE!</v>
      </c>
      <c r="I392" s="16">
        <v>5658829418.75</v>
      </c>
      <c r="J392" s="11">
        <v>0.32573289902280889</v>
      </c>
      <c r="K392" s="11">
        <v>1.4610389610389587</v>
      </c>
      <c r="L392" s="11">
        <v>0.16025641025640683</v>
      </c>
      <c r="M392" s="11">
        <v>-24.607961399276228</v>
      </c>
      <c r="N392" s="11">
        <v>-30.939226519337019</v>
      </c>
      <c r="O392" s="11">
        <v>-41.215199398043637</v>
      </c>
      <c r="P392" s="12">
        <v>52.521739130434781</v>
      </c>
      <c r="Q392" s="12">
        <v>32.575757575757571</v>
      </c>
      <c r="R392" s="17">
        <v>15.943877551020407</v>
      </c>
      <c r="S392" s="17"/>
      <c r="T392" s="18">
        <v>13.774834437086092</v>
      </c>
      <c r="U392" s="12">
        <v>19.58744147272488</v>
      </c>
      <c r="V392" s="12">
        <v>19.510337357145307</v>
      </c>
      <c r="W392" s="12">
        <v>1.6</v>
      </c>
      <c r="X392" s="12">
        <v>1.608394213135816</v>
      </c>
      <c r="Y392" s="12">
        <v>84.656748295382187</v>
      </c>
      <c r="Z392" s="12" t="s">
        <v>1038</v>
      </c>
      <c r="AA392" s="12">
        <v>13.255316175946994</v>
      </c>
      <c r="AB392" s="12">
        <v>0.58692030534833495</v>
      </c>
      <c r="AC392" s="12">
        <v>1.7043310567495458</v>
      </c>
      <c r="AD392" s="12">
        <v>9.0710533452026549</v>
      </c>
      <c r="AE392" s="13">
        <v>0.246894</v>
      </c>
      <c r="AF392" s="13">
        <v>0.32184699999999999</v>
      </c>
      <c r="AG392" s="13">
        <v>0.39200000000000002</v>
      </c>
      <c r="AH392" s="13">
        <v>0.45300000000000001</v>
      </c>
      <c r="AI392" s="19">
        <v>0.30358372418932822</v>
      </c>
      <c r="AJ392" s="20">
        <v>0.21797002923749487</v>
      </c>
      <c r="AK392" s="20">
        <v>0.15561224489795911</v>
      </c>
      <c r="AL392" s="14">
        <v>0.73147109292022627</v>
      </c>
      <c r="AM392" s="14">
        <v>0.88520247530127061</v>
      </c>
    </row>
    <row r="393" spans="1:39" x14ac:dyDescent="0.25">
      <c r="A393" s="5" t="s">
        <v>2490</v>
      </c>
      <c r="B393" s="5" t="s">
        <v>2990</v>
      </c>
      <c r="C393" s="5" t="s">
        <v>1041</v>
      </c>
      <c r="D393" s="5" t="s">
        <v>1249</v>
      </c>
      <c r="F393" s="5">
        <v>18.78</v>
      </c>
      <c r="G393" s="12">
        <v>21.243999481201172</v>
      </c>
      <c r="H393" s="12">
        <v>0.88401433151127851</v>
      </c>
      <c r="I393" s="16">
        <v>18065126289.119999</v>
      </c>
      <c r="J393" s="11">
        <v>2.3900054318305339</v>
      </c>
      <c r="K393" s="11">
        <v>-0.37135278514589004</v>
      </c>
      <c r="L393" s="11">
        <v>5.6242969628796393</v>
      </c>
      <c r="M393" s="11">
        <v>4.2175360710321952</v>
      </c>
      <c r="N393" s="11">
        <v>6.3420158550396426</v>
      </c>
      <c r="O393" s="11">
        <v>31.319488147681984</v>
      </c>
      <c r="P393" s="12">
        <v>156.15384615384616</v>
      </c>
      <c r="Q393" s="12">
        <v>187.42857142857139</v>
      </c>
      <c r="R393" s="17">
        <v>42.789115646258509</v>
      </c>
      <c r="S393" s="17"/>
      <c r="T393" s="18">
        <v>26.540084388185658</v>
      </c>
      <c r="U393" s="12">
        <v>64.88033812889914</v>
      </c>
      <c r="V393" s="12">
        <v>82.91349305105625</v>
      </c>
      <c r="W393" s="12">
        <v>0.63626720000000003</v>
      </c>
      <c r="X393" s="12">
        <v>2.2640800327071573</v>
      </c>
      <c r="Y393" s="12">
        <v>85.364994721057059</v>
      </c>
      <c r="Z393" s="12" t="s">
        <v>1038</v>
      </c>
      <c r="AA393" s="12">
        <v>2.9616482800236765</v>
      </c>
      <c r="AB393" s="12">
        <v>0.33998182602275384</v>
      </c>
      <c r="AC393" s="12">
        <v>1.2928203357743981</v>
      </c>
      <c r="AD393" s="12">
        <v>2.812750849034189</v>
      </c>
      <c r="AE393" s="13">
        <v>0.15189</v>
      </c>
      <c r="AF393" s="13">
        <v>0.127966</v>
      </c>
      <c r="AG393" s="13">
        <v>0.441</v>
      </c>
      <c r="AH393" s="13">
        <v>0.71099999999999997</v>
      </c>
      <c r="AI393" s="19">
        <v>-0.15750872341826327</v>
      </c>
      <c r="AJ393" s="20">
        <v>2.4462279042870763</v>
      </c>
      <c r="AK393" s="20">
        <v>0.61224489795918369</v>
      </c>
      <c r="AL393" s="14">
        <v>0.17491876194883357</v>
      </c>
      <c r="AM393" s="14">
        <v>0.43348804500703242</v>
      </c>
    </row>
    <row r="394" spans="1:39" x14ac:dyDescent="0.25">
      <c r="A394" s="5" t="s">
        <v>2491</v>
      </c>
      <c r="B394" s="5" t="s">
        <v>2991</v>
      </c>
      <c r="C394" s="5" t="s">
        <v>1033</v>
      </c>
      <c r="D394" s="5" t="s">
        <v>1301</v>
      </c>
      <c r="F394" s="5">
        <v>7.49</v>
      </c>
      <c r="G394" s="12" t="s">
        <v>1038</v>
      </c>
      <c r="H394" s="12" t="e">
        <v>#VALUE!</v>
      </c>
      <c r="I394" s="16">
        <v>7026351750</v>
      </c>
      <c r="J394" s="11">
        <v>0.54794520547945258</v>
      </c>
      <c r="K394" s="11">
        <v>2.0435967302452362</v>
      </c>
      <c r="L394" s="11">
        <v>1.3531799729364078</v>
      </c>
      <c r="M394" s="11">
        <v>-11.360946745562121</v>
      </c>
      <c r="N394" s="11">
        <v>-27.125899980540964</v>
      </c>
      <c r="O394" s="11">
        <v>-57.970933168733517</v>
      </c>
      <c r="P394" s="12">
        <v>36.947937919343865</v>
      </c>
      <c r="Q394" s="12">
        <v>14.563106796116507</v>
      </c>
      <c r="R394" s="17">
        <v>6</v>
      </c>
      <c r="S394" s="17"/>
      <c r="T394" s="18">
        <v>4.7468354430379742</v>
      </c>
      <c r="U394" s="12">
        <v>8.9861469558528579</v>
      </c>
      <c r="V394" s="12">
        <v>7.023945097099018</v>
      </c>
      <c r="W394" s="12">
        <v>0.26666669999999998</v>
      </c>
      <c r="X394" s="12">
        <v>0.75286067109788768</v>
      </c>
      <c r="Y394" s="12">
        <v>73.546576823934728</v>
      </c>
      <c r="Z394" s="12" t="s">
        <v>1038</v>
      </c>
      <c r="AA394" s="12">
        <v>46.924295736760925</v>
      </c>
      <c r="AB394" s="12">
        <v>0.24147755904407067</v>
      </c>
      <c r="AC394" s="12">
        <v>1.4653055820039582</v>
      </c>
      <c r="AD394" s="12">
        <v>12.69687642643261</v>
      </c>
      <c r="AE394" s="13">
        <v>0.60671392857142858</v>
      </c>
      <c r="AF394" s="13">
        <v>0.92305700000000002</v>
      </c>
      <c r="AG394" s="13">
        <v>1.25</v>
      </c>
      <c r="AH394" s="13">
        <v>1.58</v>
      </c>
      <c r="AI394" s="19">
        <v>0.5214040036519918</v>
      </c>
      <c r="AJ394" s="20">
        <v>0.35419589472806123</v>
      </c>
      <c r="AK394" s="20">
        <v>0.26400000000000001</v>
      </c>
      <c r="AL394" s="14">
        <v>0.16939778493498867</v>
      </c>
      <c r="AM394" s="14">
        <v>0.17980437284234749</v>
      </c>
    </row>
    <row r="395" spans="1:39" x14ac:dyDescent="0.25">
      <c r="A395" s="5" t="s">
        <v>2492</v>
      </c>
      <c r="B395" s="5" t="s">
        <v>2992</v>
      </c>
      <c r="C395" s="5" t="s">
        <v>1072</v>
      </c>
      <c r="D395" s="5" t="s">
        <v>1172</v>
      </c>
      <c r="F395" s="5">
        <v>15.32</v>
      </c>
      <c r="G395" s="12" t="s">
        <v>1038</v>
      </c>
      <c r="H395" s="12" t="e">
        <v>#VALUE!</v>
      </c>
      <c r="I395" s="16">
        <v>14243876887.640001</v>
      </c>
      <c r="J395" s="11">
        <v>2.0408163265306172</v>
      </c>
      <c r="K395" s="11">
        <v>2.1333333333333355</v>
      </c>
      <c r="L395" s="11">
        <v>10.05747126436782</v>
      </c>
      <c r="M395" s="11">
        <v>7.2078376487053966</v>
      </c>
      <c r="N395" s="11">
        <v>-6.3512439635674642</v>
      </c>
      <c r="O395" s="11">
        <v>-4.0220523743891707</v>
      </c>
      <c r="P395" s="12">
        <v>49.179487179487175</v>
      </c>
      <c r="Q395" s="12">
        <v>30.958333333333332</v>
      </c>
      <c r="R395" s="17">
        <v>20.986301369863014</v>
      </c>
      <c r="S395" s="17"/>
      <c r="T395" s="18">
        <v>15.474747474747476</v>
      </c>
      <c r="U395" s="12">
        <v>30.332668789473491</v>
      </c>
      <c r="V395" s="12">
        <v>30.25867951045765</v>
      </c>
      <c r="W395" s="12">
        <v>0.91383809999999999</v>
      </c>
      <c r="X395" s="12">
        <v>2.865459886634131</v>
      </c>
      <c r="Y395" s="12">
        <v>86.959219338209763</v>
      </c>
      <c r="Z395" s="12" t="s">
        <v>1038</v>
      </c>
      <c r="AA395" s="12">
        <v>16.491256368638197</v>
      </c>
      <c r="AB395" s="12">
        <v>0.4509658054468117</v>
      </c>
      <c r="AC395" s="12">
        <v>1.7019180403494256</v>
      </c>
      <c r="AD395" s="12">
        <v>9.841093358510717</v>
      </c>
      <c r="AE395" s="13">
        <v>0.32003799999999999</v>
      </c>
      <c r="AF395" s="13">
        <v>0.47955399999999998</v>
      </c>
      <c r="AG395" s="13">
        <v>0.73</v>
      </c>
      <c r="AH395" s="13">
        <v>0.99</v>
      </c>
      <c r="AI395" s="19">
        <v>0.49842831163799306</v>
      </c>
      <c r="AJ395" s="20">
        <v>0.52224775520587885</v>
      </c>
      <c r="AK395" s="20">
        <v>0.35616438356164393</v>
      </c>
      <c r="AL395" s="14">
        <v>0.40184569795977126</v>
      </c>
      <c r="AM395" s="14">
        <v>0.43448329448329437</v>
      </c>
    </row>
    <row r="396" spans="1:39" x14ac:dyDescent="0.25">
      <c r="A396" s="5" t="s">
        <v>2493</v>
      </c>
      <c r="B396" s="5" t="s">
        <v>2993</v>
      </c>
      <c r="C396" s="5" t="s">
        <v>1072</v>
      </c>
      <c r="D396" s="5" t="s">
        <v>1099</v>
      </c>
      <c r="F396" s="5">
        <v>19</v>
      </c>
      <c r="G396" s="12" t="s">
        <v>1038</v>
      </c>
      <c r="H396" s="12" t="e">
        <v>#VALUE!</v>
      </c>
      <c r="I396" s="16">
        <v>20656643440</v>
      </c>
      <c r="J396" s="11">
        <v>-0.15682174594875894</v>
      </c>
      <c r="K396" s="11">
        <v>-0.52356020942409121</v>
      </c>
      <c r="L396" s="11">
        <v>-2.9622063329928414</v>
      </c>
      <c r="M396" s="11">
        <v>-2.9622063329928414</v>
      </c>
      <c r="N396" s="11">
        <v>-2.9622063329928414</v>
      </c>
      <c r="O396" s="11">
        <v>-25.285096342902087</v>
      </c>
      <c r="P396" s="12" t="s">
        <v>1038</v>
      </c>
      <c r="Q396" s="12">
        <v>104.98137802607077</v>
      </c>
      <c r="R396" s="17" t="s">
        <v>1038</v>
      </c>
      <c r="S396" s="17"/>
      <c r="T396" s="18" t="s">
        <v>1038</v>
      </c>
      <c r="U396" s="12">
        <v>44.765921353344488</v>
      </c>
      <c r="V396" s="12">
        <v>45.584428359272472</v>
      </c>
      <c r="W396" s="12" t="s">
        <v>1038</v>
      </c>
      <c r="X396" s="12">
        <v>3.2533517876588256</v>
      </c>
      <c r="Y396" s="12">
        <v>71.492852277752633</v>
      </c>
      <c r="Z396" s="12" t="s">
        <v>1038</v>
      </c>
      <c r="AA396" s="12">
        <v>20.454838932793965</v>
      </c>
      <c r="AB396" s="12">
        <v>0.25494829468244529</v>
      </c>
      <c r="AC396" s="12">
        <v>2.0644755348078716</v>
      </c>
      <c r="AD396" s="12">
        <v>7.4011982280814781</v>
      </c>
      <c r="AE396" s="13">
        <v>5.9289411764705889E-2</v>
      </c>
      <c r="AF396" s="13">
        <v>0.223915</v>
      </c>
      <c r="AG396" s="13" t="s">
        <v>1038</v>
      </c>
      <c r="AH396" s="13" t="s">
        <v>1038</v>
      </c>
      <c r="AI396" s="19">
        <v>2.7766439796809266</v>
      </c>
      <c r="AJ396" s="20" t="e">
        <v>#VALUE!</v>
      </c>
      <c r="AK396" s="20" t="e">
        <v>#VALUE!</v>
      </c>
      <c r="AL396" s="14" t="e">
        <v>#VALUE!</v>
      </c>
      <c r="AM396" s="14" t="e">
        <v>#VALUE!</v>
      </c>
    </row>
    <row r="397" spans="1:39" x14ac:dyDescent="0.25">
      <c r="A397" s="5" t="s">
        <v>2494</v>
      </c>
      <c r="B397" s="5" t="s">
        <v>2994</v>
      </c>
      <c r="C397" s="5" t="s">
        <v>1072</v>
      </c>
      <c r="D397" s="5" t="s">
        <v>1083</v>
      </c>
      <c r="F397" s="5">
        <v>12.25</v>
      </c>
      <c r="G397" s="12" t="s">
        <v>1038</v>
      </c>
      <c r="H397" s="12" t="e">
        <v>#VALUE!</v>
      </c>
      <c r="I397" s="16">
        <v>10578099670</v>
      </c>
      <c r="J397" s="11">
        <v>-1.7312448474855797</v>
      </c>
      <c r="K397" s="11">
        <v>2.7684563758389267</v>
      </c>
      <c r="L397" s="11">
        <v>0.74013157894736725</v>
      </c>
      <c r="M397" s="11">
        <v>-17.508417508417505</v>
      </c>
      <c r="N397" s="11">
        <v>-28.404441846873169</v>
      </c>
      <c r="O397" s="11">
        <v>-53.686200378071838</v>
      </c>
      <c r="P397" s="12">
        <v>59.577777777777776</v>
      </c>
      <c r="Q397" s="12">
        <v>22.606837606837608</v>
      </c>
      <c r="R397" s="17">
        <v>9.1119402985074629</v>
      </c>
      <c r="S397" s="17"/>
      <c r="T397" s="18">
        <v>7.2334123222748818</v>
      </c>
      <c r="U397" s="12">
        <v>8.364981860512648</v>
      </c>
      <c r="V397" s="12">
        <v>8.3757612394926326</v>
      </c>
      <c r="W397" s="12">
        <v>0.95901639999999999</v>
      </c>
      <c r="X397" s="12">
        <v>3.5955881182758547</v>
      </c>
      <c r="Y397" s="12">
        <v>83.28524842296035</v>
      </c>
      <c r="Z397" s="12" t="s">
        <v>1038</v>
      </c>
      <c r="AA397" s="12">
        <v>56.376247817376367</v>
      </c>
      <c r="AB397" s="12">
        <v>0.37868077822050017</v>
      </c>
      <c r="AC397" s="12">
        <v>2.7095753428384013</v>
      </c>
      <c r="AD397" s="12">
        <v>42.41575778926542</v>
      </c>
      <c r="AE397" s="13">
        <v>0.45268999999999998</v>
      </c>
      <c r="AF397" s="13">
        <v>1.1695359999999999</v>
      </c>
      <c r="AG397" s="13">
        <v>1.34</v>
      </c>
      <c r="AH397" s="13">
        <v>1.6879999999999999</v>
      </c>
      <c r="AI397" s="19">
        <v>1.583525149660916</v>
      </c>
      <c r="AJ397" s="20">
        <v>0.14575352960490329</v>
      </c>
      <c r="AK397" s="20">
        <v>0.25970149253731334</v>
      </c>
      <c r="AL397" s="14">
        <v>0.62516086733593101</v>
      </c>
      <c r="AM397" s="14">
        <v>0.27852794574276851</v>
      </c>
    </row>
    <row r="398" spans="1:39" x14ac:dyDescent="0.25">
      <c r="A398" s="5" t="s">
        <v>2495</v>
      </c>
      <c r="B398" s="5" t="s">
        <v>2995</v>
      </c>
      <c r="C398" s="5" t="s">
        <v>1033</v>
      </c>
      <c r="D398" s="5" t="s">
        <v>1217</v>
      </c>
      <c r="F398" s="5">
        <v>34.67</v>
      </c>
      <c r="G398" s="12" t="s">
        <v>1038</v>
      </c>
      <c r="H398" s="12" t="e">
        <v>#VALUE!</v>
      </c>
      <c r="I398" s="16">
        <v>14454130053.26</v>
      </c>
      <c r="J398" s="11">
        <v>-0.15384615384614511</v>
      </c>
      <c r="K398" s="11">
        <v>6.8412942989214134</v>
      </c>
      <c r="L398" s="11">
        <v>5.220030349013653</v>
      </c>
      <c r="M398" s="11">
        <v>15.144470275655936</v>
      </c>
      <c r="N398" s="11">
        <v>27.891106274668925</v>
      </c>
      <c r="O398" s="11">
        <v>44.905124132742642</v>
      </c>
      <c r="P398" s="12">
        <v>42.174152659134748</v>
      </c>
      <c r="Q398" s="12">
        <v>36.103600398463072</v>
      </c>
      <c r="R398" s="17">
        <v>35.489795918367349</v>
      </c>
      <c r="S398" s="17"/>
      <c r="T398" s="18">
        <v>28.276422764227643</v>
      </c>
      <c r="U398" s="12">
        <v>49.987006212534538</v>
      </c>
      <c r="V398" s="12">
        <v>49.709328778845638</v>
      </c>
      <c r="W398" s="12">
        <v>0.60614760000000001</v>
      </c>
      <c r="X398" s="12">
        <v>5.4499426024802551</v>
      </c>
      <c r="Y398" s="12">
        <v>91.36185488020709</v>
      </c>
      <c r="Z398" s="12" t="s">
        <v>1038</v>
      </c>
      <c r="AA398" s="12">
        <v>6.4113959131569622</v>
      </c>
      <c r="AB398" s="12">
        <v>0.76432758676872359</v>
      </c>
      <c r="AC398" s="12">
        <v>3.2523766499984599</v>
      </c>
      <c r="AD398" s="12">
        <v>11.572863814135294</v>
      </c>
      <c r="AE398" s="13">
        <v>0.65969800000000001</v>
      </c>
      <c r="AF398" s="13">
        <v>0.70841500000000002</v>
      </c>
      <c r="AG398" s="13">
        <v>0.98</v>
      </c>
      <c r="AH398" s="13">
        <v>1.23</v>
      </c>
      <c r="AI398" s="19">
        <v>7.3847427156062295E-2</v>
      </c>
      <c r="AJ398" s="20">
        <v>0.38336991735070547</v>
      </c>
      <c r="AK398" s="20">
        <v>0.25510204081632648</v>
      </c>
      <c r="AL398" s="14">
        <v>0.92573241436420284</v>
      </c>
      <c r="AM398" s="14">
        <v>1.1084357723577238</v>
      </c>
    </row>
    <row r="399" spans="1:39" x14ac:dyDescent="0.25">
      <c r="A399" s="5" t="s">
        <v>2496</v>
      </c>
      <c r="B399" s="5" t="s">
        <v>2996</v>
      </c>
      <c r="C399" s="5" t="s">
        <v>1033</v>
      </c>
      <c r="D399" s="5" t="s">
        <v>1121</v>
      </c>
      <c r="F399" s="5">
        <v>54.17</v>
      </c>
      <c r="G399" s="12">
        <v>58</v>
      </c>
      <c r="H399" s="12">
        <v>0.93396551724137933</v>
      </c>
      <c r="I399" s="16">
        <v>24929177967.959999</v>
      </c>
      <c r="J399" s="11">
        <v>-1.3435342414629705</v>
      </c>
      <c r="K399" s="11">
        <v>2.4588613580480505</v>
      </c>
      <c r="L399" s="11">
        <v>6.2156862745098076</v>
      </c>
      <c r="M399" s="11">
        <v>4.0530157510564724</v>
      </c>
      <c r="N399" s="11">
        <v>30.981454167371915</v>
      </c>
      <c r="O399" s="11">
        <v>44.072980664379394</v>
      </c>
      <c r="P399" s="12">
        <v>100.84352194104825</v>
      </c>
      <c r="Q399" s="12">
        <v>151.07546481954066</v>
      </c>
      <c r="R399" s="17">
        <v>103.63809523809523</v>
      </c>
      <c r="S399" s="17"/>
      <c r="T399" s="18">
        <v>69.961439588688947</v>
      </c>
      <c r="U399" s="12">
        <v>125.30676399871028</v>
      </c>
      <c r="V399" s="12">
        <v>129.99512859839263</v>
      </c>
      <c r="W399" s="12">
        <v>5.1442219999999997E-2</v>
      </c>
      <c r="X399" s="12">
        <v>7.3045962778420739</v>
      </c>
      <c r="Y399" s="12">
        <v>67.603142182478393</v>
      </c>
      <c r="Z399" s="12" t="s">
        <v>1038</v>
      </c>
      <c r="AA399" s="12">
        <v>10.664123179723816</v>
      </c>
      <c r="AB399" s="12">
        <v>0.31466244557527512</v>
      </c>
      <c r="AC399" s="12">
        <v>2.2595566021190234</v>
      </c>
      <c r="AD399" s="12">
        <v>5.771475315554822</v>
      </c>
      <c r="AE399" s="13">
        <v>-0.74244500000000002</v>
      </c>
      <c r="AF399" s="13">
        <v>0.27367999999999998</v>
      </c>
      <c r="AG399" s="13">
        <v>0.52500000000000002</v>
      </c>
      <c r="AH399" s="13">
        <v>0.77800000000000002</v>
      </c>
      <c r="AI399" s="19" t="s">
        <v>1079</v>
      </c>
      <c r="AJ399" s="20">
        <v>0.91829874305758574</v>
      </c>
      <c r="AK399" s="20">
        <v>0.48190476190476184</v>
      </c>
      <c r="AL399" s="14">
        <v>1.1285880114898095</v>
      </c>
      <c r="AM399" s="14">
        <v>1.451769003322597</v>
      </c>
    </row>
    <row r="400" spans="1:39" x14ac:dyDescent="0.25">
      <c r="A400" s="5" t="s">
        <v>2497</v>
      </c>
      <c r="B400" s="5" t="s">
        <v>2997</v>
      </c>
      <c r="C400" s="5" t="s">
        <v>1033</v>
      </c>
      <c r="D400" s="5" t="s">
        <v>1217</v>
      </c>
      <c r="F400" s="5">
        <v>12.61</v>
      </c>
      <c r="G400" s="12">
        <v>19.899999618530273</v>
      </c>
      <c r="H400" s="12">
        <v>0.63366835385554232</v>
      </c>
      <c r="I400" s="16">
        <v>18579977731.5</v>
      </c>
      <c r="J400" s="11">
        <v>0</v>
      </c>
      <c r="K400" s="11">
        <v>5.2587646076794572</v>
      </c>
      <c r="L400" s="11">
        <v>5.3467000835421779</v>
      </c>
      <c r="M400" s="11">
        <v>-5.2592036063110514</v>
      </c>
      <c r="N400" s="11">
        <v>-13.392857142857151</v>
      </c>
      <c r="O400" s="11">
        <v>-23.320158102766804</v>
      </c>
      <c r="P400" s="12">
        <v>46.000000000000007</v>
      </c>
      <c r="Q400" s="12">
        <v>44.393939393939391</v>
      </c>
      <c r="R400" s="17">
        <v>21.385135135135137</v>
      </c>
      <c r="S400" s="17"/>
      <c r="T400" s="18">
        <v>16.701846965699207</v>
      </c>
      <c r="U400" s="12">
        <v>39.876903988043573</v>
      </c>
      <c r="V400" s="12">
        <v>31.136328046581795</v>
      </c>
      <c r="W400" s="12">
        <v>0.31595580000000001</v>
      </c>
      <c r="X400" s="12">
        <v>2.5163972460017088</v>
      </c>
      <c r="Y400" s="12">
        <v>69.48144277179928</v>
      </c>
      <c r="Z400" s="12" t="s">
        <v>1038</v>
      </c>
      <c r="AA400" s="12">
        <v>20.637050196058585</v>
      </c>
      <c r="AB400" s="12">
        <v>0.37056481380418466</v>
      </c>
      <c r="AC400" s="12">
        <v>1.8868288104991251</v>
      </c>
      <c r="AD400" s="12">
        <v>7.5312833276724902</v>
      </c>
      <c r="AE400" s="13">
        <v>0.25460500000000003</v>
      </c>
      <c r="AF400" s="13">
        <v>0.28484900000000002</v>
      </c>
      <c r="AG400" s="13">
        <v>0.59199999999999997</v>
      </c>
      <c r="AH400" s="13">
        <v>0.75800000000000001</v>
      </c>
      <c r="AI400" s="19">
        <v>0.11878792639578961</v>
      </c>
      <c r="AJ400" s="20">
        <v>1.0782941137234112</v>
      </c>
      <c r="AK400" s="20">
        <v>0.28040540540540548</v>
      </c>
      <c r="AL400" s="14">
        <v>0.19832376772688706</v>
      </c>
      <c r="AM400" s="14">
        <v>0.59563213275264626</v>
      </c>
    </row>
    <row r="401" spans="1:39" x14ac:dyDescent="0.25">
      <c r="A401" s="5" t="s">
        <v>2498</v>
      </c>
      <c r="B401" s="5" t="s">
        <v>2998</v>
      </c>
      <c r="C401" s="5" t="s">
        <v>1062</v>
      </c>
      <c r="D401" s="5" t="s">
        <v>1347</v>
      </c>
      <c r="F401" s="5">
        <v>5.31</v>
      </c>
      <c r="G401" s="12" t="s">
        <v>1038</v>
      </c>
      <c r="H401" s="12" t="e">
        <v>#VALUE!</v>
      </c>
      <c r="I401" s="16">
        <v>7101981439.3999996</v>
      </c>
      <c r="J401" s="11">
        <v>-1.3307984790874412</v>
      </c>
      <c r="K401" s="11">
        <v>2.3121387283236841</v>
      </c>
      <c r="L401" s="11">
        <v>3.913894324853215</v>
      </c>
      <c r="M401" s="11">
        <v>-9.6938775510204138</v>
      </c>
      <c r="N401" s="11">
        <v>-15.432393693263263</v>
      </c>
      <c r="O401" s="11">
        <v>-22.864613596746086</v>
      </c>
      <c r="P401" s="12">
        <v>44.083333333333336</v>
      </c>
      <c r="Q401" s="12">
        <v>27.851851851851848</v>
      </c>
      <c r="R401" s="17">
        <v>15.114285714285712</v>
      </c>
      <c r="S401" s="17"/>
      <c r="T401" s="18">
        <v>12.447058823529412</v>
      </c>
      <c r="U401" s="12">
        <v>22.174712422168284</v>
      </c>
      <c r="V401" s="12">
        <v>19.694549406320331</v>
      </c>
      <c r="W401" s="12">
        <v>0.75471699999999997</v>
      </c>
      <c r="X401" s="12">
        <v>0.93880650572972557</v>
      </c>
      <c r="Y401" s="12">
        <v>87.852126947566759</v>
      </c>
      <c r="Z401" s="12" t="s">
        <v>1038</v>
      </c>
      <c r="AA401" s="12">
        <v>5.2746924704401605</v>
      </c>
      <c r="AB401" s="12">
        <v>0.5101747922170855</v>
      </c>
      <c r="AC401" s="12">
        <v>2.6370358457144176</v>
      </c>
      <c r="AD401" s="12">
        <v>4.9450312447918918</v>
      </c>
      <c r="AE401" s="13">
        <v>0.23070299999999999</v>
      </c>
      <c r="AF401" s="13">
        <v>0.237294</v>
      </c>
      <c r="AG401" s="13">
        <v>0.35000000000000003</v>
      </c>
      <c r="AH401" s="13">
        <v>0.42499999999999999</v>
      </c>
      <c r="AI401" s="19">
        <v>2.8569199360216402E-2</v>
      </c>
      <c r="AJ401" s="20">
        <v>0.47496354732947332</v>
      </c>
      <c r="AK401" s="20">
        <v>0.21428571428571419</v>
      </c>
      <c r="AL401" s="14">
        <v>0.31821990970185371</v>
      </c>
      <c r="AM401" s="14">
        <v>0.58086274509803948</v>
      </c>
    </row>
    <row r="402" spans="1:39" x14ac:dyDescent="0.25">
      <c r="A402" s="5" t="s">
        <v>2499</v>
      </c>
      <c r="B402" s="5" t="s">
        <v>2999</v>
      </c>
      <c r="C402" s="5" t="s">
        <v>1033</v>
      </c>
      <c r="D402" s="5" t="s">
        <v>1121</v>
      </c>
      <c r="F402" s="5">
        <v>25.4</v>
      </c>
      <c r="G402" s="12">
        <v>31.850000381469727</v>
      </c>
      <c r="H402" s="12">
        <v>0.79748821650808122</v>
      </c>
      <c r="I402" s="16">
        <v>27226048243.560005</v>
      </c>
      <c r="J402" s="11">
        <v>2.9844097995545731</v>
      </c>
      <c r="K402" s="11">
        <v>9.8615916955017191</v>
      </c>
      <c r="L402" s="11">
        <v>12.339672711189735</v>
      </c>
      <c r="M402" s="11">
        <v>-2.3076923076923128</v>
      </c>
      <c r="N402" s="11">
        <v>12.339672711189735</v>
      </c>
      <c r="O402" s="11">
        <v>-2.270103886110042</v>
      </c>
      <c r="P402" s="12">
        <v>115.35294117647058</v>
      </c>
      <c r="Q402" s="12">
        <v>52.703703703703702</v>
      </c>
      <c r="R402" s="17">
        <v>23.814432989690722</v>
      </c>
      <c r="S402" s="17"/>
      <c r="T402" s="18">
        <v>16.126984126984127</v>
      </c>
      <c r="U402" s="12">
        <v>53.729008964615254</v>
      </c>
      <c r="V402" s="12">
        <v>39.925614710427695</v>
      </c>
      <c r="W402" s="12">
        <v>0.1966955</v>
      </c>
      <c r="X402" s="12">
        <v>3.3926794054919189</v>
      </c>
      <c r="Y402" s="12">
        <v>89.027391365614164</v>
      </c>
      <c r="Z402" s="12" t="s">
        <v>1038</v>
      </c>
      <c r="AA402" s="12">
        <v>6.5415421020812019</v>
      </c>
      <c r="AB402" s="12">
        <v>0.72545825964858723</v>
      </c>
      <c r="AC402" s="12">
        <v>3.5459253268808477</v>
      </c>
      <c r="AD402" s="12">
        <v>8.6593696515138046</v>
      </c>
      <c r="AE402" s="13">
        <v>8.7887000000000007E-2</v>
      </c>
      <c r="AF402" s="13">
        <v>0.46695700000000001</v>
      </c>
      <c r="AG402" s="13">
        <v>1.0669999999999999</v>
      </c>
      <c r="AH402" s="13">
        <v>1.575</v>
      </c>
      <c r="AI402" s="19">
        <v>4.3131521157850417</v>
      </c>
      <c r="AJ402" s="20">
        <v>1.2850069706632516</v>
      </c>
      <c r="AK402" s="20">
        <v>0.47610121836925967</v>
      </c>
      <c r="AL402" s="14">
        <v>0.18532532144474664</v>
      </c>
      <c r="AM402" s="14">
        <v>0.33873015873015866</v>
      </c>
    </row>
    <row r="403" spans="1:39" x14ac:dyDescent="0.25">
      <c r="A403" s="5" t="s">
        <v>2500</v>
      </c>
      <c r="B403" s="5" t="s">
        <v>3000</v>
      </c>
      <c r="C403" s="5" t="s">
        <v>1124</v>
      </c>
      <c r="D403" s="5" t="s">
        <v>1125</v>
      </c>
      <c r="F403" s="5">
        <v>5.93</v>
      </c>
      <c r="G403" s="12">
        <v>5.679999828338623</v>
      </c>
      <c r="H403" s="12">
        <v>1.0440141160593135</v>
      </c>
      <c r="I403" s="16">
        <v>9920010235.4499989</v>
      </c>
      <c r="J403" s="11">
        <v>-0.34188034188033462</v>
      </c>
      <c r="K403" s="11">
        <v>1.7152658662092564</v>
      </c>
      <c r="L403" s="11">
        <v>-3.2626427406199054</v>
      </c>
      <c r="M403" s="11">
        <v>-13.808139534883724</v>
      </c>
      <c r="N403" s="11">
        <v>-31.862576123175916</v>
      </c>
      <c r="O403" s="11">
        <v>-27.292790583619432</v>
      </c>
      <c r="P403" s="12">
        <v>65.933333333333337</v>
      </c>
      <c r="Q403" s="12">
        <v>44.473684210526315</v>
      </c>
      <c r="R403" s="17">
        <v>24.285714285714288</v>
      </c>
      <c r="S403" s="17"/>
      <c r="T403" s="18">
        <v>18.710691823899371</v>
      </c>
      <c r="U403" s="12">
        <v>29.746132049159296</v>
      </c>
      <c r="V403" s="12">
        <v>30.066448415903064</v>
      </c>
      <c r="W403" s="12">
        <v>0.50420169999999997</v>
      </c>
      <c r="X403" s="12">
        <v>1.5567993472280353</v>
      </c>
      <c r="Y403" s="12">
        <v>77.047330480215479</v>
      </c>
      <c r="Z403" s="12" t="s">
        <v>1038</v>
      </c>
      <c r="AA403" s="12">
        <v>8.7858697721166834</v>
      </c>
      <c r="AB403" s="12">
        <v>0.53914539967095998</v>
      </c>
      <c r="AC403" s="12">
        <v>1.7545604422803858</v>
      </c>
      <c r="AD403" s="12">
        <v>5.3320033235208122</v>
      </c>
      <c r="AE403" s="13">
        <v>0.152335</v>
      </c>
      <c r="AF403" s="13">
        <v>0.18529999999999999</v>
      </c>
      <c r="AG403" s="13">
        <v>0.245</v>
      </c>
      <c r="AH403" s="13">
        <v>0.318</v>
      </c>
      <c r="AI403" s="19">
        <v>0.21639807004299727</v>
      </c>
      <c r="AJ403" s="20">
        <v>0.32218024824608738</v>
      </c>
      <c r="AK403" s="20">
        <v>0.29795918367346941</v>
      </c>
      <c r="AL403" s="14">
        <v>0.75379277339076345</v>
      </c>
      <c r="AM403" s="14">
        <v>0.62796157491169113</v>
      </c>
    </row>
    <row r="404" spans="1:39" x14ac:dyDescent="0.25">
      <c r="A404" s="5" t="s">
        <v>2501</v>
      </c>
      <c r="B404" s="5" t="s">
        <v>3001</v>
      </c>
      <c r="C404" s="5" t="s">
        <v>1124</v>
      </c>
      <c r="D404" s="5" t="s">
        <v>1125</v>
      </c>
      <c r="F404" s="5">
        <v>17.78</v>
      </c>
      <c r="G404" s="12" t="s">
        <v>1038</v>
      </c>
      <c r="H404" s="12" t="e">
        <v>#VALUE!</v>
      </c>
      <c r="I404" s="16">
        <v>22087942177.840004</v>
      </c>
      <c r="J404" s="11">
        <v>-3.1215161649944383</v>
      </c>
      <c r="K404" s="11">
        <v>2.3014959723820607</v>
      </c>
      <c r="L404" s="11">
        <v>6.0859188544152714</v>
      </c>
      <c r="M404" s="11">
        <v>-7.3958333333333233</v>
      </c>
      <c r="N404" s="11">
        <v>-23.635270368938709</v>
      </c>
      <c r="O404" s="11">
        <v>2.3309352517985675</v>
      </c>
      <c r="P404" s="12">
        <v>57.567140600315952</v>
      </c>
      <c r="Q404" s="12">
        <v>145.10921177587844</v>
      </c>
      <c r="R404" s="17">
        <v>36.895833333333336</v>
      </c>
      <c r="S404" s="17"/>
      <c r="T404" s="18">
        <v>28.56451612903226</v>
      </c>
      <c r="U404" s="12">
        <v>85.225764478865145</v>
      </c>
      <c r="V404" s="12">
        <v>119.08683780703126</v>
      </c>
      <c r="W404" s="12">
        <v>0.25409369999999998</v>
      </c>
      <c r="X404" s="12">
        <v>2.9482523317592286</v>
      </c>
      <c r="Y404" s="12">
        <v>244.74103789220885</v>
      </c>
      <c r="Z404" s="12" t="s">
        <v>1038</v>
      </c>
      <c r="AA404" s="12">
        <v>5.345311542553743</v>
      </c>
      <c r="AB404" s="12">
        <v>0.23055286997599928</v>
      </c>
      <c r="AC404" s="12">
        <v>1.6784783502611393</v>
      </c>
      <c r="AD404" s="12">
        <v>2.393714143683531</v>
      </c>
      <c r="AE404" s="13">
        <v>0.258824</v>
      </c>
      <c r="AF404" s="13">
        <v>6.9546999999999998E-2</v>
      </c>
      <c r="AG404" s="13">
        <v>0.48</v>
      </c>
      <c r="AH404" s="13">
        <v>0.62</v>
      </c>
      <c r="AI404" s="19">
        <v>-0.73129617037059935</v>
      </c>
      <c r="AJ404" s="20">
        <v>5.9018074108157075</v>
      </c>
      <c r="AK404" s="20">
        <v>0.29166666666666674</v>
      </c>
      <c r="AL404" s="14">
        <v>6.2516159483140168E-2</v>
      </c>
      <c r="AM404" s="14">
        <v>0.97935483870967721</v>
      </c>
    </row>
    <row r="405" spans="1:39" x14ac:dyDescent="0.25">
      <c r="A405" s="5" t="s">
        <v>2502</v>
      </c>
      <c r="B405" s="5" t="s">
        <v>3002</v>
      </c>
      <c r="C405" s="5" t="s">
        <v>1062</v>
      </c>
      <c r="D405" s="5" t="s">
        <v>1224</v>
      </c>
      <c r="F405" s="5">
        <v>3.06</v>
      </c>
      <c r="G405" s="12">
        <v>4.0859999656677246</v>
      </c>
      <c r="H405" s="12">
        <v>0.74889868470665588</v>
      </c>
      <c r="I405" s="16">
        <v>5352044982.9599991</v>
      </c>
      <c r="J405" s="11">
        <v>-0.65789473684210587</v>
      </c>
      <c r="K405" s="11">
        <v>1.3245033112582794</v>
      </c>
      <c r="L405" s="11">
        <v>3.0303030303030409</v>
      </c>
      <c r="M405" s="11">
        <v>-8.3832335329341259</v>
      </c>
      <c r="N405" s="11">
        <v>-16.847826086956523</v>
      </c>
      <c r="O405" s="11">
        <v>-40.582524271844662</v>
      </c>
      <c r="P405" s="12" t="s">
        <v>1038</v>
      </c>
      <c r="Q405" s="12" t="s">
        <v>1038</v>
      </c>
      <c r="R405" s="17">
        <v>13.133047210300429</v>
      </c>
      <c r="S405" s="17"/>
      <c r="T405" s="18">
        <v>11.333333333333332</v>
      </c>
      <c r="U405" s="12" t="s">
        <v>1038</v>
      </c>
      <c r="V405" s="12" t="s">
        <v>1038</v>
      </c>
      <c r="W405" s="12" t="s">
        <v>1038</v>
      </c>
      <c r="X405" s="12">
        <v>1.0510588134751433</v>
      </c>
      <c r="Y405" s="12">
        <v>179.71005622946311</v>
      </c>
      <c r="Z405" s="12" t="s">
        <v>1038</v>
      </c>
      <c r="AA405" s="12">
        <v>-0.34281853469745954</v>
      </c>
      <c r="AB405" s="12">
        <v>1.1601584633525419</v>
      </c>
      <c r="AC405" s="12">
        <v>2.0081471752787223</v>
      </c>
      <c r="AD405" s="12">
        <v>-3.5421294060039763</v>
      </c>
      <c r="AE405" s="13">
        <v>0.40464923076923071</v>
      </c>
      <c r="AF405" s="13">
        <v>-7.6259999999999994E-2</v>
      </c>
      <c r="AG405" s="13">
        <v>0.23300000000000001</v>
      </c>
      <c r="AH405" s="13">
        <v>0.27</v>
      </c>
      <c r="AI405" s="19">
        <v>-1.1884595204963844</v>
      </c>
      <c r="AJ405" s="20" t="s">
        <v>1079</v>
      </c>
      <c r="AK405" s="20">
        <v>0.15879828326180268</v>
      </c>
      <c r="AL405" s="14" t="e">
        <v>#VALUE!</v>
      </c>
      <c r="AM405" s="14">
        <v>0.71369369369369318</v>
      </c>
    </row>
    <row r="406" spans="1:39" x14ac:dyDescent="0.25">
      <c r="A406" s="5" t="s">
        <v>2503</v>
      </c>
      <c r="B406" s="5" t="s">
        <v>3003</v>
      </c>
      <c r="C406" s="5" t="s">
        <v>1096</v>
      </c>
      <c r="D406" s="5" t="s">
        <v>1214</v>
      </c>
      <c r="F406" s="5">
        <v>12.69</v>
      </c>
      <c r="G406" s="12" t="s">
        <v>1038</v>
      </c>
      <c r="H406" s="12" t="e">
        <v>#VALUE!</v>
      </c>
      <c r="I406" s="16">
        <v>8916634603.8899994</v>
      </c>
      <c r="J406" s="11">
        <v>0</v>
      </c>
      <c r="K406" s="11">
        <v>1.4388489208633071</v>
      </c>
      <c r="L406" s="11">
        <v>1.8459069020866665</v>
      </c>
      <c r="M406" s="11">
        <v>-9.8081023454157847</v>
      </c>
      <c r="N406" s="11">
        <v>-20.835932626325647</v>
      </c>
      <c r="O406" s="11">
        <v>-28.639712084575166</v>
      </c>
      <c r="P406" s="12">
        <v>35.907894736842103</v>
      </c>
      <c r="Q406" s="12">
        <v>49.804878048780495</v>
      </c>
      <c r="R406" s="17">
        <v>15.666666666666664</v>
      </c>
      <c r="S406" s="17"/>
      <c r="T406" s="18">
        <v>13.812636165577342</v>
      </c>
      <c r="U406" s="12">
        <v>32.100250883789755</v>
      </c>
      <c r="V406" s="12">
        <v>33.686657217368669</v>
      </c>
      <c r="W406" s="12">
        <v>1.576044</v>
      </c>
      <c r="X406" s="12">
        <v>2.7728012091343937</v>
      </c>
      <c r="Y406" s="12">
        <v>66.775050339390788</v>
      </c>
      <c r="Z406" s="12" t="s">
        <v>1038</v>
      </c>
      <c r="AA406" s="12">
        <v>11.317801410444776</v>
      </c>
      <c r="AB406" s="12">
        <v>0.56165797006833207</v>
      </c>
      <c r="AC406" s="12">
        <v>2.2641605627458654</v>
      </c>
      <c r="AD406" s="12">
        <v>8.5032816901637833</v>
      </c>
      <c r="AE406" s="13">
        <v>0.85546999999999995</v>
      </c>
      <c r="AF406" s="13">
        <v>0.39832899999999999</v>
      </c>
      <c r="AG406" s="13">
        <v>0.81</v>
      </c>
      <c r="AH406" s="13">
        <v>0.91800000000000004</v>
      </c>
      <c r="AI406" s="19">
        <v>-0.5343740867593253</v>
      </c>
      <c r="AJ406" s="20">
        <v>1.0334949250493941</v>
      </c>
      <c r="AK406" s="20">
        <v>0.1333333333333333</v>
      </c>
      <c r="AL406" s="14">
        <v>0.15158919784650035</v>
      </c>
      <c r="AM406" s="14">
        <v>1.0359477124183007</v>
      </c>
    </row>
    <row r="407" spans="1:39" x14ac:dyDescent="0.25">
      <c r="A407" s="5" t="s">
        <v>2504</v>
      </c>
      <c r="B407" s="5" t="s">
        <v>3004</v>
      </c>
      <c r="C407" s="5" t="s">
        <v>1096</v>
      </c>
      <c r="D407" s="5" t="s">
        <v>1214</v>
      </c>
      <c r="F407" s="5">
        <v>12.28</v>
      </c>
      <c r="G407" s="12" t="s">
        <v>1038</v>
      </c>
      <c r="H407" s="12" t="e">
        <v>#VALUE!</v>
      </c>
      <c r="I407" s="16">
        <v>21799569626.84</v>
      </c>
      <c r="J407" s="11">
        <v>0</v>
      </c>
      <c r="K407" s="11">
        <v>0</v>
      </c>
      <c r="L407" s="11">
        <v>0</v>
      </c>
      <c r="M407" s="11">
        <v>0</v>
      </c>
      <c r="N407" s="11">
        <v>-8.7531579729528968</v>
      </c>
      <c r="O407" s="11">
        <v>-7.1174646395885386</v>
      </c>
      <c r="P407" s="12">
        <v>39.285714285714285</v>
      </c>
      <c r="Q407" s="12">
        <v>26.416666666666668</v>
      </c>
      <c r="R407" s="17">
        <v>20.466666666666665</v>
      </c>
      <c r="S407" s="17"/>
      <c r="T407" s="18">
        <v>18.383233532934131</v>
      </c>
      <c r="U407" s="12">
        <v>20.852400883970635</v>
      </c>
      <c r="V407" s="12">
        <v>21.217115600404977</v>
      </c>
      <c r="W407" s="12">
        <v>0.97719869999999998</v>
      </c>
      <c r="X407" s="12">
        <v>3.1397527048518414</v>
      </c>
      <c r="Y407" s="12">
        <v>84.871673750773141</v>
      </c>
      <c r="Z407" s="12" t="s">
        <v>1038</v>
      </c>
      <c r="AA407" s="12">
        <v>4.6669584237807351</v>
      </c>
      <c r="AB407" s="12">
        <v>2.5115359488053266</v>
      </c>
      <c r="AC407" s="12">
        <v>1.4519057767295886</v>
      </c>
      <c r="AD407" s="12">
        <v>15.784872831719287</v>
      </c>
      <c r="AE407" s="13">
        <v>0.26985900000000002</v>
      </c>
      <c r="AF407" s="13">
        <v>0.48168100000000003</v>
      </c>
      <c r="AG407" s="13">
        <v>0.6</v>
      </c>
      <c r="AH407" s="13">
        <v>0.66800000000000004</v>
      </c>
      <c r="AI407" s="19">
        <v>0.78493583686295443</v>
      </c>
      <c r="AJ407" s="20">
        <v>0.2456376730657841</v>
      </c>
      <c r="AK407" s="20">
        <v>0.11333333333333351</v>
      </c>
      <c r="AL407" s="14">
        <v>0.83320552630318634</v>
      </c>
      <c r="AM407" s="14">
        <v>1.6220500176118327</v>
      </c>
    </row>
    <row r="408" spans="1:39" x14ac:dyDescent="0.25">
      <c r="A408" s="5" t="s">
        <v>2505</v>
      </c>
      <c r="B408" s="5" t="s">
        <v>3005</v>
      </c>
      <c r="C408" s="5" t="s">
        <v>1033</v>
      </c>
      <c r="D408" s="5" t="s">
        <v>1301</v>
      </c>
      <c r="F408" s="5">
        <v>30.29</v>
      </c>
      <c r="G408" s="12">
        <v>33.416664123535156</v>
      </c>
      <c r="H408" s="12">
        <v>0.90643398419493748</v>
      </c>
      <c r="I408" s="16">
        <v>34174119997.670002</v>
      </c>
      <c r="J408" s="11">
        <v>0.1712328767123312</v>
      </c>
      <c r="K408" s="11">
        <v>3.5555555555555527</v>
      </c>
      <c r="L408" s="11">
        <v>8.139950017850758</v>
      </c>
      <c r="M408" s="11">
        <v>10.426540284360188</v>
      </c>
      <c r="N408" s="11">
        <v>12.393320964749536</v>
      </c>
      <c r="O408" s="11">
        <v>28.049038258296331</v>
      </c>
      <c r="P408" s="12">
        <v>38.732543826138631</v>
      </c>
      <c r="Q408" s="12">
        <v>46.445497630331758</v>
      </c>
      <c r="R408" s="17">
        <v>62.073170731707314</v>
      </c>
      <c r="S408" s="17"/>
      <c r="T408" s="18">
        <v>51.053511705685622</v>
      </c>
      <c r="U408" s="12">
        <v>72.051620126888039</v>
      </c>
      <c r="V408" s="12">
        <v>71.573589010173407</v>
      </c>
      <c r="W408" s="12">
        <v>0.81886669999999995</v>
      </c>
      <c r="X408" s="12">
        <v>11.691241393796151</v>
      </c>
      <c r="Y408" s="12">
        <v>91.339486288387889</v>
      </c>
      <c r="Z408" s="12" t="s">
        <v>1038</v>
      </c>
      <c r="AA408" s="12">
        <v>25.039111646181606</v>
      </c>
      <c r="AB408" s="12">
        <v>0.56118707968422921</v>
      </c>
      <c r="AC408" s="12">
        <v>1.5517368545565047</v>
      </c>
      <c r="AD408" s="12">
        <v>16.782390664628011</v>
      </c>
      <c r="AE408" s="13">
        <v>0.32477099999999998</v>
      </c>
      <c r="AF408" s="13">
        <v>0.42134700000000003</v>
      </c>
      <c r="AG408" s="13">
        <v>0.49199999999999999</v>
      </c>
      <c r="AH408" s="13">
        <v>0.59799999999999998</v>
      </c>
      <c r="AI408" s="19">
        <v>0.29736645205390899</v>
      </c>
      <c r="AJ408" s="20">
        <v>0.16768364317296669</v>
      </c>
      <c r="AK408" s="20">
        <v>0.21544715447154461</v>
      </c>
      <c r="AL408" s="14">
        <v>3.701802367669127</v>
      </c>
      <c r="AM408" s="14">
        <v>2.3696535621884283</v>
      </c>
    </row>
    <row r="409" spans="1:39" x14ac:dyDescent="0.25">
      <c r="A409" s="5" t="s">
        <v>2506</v>
      </c>
      <c r="B409" s="5" t="s">
        <v>3006</v>
      </c>
      <c r="C409" s="5" t="s">
        <v>1033</v>
      </c>
      <c r="D409" s="5" t="s">
        <v>1121</v>
      </c>
      <c r="F409" s="5">
        <v>15.57</v>
      </c>
      <c r="G409" s="12" t="s">
        <v>1038</v>
      </c>
      <c r="H409" s="12" t="e">
        <v>#VALUE!</v>
      </c>
      <c r="I409" s="16">
        <v>9700938721.7399998</v>
      </c>
      <c r="J409" s="11">
        <v>-1.7821782178217793</v>
      </c>
      <c r="K409" s="11">
        <v>4.6370967741935454</v>
      </c>
      <c r="L409" s="11">
        <v>7.4534161490683228</v>
      </c>
      <c r="M409" s="11">
        <v>-2.1370207416719036</v>
      </c>
      <c r="N409" s="11">
        <v>4.6370967741935454</v>
      </c>
      <c r="O409" s="11">
        <v>3.2151143520052994</v>
      </c>
      <c r="P409" s="12">
        <v>194.86740804106074</v>
      </c>
      <c r="Q409" s="12">
        <v>179.59401709401706</v>
      </c>
      <c r="R409" s="17">
        <v>71.284403669724767</v>
      </c>
      <c r="S409" s="17"/>
      <c r="T409" s="18">
        <v>51.8</v>
      </c>
      <c r="U409" s="12">
        <v>149.87558553568493</v>
      </c>
      <c r="V409" s="12">
        <v>164.91388143873064</v>
      </c>
      <c r="W409" s="12">
        <v>9.6525089999999994E-2</v>
      </c>
      <c r="X409" s="12">
        <v>3.0274587863892934</v>
      </c>
      <c r="Y409" s="12">
        <v>97.001111533733422</v>
      </c>
      <c r="Z409" s="12" t="s">
        <v>1038</v>
      </c>
      <c r="AA409" s="12">
        <v>7.3353923473351319</v>
      </c>
      <c r="AB409" s="12">
        <v>0.25659611130277454</v>
      </c>
      <c r="AC409" s="12">
        <v>1.2687322047046641</v>
      </c>
      <c r="AD409" s="12">
        <v>1.8220489160366333</v>
      </c>
      <c r="AE409" s="13">
        <v>9.2230999999999994E-2</v>
      </c>
      <c r="AF409" s="13">
        <v>0.10383100000000001</v>
      </c>
      <c r="AG409" s="13">
        <v>0.218</v>
      </c>
      <c r="AH409" s="13">
        <v>0.3</v>
      </c>
      <c r="AI409" s="19">
        <v>0.12577116154004631</v>
      </c>
      <c r="AJ409" s="20">
        <v>1.0995656403193648</v>
      </c>
      <c r="AK409" s="20">
        <v>0.37614678899082565</v>
      </c>
      <c r="AL409" s="14">
        <v>0.64829602759340932</v>
      </c>
      <c r="AM409" s="14">
        <v>1.3771219512195123</v>
      </c>
    </row>
    <row r="410" spans="1:39" x14ac:dyDescent="0.25">
      <c r="A410" s="5" t="s">
        <v>2507</v>
      </c>
      <c r="B410" s="5" t="s">
        <v>3007</v>
      </c>
      <c r="C410" s="5" t="s">
        <v>1033</v>
      </c>
      <c r="D410" s="5" t="s">
        <v>1121</v>
      </c>
      <c r="F410" s="5">
        <v>5.51</v>
      </c>
      <c r="G410" s="12" t="s">
        <v>1038</v>
      </c>
      <c r="H410" s="12" t="e">
        <v>#VALUE!</v>
      </c>
      <c r="I410" s="16">
        <v>6816049933</v>
      </c>
      <c r="J410" s="11">
        <v>0.18518518518518123</v>
      </c>
      <c r="K410" s="11">
        <v>1.8484288354898273</v>
      </c>
      <c r="L410" s="11">
        <v>2.7985074626865574</v>
      </c>
      <c r="M410" s="11">
        <v>-5.6506849315068504</v>
      </c>
      <c r="N410" s="11">
        <v>-12.358835692699223</v>
      </c>
      <c r="O410" s="11">
        <v>-26.660455210967658</v>
      </c>
      <c r="P410" s="12">
        <v>79.150994089199358</v>
      </c>
      <c r="Q410" s="12">
        <v>25.803814713896461</v>
      </c>
      <c r="R410" s="17">
        <v>14.891891891891891</v>
      </c>
      <c r="S410" s="17"/>
      <c r="T410" s="18">
        <v>12.244444444444444</v>
      </c>
      <c r="U410" s="12">
        <v>21.356182291194781</v>
      </c>
      <c r="V410" s="12">
        <v>17.771219778829089</v>
      </c>
      <c r="W410" s="12">
        <v>3.030303</v>
      </c>
      <c r="X410" s="12">
        <v>1.2460230568999608</v>
      </c>
      <c r="Y410" s="12">
        <v>82.330682335336149</v>
      </c>
      <c r="Z410" s="12" t="s">
        <v>1038</v>
      </c>
      <c r="AA410" s="12">
        <v>1.2101289427928243</v>
      </c>
      <c r="AB410" s="12">
        <v>5.2770473150033164</v>
      </c>
      <c r="AC410" s="12">
        <v>2.0995656379352265</v>
      </c>
      <c r="AD410" s="12">
        <v>7.0564334562335169</v>
      </c>
      <c r="AE410" s="13">
        <v>0.14799666666666667</v>
      </c>
      <c r="AF410" s="13">
        <v>0.23729249999999999</v>
      </c>
      <c r="AG410" s="13">
        <v>0.37</v>
      </c>
      <c r="AH410" s="13">
        <v>0.45</v>
      </c>
      <c r="AI410" s="19">
        <v>0.60336381450032661</v>
      </c>
      <c r="AJ410" s="20">
        <v>0.55925703509381886</v>
      </c>
      <c r="AK410" s="20">
        <v>0.21621621621621623</v>
      </c>
      <c r="AL410" s="14">
        <v>0.26627992063423367</v>
      </c>
      <c r="AM410" s="14">
        <v>0.56630555555555551</v>
      </c>
    </row>
    <row r="411" spans="1:39" x14ac:dyDescent="0.25">
      <c r="A411" s="5" t="s">
        <v>2508</v>
      </c>
      <c r="B411" s="5" t="s">
        <v>3008</v>
      </c>
      <c r="C411" s="5" t="s">
        <v>1124</v>
      </c>
      <c r="D411" s="5" t="s">
        <v>1125</v>
      </c>
      <c r="F411" s="5">
        <v>10.06</v>
      </c>
      <c r="G411" s="12" t="s">
        <v>1038</v>
      </c>
      <c r="H411" s="12" t="e">
        <v>#VALUE!</v>
      </c>
      <c r="I411" s="16">
        <v>14196672000</v>
      </c>
      <c r="J411" s="11">
        <v>-0.50505050505051219</v>
      </c>
      <c r="K411" s="11">
        <v>2.1319796954314811</v>
      </c>
      <c r="L411" s="11">
        <v>2.0283975659229321</v>
      </c>
      <c r="M411" s="11">
        <v>-9.7757847533632276</v>
      </c>
      <c r="N411" s="11">
        <v>-24.627257061511944</v>
      </c>
      <c r="O411" s="11">
        <v>-23.660646532098951</v>
      </c>
      <c r="P411" s="12">
        <v>55.705882352941174</v>
      </c>
      <c r="Q411" s="12">
        <v>41.621621621621621</v>
      </c>
      <c r="R411" s="17">
        <v>23.395348837209305</v>
      </c>
      <c r="S411" s="17"/>
      <c r="T411" s="18">
        <v>19.725490196078432</v>
      </c>
      <c r="U411" s="12">
        <v>26.416195331782408</v>
      </c>
      <c r="V411" s="12">
        <v>25.299775721311914</v>
      </c>
      <c r="W411" s="12">
        <v>0.79522859999999995</v>
      </c>
      <c r="X411" s="12">
        <v>3.976865862287486</v>
      </c>
      <c r="Y411" s="12">
        <v>83.895839362667175</v>
      </c>
      <c r="Z411" s="12" t="s">
        <v>1038</v>
      </c>
      <c r="AA411" s="12">
        <v>25.331969008153653</v>
      </c>
      <c r="AB411" s="12">
        <v>0.56089731705545154</v>
      </c>
      <c r="AC411" s="12">
        <v>1.4063097838897334</v>
      </c>
      <c r="AD411" s="12">
        <v>16.38292089489449</v>
      </c>
      <c r="AE411" s="13">
        <v>0.34107900000000002</v>
      </c>
      <c r="AF411" s="13">
        <v>0.36668099999999998</v>
      </c>
      <c r="AG411" s="13">
        <v>0.43</v>
      </c>
      <c r="AH411" s="13">
        <v>0.51</v>
      </c>
      <c r="AI411" s="19">
        <v>7.5061789204260432E-2</v>
      </c>
      <c r="AJ411" s="20">
        <v>0.1726814315440397</v>
      </c>
      <c r="AK411" s="20">
        <v>0.18604651162790709</v>
      </c>
      <c r="AL411" s="14">
        <v>1.3548271303995234</v>
      </c>
      <c r="AM411" s="14">
        <v>1.0602450980392151</v>
      </c>
    </row>
    <row r="412" spans="1:39" x14ac:dyDescent="0.25">
      <c r="A412" s="5" t="s">
        <v>2509</v>
      </c>
      <c r="B412" s="5" t="s">
        <v>3009</v>
      </c>
      <c r="C412" s="5" t="s">
        <v>1033</v>
      </c>
      <c r="D412" s="5" t="s">
        <v>1121</v>
      </c>
      <c r="F412" s="5">
        <v>3.46</v>
      </c>
      <c r="G412" s="12" t="s">
        <v>1038</v>
      </c>
      <c r="H412" s="12" t="e">
        <v>#VALUE!</v>
      </c>
      <c r="I412" s="16">
        <v>11907651307.74</v>
      </c>
      <c r="J412" s="11">
        <v>0.29239766081872021</v>
      </c>
      <c r="K412" s="11">
        <v>0.87463556851311386</v>
      </c>
      <c r="L412" s="11">
        <v>-3.0812324929971955</v>
      </c>
      <c r="M412" s="11">
        <v>-16.019417475728158</v>
      </c>
      <c r="N412" s="11">
        <v>-17.814726840855108</v>
      </c>
      <c r="O412" s="11">
        <v>-36.0561818517834</v>
      </c>
      <c r="P412" s="12">
        <v>58.032644239540794</v>
      </c>
      <c r="Q412" s="12">
        <v>43.153219837157664</v>
      </c>
      <c r="R412" s="17">
        <v>15.727272727272727</v>
      </c>
      <c r="S412" s="17"/>
      <c r="T412" s="18">
        <v>11.419141914191419</v>
      </c>
      <c r="U412" s="12">
        <v>31.771976732509092</v>
      </c>
      <c r="V412" s="12">
        <v>25.531287176409183</v>
      </c>
      <c r="W412" s="12">
        <v>0.86705200000000004</v>
      </c>
      <c r="X412" s="12">
        <v>1.3144794311071242</v>
      </c>
      <c r="Y412" s="12">
        <v>76.937268367552164</v>
      </c>
      <c r="Z412" s="12" t="s">
        <v>1038</v>
      </c>
      <c r="AA412" s="12">
        <v>5.7249890038409879</v>
      </c>
      <c r="AB412" s="12">
        <v>0.89502582661627827</v>
      </c>
      <c r="AC412" s="12">
        <v>2.0421013663718623</v>
      </c>
      <c r="AD412" s="12">
        <v>5.2523597362417807</v>
      </c>
      <c r="AE412" s="13">
        <v>0.14394499999999999</v>
      </c>
      <c r="AF412" s="13">
        <v>8.3379999999999996E-2</v>
      </c>
      <c r="AG412" s="13">
        <v>0.22</v>
      </c>
      <c r="AH412" s="13">
        <v>0.30299999999999999</v>
      </c>
      <c r="AI412" s="19">
        <v>-0.42075098127757127</v>
      </c>
      <c r="AJ412" s="20">
        <v>1.6385224274406336</v>
      </c>
      <c r="AK412" s="20">
        <v>0.3772727272727272</v>
      </c>
      <c r="AL412" s="14">
        <v>9.5984482506221616E-2</v>
      </c>
      <c r="AM412" s="14">
        <v>0.30267605073760395</v>
      </c>
    </row>
    <row r="413" spans="1:39" x14ac:dyDescent="0.25">
      <c r="A413" s="5" t="s">
        <v>2510</v>
      </c>
      <c r="B413" s="5" t="s">
        <v>3010</v>
      </c>
      <c r="C413" s="5" t="s">
        <v>1096</v>
      </c>
      <c r="D413" s="5" t="s">
        <v>1108</v>
      </c>
      <c r="F413" s="5">
        <v>7</v>
      </c>
      <c r="G413" s="12">
        <v>8</v>
      </c>
      <c r="H413" s="12">
        <v>0.875</v>
      </c>
      <c r="I413" s="16">
        <v>4558777600</v>
      </c>
      <c r="J413" s="11">
        <v>-0.29368575624082904</v>
      </c>
      <c r="K413" s="11">
        <v>3.0927835051546384</v>
      </c>
      <c r="L413" s="11">
        <v>2.9411764705882382</v>
      </c>
      <c r="M413" s="11">
        <v>-12.060301507537687</v>
      </c>
      <c r="N413" s="11">
        <v>-29.789368104312942</v>
      </c>
      <c r="O413" s="11">
        <v>-37.611408199643499</v>
      </c>
      <c r="P413" s="12" t="s">
        <v>1038</v>
      </c>
      <c r="Q413" s="12">
        <v>1207</v>
      </c>
      <c r="R413" s="17">
        <v>69.8</v>
      </c>
      <c r="S413" s="17"/>
      <c r="T413" s="18">
        <v>43.625</v>
      </c>
      <c r="U413" s="12">
        <v>1104.7799966877944</v>
      </c>
      <c r="V413" s="12">
        <v>335.17407054374479</v>
      </c>
      <c r="W413" s="12" t="s">
        <v>1038</v>
      </c>
      <c r="X413" s="12">
        <v>3.0701557839534859</v>
      </c>
      <c r="Y413" s="12">
        <v>52.493136994233012</v>
      </c>
      <c r="Z413" s="12" t="s">
        <v>1038</v>
      </c>
      <c r="AA413" s="12">
        <v>6.8074267504361003</v>
      </c>
      <c r="AB413" s="12">
        <v>0.24266489553962445</v>
      </c>
      <c r="AC413" s="12">
        <v>1.3105403770548916</v>
      </c>
      <c r="AD413" s="12">
        <v>0.58986921121835534</v>
      </c>
      <c r="AE413" s="13">
        <v>-0.17471100000000001</v>
      </c>
      <c r="AF413" s="13">
        <v>6.3070000000000001E-3</v>
      </c>
      <c r="AG413" s="13">
        <v>0.1</v>
      </c>
      <c r="AH413" s="13">
        <v>0.16</v>
      </c>
      <c r="AI413" s="19" t="s">
        <v>1079</v>
      </c>
      <c r="AJ413" s="20">
        <v>14.855398763278897</v>
      </c>
      <c r="AK413" s="20">
        <v>0.59999999999999987</v>
      </c>
      <c r="AL413" s="14">
        <v>4.698628499461005E-2</v>
      </c>
      <c r="AM413" s="14">
        <v>0.72708333333333353</v>
      </c>
    </row>
    <row r="414" spans="1:39" x14ac:dyDescent="0.25">
      <c r="A414" s="5" t="s">
        <v>2511</v>
      </c>
      <c r="B414" s="5" t="s">
        <v>3011</v>
      </c>
      <c r="C414" s="5" t="s">
        <v>1072</v>
      </c>
      <c r="D414" s="5" t="s">
        <v>1099</v>
      </c>
      <c r="F414" s="5">
        <v>6.71</v>
      </c>
      <c r="G414" s="12">
        <v>6.9000000953674316</v>
      </c>
      <c r="H414" s="12">
        <v>0.97246375467516366</v>
      </c>
      <c r="I414" s="16">
        <v>9977672369.5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-11.547587661481682</v>
      </c>
      <c r="P414" s="12">
        <v>101.77777777777779</v>
      </c>
      <c r="Q414" s="12">
        <v>40</v>
      </c>
      <c r="R414" s="17">
        <v>21.64516129032258</v>
      </c>
      <c r="S414" s="17"/>
      <c r="T414" s="18">
        <v>16.486486486486484</v>
      </c>
      <c r="U414" s="12">
        <v>71.85846814182112</v>
      </c>
      <c r="V414" s="12">
        <v>29.736712822005046</v>
      </c>
      <c r="W414" s="12">
        <v>0.44709389999999999</v>
      </c>
      <c r="X414" s="12">
        <v>1.7926913016540087</v>
      </c>
      <c r="Y414" s="12">
        <v>71.504542257928875</v>
      </c>
      <c r="Z414" s="12" t="s">
        <v>1038</v>
      </c>
      <c r="AA414" s="12">
        <v>12.474989889076111</v>
      </c>
      <c r="AB414" s="12">
        <v>0.34118181828025962</v>
      </c>
      <c r="AC414" s="12">
        <v>3.0025391920617057</v>
      </c>
      <c r="AD414" s="12">
        <v>6.0276706507248878</v>
      </c>
      <c r="AE414" s="13">
        <v>7.8775999999999999E-2</v>
      </c>
      <c r="AF414" s="13">
        <v>0.207394</v>
      </c>
      <c r="AG414" s="13">
        <v>0.31</v>
      </c>
      <c r="AH414" s="13">
        <v>0.40700000000000003</v>
      </c>
      <c r="AI414" s="19">
        <v>1.6327053925053314</v>
      </c>
      <c r="AJ414" s="20">
        <v>0.49473948137361745</v>
      </c>
      <c r="AK414" s="20">
        <v>0.31290322580645169</v>
      </c>
      <c r="AL414" s="14">
        <v>0.4375062453116933</v>
      </c>
      <c r="AM414" s="14">
        <v>0.52688771245472255</v>
      </c>
    </row>
    <row r="415" spans="1:39" x14ac:dyDescent="0.25">
      <c r="A415" s="5" t="s">
        <v>2512</v>
      </c>
      <c r="B415" s="5" t="s">
        <v>3012</v>
      </c>
      <c r="C415" s="5" t="s">
        <v>1072</v>
      </c>
      <c r="D415" s="5" t="s">
        <v>1083</v>
      </c>
      <c r="F415" s="5">
        <v>9.9700000000000006</v>
      </c>
      <c r="G415" s="12">
        <v>11</v>
      </c>
      <c r="H415" s="12">
        <v>0.90636363636363637</v>
      </c>
      <c r="I415" s="16">
        <v>13419000000</v>
      </c>
      <c r="J415" s="11">
        <v>-0.99800399201596457</v>
      </c>
      <c r="K415" s="11">
        <v>0.50403225806452334</v>
      </c>
      <c r="L415" s="11">
        <v>2.3613963039014418</v>
      </c>
      <c r="M415" s="11">
        <v>5.9511158342189212</v>
      </c>
      <c r="N415" s="11">
        <v>23.850931677018629</v>
      </c>
      <c r="O415" s="11">
        <v>12.897746574566879</v>
      </c>
      <c r="P415" s="12">
        <v>53.333333333333336</v>
      </c>
      <c r="Q415" s="12">
        <v>21.875</v>
      </c>
      <c r="R415" s="17">
        <v>20.162271805273832</v>
      </c>
      <c r="S415" s="17"/>
      <c r="T415" s="18">
        <v>16.933560477001702</v>
      </c>
      <c r="U415" s="12">
        <v>26.87953850584184</v>
      </c>
      <c r="V415" s="12">
        <v>26.772606774987008</v>
      </c>
      <c r="W415" s="12">
        <v>1.5113080000000001</v>
      </c>
      <c r="X415" s="12">
        <v>2.1870828416633938</v>
      </c>
      <c r="Y415" s="12">
        <v>85.394562398849118</v>
      </c>
      <c r="Z415" s="12" t="s">
        <v>1038</v>
      </c>
      <c r="AA415" s="12">
        <v>17.149772415634917</v>
      </c>
      <c r="AB415" s="12">
        <v>0.47558517680901818</v>
      </c>
      <c r="AC415" s="12">
        <v>1.6269574407742731</v>
      </c>
      <c r="AD415" s="12">
        <v>8.33971883504754</v>
      </c>
      <c r="AE415" s="13">
        <v>0.305705</v>
      </c>
      <c r="AF415" s="13">
        <v>0.46578900000000001</v>
      </c>
      <c r="AG415" s="13">
        <v>0.49299999999999999</v>
      </c>
      <c r="AH415" s="13">
        <v>0.58699999999999997</v>
      </c>
      <c r="AI415" s="19">
        <v>0.52365515775011851</v>
      </c>
      <c r="AJ415" s="20">
        <v>5.8419155454508376E-2</v>
      </c>
      <c r="AK415" s="20">
        <v>0.19066937119675442</v>
      </c>
      <c r="AL415" s="14">
        <v>3.4513117569757421</v>
      </c>
      <c r="AM415" s="14">
        <v>0.8881112037406218</v>
      </c>
    </row>
    <row r="416" spans="1:39" x14ac:dyDescent="0.25">
      <c r="A416" s="5" t="s">
        <v>2513</v>
      </c>
      <c r="B416" s="5" t="s">
        <v>3013</v>
      </c>
      <c r="C416" s="5" t="s">
        <v>1124</v>
      </c>
      <c r="D416" s="5" t="s">
        <v>1125</v>
      </c>
      <c r="F416" s="5">
        <v>4.4800000000000004</v>
      </c>
      <c r="G416" s="12" t="s">
        <v>1038</v>
      </c>
      <c r="H416" s="12" t="e">
        <v>#VALUE!</v>
      </c>
      <c r="I416" s="16">
        <v>9847590816</v>
      </c>
      <c r="J416" s="11">
        <v>0.22321428571428092</v>
      </c>
      <c r="K416" s="11">
        <v>-0.22271714922048524</v>
      </c>
      <c r="L416" s="11">
        <v>-2.3965141612200314</v>
      </c>
      <c r="M416" s="11">
        <v>-27.625201938610662</v>
      </c>
      <c r="N416" s="11">
        <v>-32.974266906044278</v>
      </c>
      <c r="O416" s="11">
        <v>-21.07117688513037</v>
      </c>
      <c r="P416" s="12">
        <v>25.144420796594705</v>
      </c>
      <c r="Q416" s="12">
        <v>48.899929027679207</v>
      </c>
      <c r="R416" s="17" t="s">
        <v>1038</v>
      </c>
      <c r="S416" s="17"/>
      <c r="T416" s="18" t="s">
        <v>1038</v>
      </c>
      <c r="U416" s="12">
        <v>30.430441438880912</v>
      </c>
      <c r="V416" s="12">
        <v>31.108302855113678</v>
      </c>
      <c r="W416" s="12">
        <v>0.33482139999999999</v>
      </c>
      <c r="X416" s="12">
        <v>2.2519216664552482</v>
      </c>
      <c r="Y416" s="12">
        <v>78.354415480480313</v>
      </c>
      <c r="Z416" s="12" t="s">
        <v>1038</v>
      </c>
      <c r="AA416" s="12">
        <v>18.02028572642476</v>
      </c>
      <c r="AB416" s="12">
        <v>0.46481708764079332</v>
      </c>
      <c r="AC416" s="12">
        <v>2.1790180517819016</v>
      </c>
      <c r="AD416" s="12">
        <v>7.4978221071887532</v>
      </c>
      <c r="AE416" s="13">
        <v>0.29298000000000002</v>
      </c>
      <c r="AF416" s="13">
        <v>0.15112</v>
      </c>
      <c r="AG416" s="13" t="s">
        <v>1038</v>
      </c>
      <c r="AH416" s="13" t="s">
        <v>1038</v>
      </c>
      <c r="AI416" s="19">
        <v>-0.48419687350672402</v>
      </c>
      <c r="AJ416" s="20" t="e">
        <v>#VALUE!</v>
      </c>
      <c r="AK416" s="20" t="e">
        <v>#VALUE!</v>
      </c>
      <c r="AL416" s="14" t="e">
        <v>#VALUE!</v>
      </c>
      <c r="AM416" s="14" t="e">
        <v>#VALUE!</v>
      </c>
    </row>
    <row r="417" spans="1:39" x14ac:dyDescent="0.25">
      <c r="A417" s="5" t="s">
        <v>2514</v>
      </c>
      <c r="B417" s="5" t="s">
        <v>3014</v>
      </c>
      <c r="C417" s="5" t="s">
        <v>1033</v>
      </c>
      <c r="D417" s="5" t="s">
        <v>1301</v>
      </c>
      <c r="F417" s="5">
        <v>18.48</v>
      </c>
      <c r="G417" s="12">
        <v>25.559999465942383</v>
      </c>
      <c r="H417" s="12">
        <v>0.72300470994233856</v>
      </c>
      <c r="I417" s="16">
        <v>16588812859.500002</v>
      </c>
      <c r="J417" s="11">
        <v>0.62893081761007996</v>
      </c>
      <c r="K417" s="11">
        <v>4.9999999999999938</v>
      </c>
      <c r="L417" s="11">
        <v>6.6974595842956131</v>
      </c>
      <c r="M417" s="11">
        <v>-13.157894736842108</v>
      </c>
      <c r="N417" s="11">
        <v>-24.169060320065654</v>
      </c>
      <c r="O417" s="11">
        <v>-25.504897811101699</v>
      </c>
      <c r="P417" s="12">
        <v>67.064516129032256</v>
      </c>
      <c r="Q417" s="12">
        <v>45.7843137254902</v>
      </c>
      <c r="R417" s="17">
        <v>28.666666666666664</v>
      </c>
      <c r="S417" s="17"/>
      <c r="T417" s="18">
        <v>23.125</v>
      </c>
      <c r="U417" s="12">
        <v>38.635357408381992</v>
      </c>
      <c r="V417" s="12">
        <v>34.889795394924199</v>
      </c>
      <c r="W417" s="12">
        <v>0.27027030000000002</v>
      </c>
      <c r="X417" s="12">
        <v>5.3792450309744266</v>
      </c>
      <c r="Y417" s="12">
        <v>93.979382096711007</v>
      </c>
      <c r="Z417" s="12" t="s">
        <v>1038</v>
      </c>
      <c r="AA417" s="12">
        <v>20.897795769374518</v>
      </c>
      <c r="AB417" s="12">
        <v>0.60234306911403457</v>
      </c>
      <c r="AC417" s="12">
        <v>1.4046701697709949</v>
      </c>
      <c r="AD417" s="12">
        <v>16.483068073495861</v>
      </c>
      <c r="AE417" s="13">
        <v>0.38111200000000001</v>
      </c>
      <c r="AF417" s="13">
        <v>0.43950800000000001</v>
      </c>
      <c r="AG417" s="13">
        <v>0.64500000000000002</v>
      </c>
      <c r="AH417" s="13">
        <v>0.8</v>
      </c>
      <c r="AI417" s="19">
        <v>0.15322529859988676</v>
      </c>
      <c r="AJ417" s="20">
        <v>0.4675500787243918</v>
      </c>
      <c r="AK417" s="20">
        <v>0.24031007751937983</v>
      </c>
      <c r="AL417" s="14">
        <v>0.61312505271900286</v>
      </c>
      <c r="AM417" s="14">
        <v>0.96229838709677418</v>
      </c>
    </row>
    <row r="418" spans="1:39" x14ac:dyDescent="0.25">
      <c r="A418" s="5" t="s">
        <v>2515</v>
      </c>
      <c r="B418" s="5" t="s">
        <v>3015</v>
      </c>
      <c r="C418" s="5" t="s">
        <v>1096</v>
      </c>
      <c r="D418" s="5" t="s">
        <v>1214</v>
      </c>
      <c r="F418" s="5">
        <v>10.72</v>
      </c>
      <c r="G418" s="12">
        <v>16.766666412353516</v>
      </c>
      <c r="H418" s="12">
        <v>0.63936382679514692</v>
      </c>
      <c r="I418" s="16">
        <v>12310349999.999998</v>
      </c>
      <c r="J418" s="11">
        <v>0.28901734104045623</v>
      </c>
      <c r="K418" s="11">
        <v>2.9779058597502446</v>
      </c>
      <c r="L418" s="11">
        <v>6.9860279441117878</v>
      </c>
      <c r="M418" s="11">
        <v>-4.9645390070921875</v>
      </c>
      <c r="N418" s="11">
        <v>-20.821330969790967</v>
      </c>
      <c r="O418" s="11">
        <v>-30.048939641109289</v>
      </c>
      <c r="P418" s="12" t="s">
        <v>1038</v>
      </c>
      <c r="Q418" s="12">
        <v>16.139344262295083</v>
      </c>
      <c r="R418" s="17">
        <v>8.5943775100401592</v>
      </c>
      <c r="S418" s="17"/>
      <c r="T418" s="18">
        <v>7.4305555555555554</v>
      </c>
      <c r="U418" s="12">
        <v>9.8749264463163797</v>
      </c>
      <c r="V418" s="12">
        <v>9.9393479229576229</v>
      </c>
      <c r="W418" s="12">
        <v>2.8037380000000001</v>
      </c>
      <c r="X418" s="12">
        <v>1.6716405484145795</v>
      </c>
      <c r="Y418" s="12">
        <v>81.980923207463846</v>
      </c>
      <c r="Z418" s="12" t="s">
        <v>1038</v>
      </c>
      <c r="AA418" s="12">
        <v>19.31878111235223</v>
      </c>
      <c r="AB418" s="12">
        <v>0.71030648970334664</v>
      </c>
      <c r="AC418" s="12">
        <v>1.2615831865616363</v>
      </c>
      <c r="AD418" s="12">
        <v>17.926664255738441</v>
      </c>
      <c r="AE418" s="13">
        <v>0.56473866666666661</v>
      </c>
      <c r="AF418" s="13">
        <v>0.81636399999999998</v>
      </c>
      <c r="AG418" s="13">
        <v>1.2450000000000001</v>
      </c>
      <c r="AH418" s="13">
        <v>1.44</v>
      </c>
      <c r="AI418" s="19">
        <v>0.44556066050609844</v>
      </c>
      <c r="AJ418" s="20">
        <v>0.5250549999755012</v>
      </c>
      <c r="AK418" s="20">
        <v>0.15662650602409633</v>
      </c>
      <c r="AL418" s="14">
        <v>0.16368528078851108</v>
      </c>
      <c r="AM418" s="14">
        <v>0.47441239316239325</v>
      </c>
    </row>
    <row r="419" spans="1:39" x14ac:dyDescent="0.25">
      <c r="A419" s="5" t="s">
        <v>2516</v>
      </c>
      <c r="B419" s="5" t="s">
        <v>3016</v>
      </c>
      <c r="C419" s="5" t="s">
        <v>1062</v>
      </c>
      <c r="D419" s="5" t="s">
        <v>1180</v>
      </c>
      <c r="F419" s="5">
        <v>10.52</v>
      </c>
      <c r="G419" s="12">
        <v>14.952499389648438</v>
      </c>
      <c r="H419" s="12">
        <v>0.70356130609729084</v>
      </c>
      <c r="I419" s="16">
        <v>11376120665.999998</v>
      </c>
      <c r="J419" s="11">
        <v>-0.48123195380173928</v>
      </c>
      <c r="K419" s="11">
        <v>1.7408123791102486</v>
      </c>
      <c r="L419" s="11">
        <v>9.5833333333333321</v>
      </c>
      <c r="M419" s="11">
        <v>-2.3212627669452184</v>
      </c>
      <c r="N419" s="11">
        <v>-10.99830795262268</v>
      </c>
      <c r="O419" s="11">
        <v>-18.449612403100783</v>
      </c>
      <c r="P419" s="12">
        <v>26.896551724137932</v>
      </c>
      <c r="Q419" s="12">
        <v>27.117647058823529</v>
      </c>
      <c r="R419" s="17">
        <v>14.380952380952381</v>
      </c>
      <c r="S419" s="17"/>
      <c r="T419" s="18">
        <v>12.494089834515368</v>
      </c>
      <c r="U419" s="12">
        <v>18.274998875009814</v>
      </c>
      <c r="V419" s="12">
        <v>18.367385778827604</v>
      </c>
      <c r="W419" s="12" t="s">
        <v>1038</v>
      </c>
      <c r="X419" s="12">
        <v>1.8085811657421709</v>
      </c>
      <c r="Y419" s="12">
        <v>80.070048153648571</v>
      </c>
      <c r="Z419" s="12" t="s">
        <v>1038</v>
      </c>
      <c r="AA419" s="12">
        <v>17.118706170561026</v>
      </c>
      <c r="AB419" s="12">
        <v>0.61365730365596483</v>
      </c>
      <c r="AC419" s="12">
        <v>1.2953185802290632</v>
      </c>
      <c r="AD419" s="12">
        <v>10.255928756471203</v>
      </c>
      <c r="AE419" s="13">
        <v>0.63837600000000005</v>
      </c>
      <c r="AF419" s="13">
        <v>0.51251599999999997</v>
      </c>
      <c r="AG419" s="13">
        <v>0.73499999999999999</v>
      </c>
      <c r="AH419" s="13">
        <v>0.84599999999999997</v>
      </c>
      <c r="AI419" s="19">
        <v>-0.19715653470681871</v>
      </c>
      <c r="AJ419" s="20">
        <v>0.43410156951197632</v>
      </c>
      <c r="AK419" s="20">
        <v>0.15102040816326534</v>
      </c>
      <c r="AL419" s="14">
        <v>0.33128081976574442</v>
      </c>
      <c r="AM419" s="14">
        <v>0.82731135390709853</v>
      </c>
    </row>
    <row r="420" spans="1:39" x14ac:dyDescent="0.25">
      <c r="A420" s="5" t="s">
        <v>2517</v>
      </c>
      <c r="B420" s="5" t="s">
        <v>3017</v>
      </c>
      <c r="C420" s="5" t="s">
        <v>1033</v>
      </c>
      <c r="D420" s="5" t="s">
        <v>1121</v>
      </c>
      <c r="F420" s="5">
        <v>6.45</v>
      </c>
      <c r="G420" s="12">
        <v>6.1949996948242188</v>
      </c>
      <c r="H420" s="12">
        <v>1.0411622788922537</v>
      </c>
      <c r="I420" s="16">
        <v>11086715776.35</v>
      </c>
      <c r="J420" s="11">
        <v>9.9437148217636064</v>
      </c>
      <c r="K420" s="11">
        <v>10.068259385665526</v>
      </c>
      <c r="L420" s="11">
        <v>30.303030303030305</v>
      </c>
      <c r="M420" s="11">
        <v>38.115631691648829</v>
      </c>
      <c r="N420" s="11">
        <v>57.701711491442552</v>
      </c>
      <c r="O420" s="11">
        <v>34.487072560467055</v>
      </c>
      <c r="P420" s="12">
        <v>61.282051282051285</v>
      </c>
      <c r="Q420" s="12">
        <v>43.832236842105267</v>
      </c>
      <c r="R420" s="17">
        <v>28.043478260869566</v>
      </c>
      <c r="S420" s="17"/>
      <c r="T420" s="18">
        <v>21.644295302013425</v>
      </c>
      <c r="U420" s="12">
        <v>44.838995392811412</v>
      </c>
      <c r="V420" s="12">
        <v>35.861224337068478</v>
      </c>
      <c r="W420" s="12">
        <v>0.77519380000000004</v>
      </c>
      <c r="X420" s="12">
        <v>3.0327639909153445</v>
      </c>
      <c r="Y420" s="12">
        <v>72.194137216457392</v>
      </c>
      <c r="Z420" s="12" t="s">
        <v>1038</v>
      </c>
      <c r="AA420" s="12">
        <v>6.5269476041263621</v>
      </c>
      <c r="AB420" s="12">
        <v>0.82698146241145665</v>
      </c>
      <c r="AC420" s="12">
        <v>1.6511770829644259</v>
      </c>
      <c r="AD420" s="12">
        <v>6.43090824769354</v>
      </c>
      <c r="AE420" s="13">
        <v>4.6995000000000002E-2</v>
      </c>
      <c r="AF420" s="13">
        <v>0.131413</v>
      </c>
      <c r="AG420" s="13">
        <v>0.23</v>
      </c>
      <c r="AH420" s="13">
        <v>0.29799999999999999</v>
      </c>
      <c r="AI420" s="19">
        <v>1.7963187573146078</v>
      </c>
      <c r="AJ420" s="20">
        <v>0.75020736152435452</v>
      </c>
      <c r="AK420" s="20">
        <v>0.29565217391304333</v>
      </c>
      <c r="AL420" s="14">
        <v>0.37380969181490992</v>
      </c>
      <c r="AM420" s="14">
        <v>0.73208645874457212</v>
      </c>
    </row>
    <row r="421" spans="1:39" x14ac:dyDescent="0.25">
      <c r="A421" s="5" t="s">
        <v>2518</v>
      </c>
      <c r="B421" s="5" t="s">
        <v>3018</v>
      </c>
      <c r="C421" s="5" t="s">
        <v>1033</v>
      </c>
      <c r="D421" s="5" t="s">
        <v>1129</v>
      </c>
      <c r="F421" s="5">
        <v>8.15</v>
      </c>
      <c r="G421" s="12">
        <v>11.614999771118164</v>
      </c>
      <c r="H421" s="12">
        <v>0.70167887736560908</v>
      </c>
      <c r="I421" s="16">
        <v>18778519145.760002</v>
      </c>
      <c r="J421" s="11">
        <v>-3.7974683544303889</v>
      </c>
      <c r="K421" s="11">
        <v>7.2368421052631682</v>
      </c>
      <c r="L421" s="11">
        <v>5.9817945383615196</v>
      </c>
      <c r="M421" s="11">
        <v>-9.4444444444444393</v>
      </c>
      <c r="N421" s="11">
        <v>-15.71871768355739</v>
      </c>
      <c r="O421" s="11">
        <v>-18.857029072082838</v>
      </c>
      <c r="P421" s="12">
        <v>46.6</v>
      </c>
      <c r="Q421" s="12">
        <v>73.769230769230759</v>
      </c>
      <c r="R421" s="17">
        <v>35.086206896551722</v>
      </c>
      <c r="S421" s="17"/>
      <c r="T421" s="18">
        <v>24.938650306748468</v>
      </c>
      <c r="U421" s="12">
        <v>76.564208052623812</v>
      </c>
      <c r="V421" s="12">
        <v>55.226880314554073</v>
      </c>
      <c r="W421" s="12">
        <v>0.98280100000000004</v>
      </c>
      <c r="X421" s="12">
        <v>2.2945498719931972</v>
      </c>
      <c r="Y421" s="12">
        <v>86.408881643291053</v>
      </c>
      <c r="Z421" s="12" t="s">
        <v>1038</v>
      </c>
      <c r="AA421" s="12">
        <v>12.849033026635093</v>
      </c>
      <c r="AB421" s="12">
        <v>0.30033854619290945</v>
      </c>
      <c r="AC421" s="12">
        <v>1.5338869106474697</v>
      </c>
      <c r="AD421" s="12">
        <v>4.2369848337296379</v>
      </c>
      <c r="AE421" s="13">
        <v>0.24979299999999999</v>
      </c>
      <c r="AF421" s="13">
        <v>0.10075099999999999</v>
      </c>
      <c r="AG421" s="13">
        <v>0.23200000000000001</v>
      </c>
      <c r="AH421" s="13">
        <v>0.32600000000000001</v>
      </c>
      <c r="AI421" s="19">
        <v>-0.59666203616594538</v>
      </c>
      <c r="AJ421" s="20">
        <v>1.3027066728866217</v>
      </c>
      <c r="AK421" s="20">
        <v>0.40517241379310343</v>
      </c>
      <c r="AL421" s="14">
        <v>0.26933313252173213</v>
      </c>
      <c r="AM421" s="14">
        <v>0.61550711395379198</v>
      </c>
    </row>
    <row r="422" spans="1:39" x14ac:dyDescent="0.25">
      <c r="A422" s="5" t="s">
        <v>2519</v>
      </c>
      <c r="B422" s="5" t="s">
        <v>3019</v>
      </c>
      <c r="C422" s="5" t="s">
        <v>1149</v>
      </c>
      <c r="D422" s="5" t="s">
        <v>1150</v>
      </c>
      <c r="F422" s="5">
        <v>3.29</v>
      </c>
      <c r="G422" s="12" t="s">
        <v>1038</v>
      </c>
      <c r="H422" s="12" t="e">
        <v>#VALUE!</v>
      </c>
      <c r="I422" s="16">
        <v>10314675182.700001</v>
      </c>
      <c r="J422" s="11">
        <v>0</v>
      </c>
      <c r="K422" s="11">
        <v>0</v>
      </c>
      <c r="L422" s="11">
        <v>0</v>
      </c>
      <c r="M422" s="11">
        <v>0</v>
      </c>
      <c r="N422" s="11">
        <v>-6.5075305484512667</v>
      </c>
      <c r="O422" s="11">
        <v>-14.8991205380238</v>
      </c>
      <c r="P422" s="12">
        <v>19.105831845844097</v>
      </c>
      <c r="Q422" s="12">
        <v>1402.8436018957348</v>
      </c>
      <c r="R422" s="17">
        <v>12.901960784313726</v>
      </c>
      <c r="S422" s="17"/>
      <c r="T422" s="18">
        <v>10.444444444444445</v>
      </c>
      <c r="U422" s="12" t="s">
        <v>1038</v>
      </c>
      <c r="V422" s="12" t="s">
        <v>1038</v>
      </c>
      <c r="W422" s="12">
        <v>0.60790270000000002</v>
      </c>
      <c r="X422" s="12">
        <v>2.343039730332459</v>
      </c>
      <c r="Y422" s="12">
        <v>104.33559115762469</v>
      </c>
      <c r="Z422" s="12" t="s">
        <v>1038</v>
      </c>
      <c r="AA422" s="12">
        <v>13.407693011788732</v>
      </c>
      <c r="AB422" s="12">
        <v>0.24252005310070682</v>
      </c>
      <c r="AC422" s="12">
        <v>3.9644266986766961</v>
      </c>
      <c r="AD422" s="12">
        <v>-18.442611606939174</v>
      </c>
      <c r="AE422" s="13">
        <v>0.17463200000000001</v>
      </c>
      <c r="AF422" s="13">
        <v>-7.6615000000000003E-2</v>
      </c>
      <c r="AG422" s="13">
        <v>0.255</v>
      </c>
      <c r="AH422" s="13">
        <v>0.315</v>
      </c>
      <c r="AI422" s="19">
        <v>-1.4387225708919327</v>
      </c>
      <c r="AJ422" s="20" t="s">
        <v>1079</v>
      </c>
      <c r="AK422" s="20">
        <v>0.23529411764705888</v>
      </c>
      <c r="AL422" s="14" t="e">
        <v>#VALUE!</v>
      </c>
      <c r="AM422" s="14">
        <v>0.44388888888888878</v>
      </c>
    </row>
    <row r="423" spans="1:39" x14ac:dyDescent="0.25">
      <c r="A423" s="5" t="s">
        <v>2520</v>
      </c>
      <c r="B423" s="5" t="s">
        <v>3020</v>
      </c>
      <c r="C423" s="5" t="s">
        <v>1093</v>
      </c>
      <c r="D423" s="5" t="s">
        <v>1163</v>
      </c>
      <c r="F423" s="5">
        <v>5.24</v>
      </c>
      <c r="G423" s="12" t="s">
        <v>1038</v>
      </c>
      <c r="H423" s="12" t="e">
        <v>#VALUE!</v>
      </c>
      <c r="I423" s="16">
        <v>4694025000.000001</v>
      </c>
      <c r="J423" s="11">
        <v>-0.19305019305018895</v>
      </c>
      <c r="K423" s="11">
        <v>1.3539651837524234</v>
      </c>
      <c r="L423" s="11">
        <v>1.5503875968992262</v>
      </c>
      <c r="M423" s="11">
        <v>-7.5837742504409125</v>
      </c>
      <c r="N423" s="11">
        <v>-17.454316320100812</v>
      </c>
      <c r="O423" s="11">
        <v>-40.971048777740229</v>
      </c>
      <c r="P423" s="12">
        <v>47.806451612903224</v>
      </c>
      <c r="Q423" s="12">
        <v>22.581395348837212</v>
      </c>
      <c r="R423" s="17">
        <v>9.2105263157894726</v>
      </c>
      <c r="S423" s="17"/>
      <c r="T423" s="18">
        <v>7.8358208955223878</v>
      </c>
      <c r="U423" s="12">
        <v>16.075152101558217</v>
      </c>
      <c r="V423" s="12">
        <v>15.981248668229279</v>
      </c>
      <c r="W423" s="12">
        <v>1.9047620000000001</v>
      </c>
      <c r="X423" s="12">
        <v>1.2691071749779435</v>
      </c>
      <c r="Y423" s="12">
        <v>68.706039582140846</v>
      </c>
      <c r="Z423" s="12" t="s">
        <v>1038</v>
      </c>
      <c r="AA423" s="12">
        <v>16.832115216248415</v>
      </c>
      <c r="AB423" s="12">
        <v>0.53529219153722851</v>
      </c>
      <c r="AC423" s="12">
        <v>1.7810495931359387</v>
      </c>
      <c r="AD423" s="12">
        <v>8.288810301521389</v>
      </c>
      <c r="AE423" s="13">
        <v>0.30902499999999999</v>
      </c>
      <c r="AF423" s="13">
        <v>0.42835099999999998</v>
      </c>
      <c r="AG423" s="13">
        <v>0.57000000000000006</v>
      </c>
      <c r="AH423" s="13">
        <v>0.67</v>
      </c>
      <c r="AI423" s="19">
        <v>0.3861370439284848</v>
      </c>
      <c r="AJ423" s="20">
        <v>0.33068441535096249</v>
      </c>
      <c r="AK423" s="20">
        <v>0.17543859649122795</v>
      </c>
      <c r="AL423" s="14">
        <v>0.27852919243303748</v>
      </c>
      <c r="AM423" s="14">
        <v>0.44664179104477642</v>
      </c>
    </row>
    <row r="424" spans="1:39" x14ac:dyDescent="0.25">
      <c r="A424" s="5" t="s">
        <v>2521</v>
      </c>
      <c r="B424" s="5" t="s">
        <v>3021</v>
      </c>
      <c r="C424" s="5" t="s">
        <v>1072</v>
      </c>
      <c r="D424" s="5" t="s">
        <v>1099</v>
      </c>
      <c r="F424" s="5">
        <v>6.14</v>
      </c>
      <c r="G424" s="12">
        <v>10.75</v>
      </c>
      <c r="H424" s="12">
        <v>0.57116279069767439</v>
      </c>
      <c r="I424" s="16">
        <v>9423524297.4099998</v>
      </c>
      <c r="J424" s="11">
        <v>-2.5000000000000062</v>
      </c>
      <c r="K424" s="11">
        <v>4.9572649572649583</v>
      </c>
      <c r="L424" s="11">
        <v>1.9933554817275767</v>
      </c>
      <c r="M424" s="11">
        <v>0.6557377049180334</v>
      </c>
      <c r="N424" s="11">
        <v>-12.147660609529263</v>
      </c>
      <c r="O424" s="11">
        <v>-26.704070669690829</v>
      </c>
      <c r="P424" s="12">
        <v>35.576923076923073</v>
      </c>
      <c r="Q424" s="12">
        <v>19.095238095238095</v>
      </c>
      <c r="R424" s="17">
        <v>11.433891992551208</v>
      </c>
      <c r="S424" s="17"/>
      <c r="T424" s="18">
        <v>9.1233283803863294</v>
      </c>
      <c r="U424" s="12">
        <v>15.721052911577203</v>
      </c>
      <c r="V424" s="12">
        <v>13.129093716542053</v>
      </c>
      <c r="W424" s="12">
        <v>0.81566070000000002</v>
      </c>
      <c r="X424" s="12">
        <v>1.3662346133352277</v>
      </c>
      <c r="Y424" s="12">
        <v>84.086041625244803</v>
      </c>
      <c r="Z424" s="12" t="s">
        <v>1038</v>
      </c>
      <c r="AA424" s="12">
        <v>7.3357275672539579</v>
      </c>
      <c r="AB424" s="12">
        <v>0.80307049613148918</v>
      </c>
      <c r="AC424" s="12">
        <v>2.4815280357297809</v>
      </c>
      <c r="AD424" s="12">
        <v>10.835425001924646</v>
      </c>
      <c r="AE424" s="13">
        <v>0.20164899999999999</v>
      </c>
      <c r="AF424" s="13">
        <v>0.35428199999999999</v>
      </c>
      <c r="AG424" s="13">
        <v>0.53700000000000003</v>
      </c>
      <c r="AH424" s="13">
        <v>0.67300000000000004</v>
      </c>
      <c r="AI424" s="19">
        <v>0.75692416029834009</v>
      </c>
      <c r="AJ424" s="20">
        <v>0.51574169729198793</v>
      </c>
      <c r="AK424" s="20">
        <v>0.25325884543761634</v>
      </c>
      <c r="AL424" s="14">
        <v>0.22169803319350176</v>
      </c>
      <c r="AM424" s="14">
        <v>0.36023730443143087</v>
      </c>
    </row>
    <row r="425" spans="1:39" x14ac:dyDescent="0.25">
      <c r="A425" s="5" t="s">
        <v>2522</v>
      </c>
      <c r="B425" s="5" t="s">
        <v>3022</v>
      </c>
      <c r="C425" s="5" t="s">
        <v>1062</v>
      </c>
      <c r="D425" s="5" t="s">
        <v>1491</v>
      </c>
      <c r="F425" s="5">
        <v>3.01</v>
      </c>
      <c r="G425" s="12" t="s">
        <v>1038</v>
      </c>
      <c r="H425" s="12" t="e">
        <v>#VALUE!</v>
      </c>
      <c r="I425" s="16">
        <v>6527209509</v>
      </c>
      <c r="J425" s="11">
        <v>0.33557046979866545</v>
      </c>
      <c r="K425" s="11">
        <v>0.66889632107021979</v>
      </c>
      <c r="L425" s="11">
        <v>1.3468013468013482</v>
      </c>
      <c r="M425" s="11">
        <v>-11.209439528023609</v>
      </c>
      <c r="N425" s="11">
        <v>-26.225490196078439</v>
      </c>
      <c r="O425" s="11">
        <v>-33.392343438813903</v>
      </c>
      <c r="P425" s="12">
        <v>252.33333333333334</v>
      </c>
      <c r="Q425" s="12">
        <v>176.60368487555465</v>
      </c>
      <c r="R425" s="17">
        <v>75</v>
      </c>
      <c r="S425" s="17"/>
      <c r="T425" s="18" t="s">
        <v>1038</v>
      </c>
      <c r="U425" s="12" t="s">
        <v>1038</v>
      </c>
      <c r="V425" s="12" t="s">
        <v>1038</v>
      </c>
      <c r="W425" s="12">
        <v>0.3333333</v>
      </c>
      <c r="X425" s="12">
        <v>2.0543448761996177</v>
      </c>
      <c r="Y425" s="12">
        <v>90.033073573960138</v>
      </c>
      <c r="Z425" s="12" t="s">
        <v>1038</v>
      </c>
      <c r="AA425" s="12">
        <v>4.4263022929006572</v>
      </c>
      <c r="AB425" s="12">
        <v>0.56262674030808602</v>
      </c>
      <c r="AC425" s="12">
        <v>2.3075394638164433</v>
      </c>
      <c r="AD425" s="12">
        <v>-6.568559847625596</v>
      </c>
      <c r="AE425" s="13">
        <v>6.0819999999999999E-2</v>
      </c>
      <c r="AF425" s="13">
        <v>3.1699999999999999E-2</v>
      </c>
      <c r="AG425" s="13">
        <v>0.04</v>
      </c>
      <c r="AH425" s="13" t="s">
        <v>1038</v>
      </c>
      <c r="AI425" s="19">
        <v>-0.47878987175271293</v>
      </c>
      <c r="AJ425" s="20">
        <v>0.26182965299684557</v>
      </c>
      <c r="AK425" s="20" t="e">
        <v>#VALUE!</v>
      </c>
      <c r="AL425" s="14">
        <v>2.8644578313252995</v>
      </c>
      <c r="AM425" s="14" t="e">
        <v>#VALUE!</v>
      </c>
    </row>
    <row r="426" spans="1:39" x14ac:dyDescent="0.25">
      <c r="A426" s="5" t="s">
        <v>2523</v>
      </c>
      <c r="B426" s="5" t="s">
        <v>3023</v>
      </c>
      <c r="C426" s="5" t="s">
        <v>1033</v>
      </c>
      <c r="D426" s="5" t="s">
        <v>1129</v>
      </c>
      <c r="F426" s="5">
        <v>10.18</v>
      </c>
      <c r="G426" s="12">
        <v>11.930000305175781</v>
      </c>
      <c r="H426" s="12">
        <v>0.85331095889272102</v>
      </c>
      <c r="I426" s="16">
        <v>12829995474.48</v>
      </c>
      <c r="J426" s="11">
        <v>-1.5228426395939123</v>
      </c>
      <c r="K426" s="11">
        <v>4.9484536082474273</v>
      </c>
      <c r="L426" s="11">
        <v>1.7999999999999972</v>
      </c>
      <c r="M426" s="11">
        <v>-3.9622641509433953</v>
      </c>
      <c r="N426" s="11">
        <v>-18.246064889174431</v>
      </c>
      <c r="O426" s="11">
        <v>-27.929203539823011</v>
      </c>
      <c r="P426" s="12">
        <v>34.28949691085613</v>
      </c>
      <c r="Q426" s="12">
        <v>26.359832635983263</v>
      </c>
      <c r="R426" s="17">
        <v>15.194029850746267</v>
      </c>
      <c r="S426" s="17"/>
      <c r="T426" s="18">
        <v>12.769423558897241</v>
      </c>
      <c r="U426" s="12">
        <v>21.073833171278139</v>
      </c>
      <c r="V426" s="12">
        <v>19.331770969447337</v>
      </c>
      <c r="W426" s="12">
        <v>0.49164210000000003</v>
      </c>
      <c r="X426" s="12">
        <v>2.7109664698570337</v>
      </c>
      <c r="Y426" s="12">
        <v>87.321339204228508</v>
      </c>
      <c r="Z426" s="12" t="s">
        <v>1038</v>
      </c>
      <c r="AA426" s="12">
        <v>19.375625561019213</v>
      </c>
      <c r="AB426" s="12">
        <v>0.47931358935165075</v>
      </c>
      <c r="AC426" s="12">
        <v>2.051145251641282</v>
      </c>
      <c r="AD426" s="12">
        <v>14.953002823561551</v>
      </c>
      <c r="AE426" s="13">
        <v>0.44737500000000002</v>
      </c>
      <c r="AF426" s="13">
        <v>0.43659100000000001</v>
      </c>
      <c r="AG426" s="13">
        <v>0.67</v>
      </c>
      <c r="AH426" s="13">
        <v>0.79800000000000004</v>
      </c>
      <c r="AI426" s="19">
        <v>-2.4105057278569486E-2</v>
      </c>
      <c r="AJ426" s="20">
        <v>0.53461706723226099</v>
      </c>
      <c r="AK426" s="20">
        <v>0.19104477611940296</v>
      </c>
      <c r="AL426" s="14">
        <v>0.28420398041922812</v>
      </c>
      <c r="AM426" s="14">
        <v>0.66839951441102752</v>
      </c>
    </row>
    <row r="427" spans="1:39" x14ac:dyDescent="0.25">
      <c r="A427" s="5" t="s">
        <v>2524</v>
      </c>
      <c r="B427" s="5" t="s">
        <v>3024</v>
      </c>
      <c r="C427" s="5" t="s">
        <v>1062</v>
      </c>
      <c r="D427" s="5" t="s">
        <v>1140</v>
      </c>
      <c r="F427" s="5">
        <v>3.19</v>
      </c>
      <c r="G427" s="12" t="s">
        <v>1038</v>
      </c>
      <c r="H427" s="12" t="e">
        <v>#VALUE!</v>
      </c>
      <c r="I427" s="16">
        <v>9834167159.2800007</v>
      </c>
      <c r="J427" s="11">
        <v>0.9584664536741293</v>
      </c>
      <c r="K427" s="11">
        <v>0.94936708860758867</v>
      </c>
      <c r="L427" s="11">
        <v>-3.3333333333333299</v>
      </c>
      <c r="M427" s="11">
        <v>-9.6317280453257865</v>
      </c>
      <c r="N427" s="11">
        <v>-19.240506329113931</v>
      </c>
      <c r="O427" s="11">
        <v>-39.284354777312522</v>
      </c>
      <c r="P427" s="12">
        <v>55.346153846153847</v>
      </c>
      <c r="Q427" s="12">
        <v>27.7</v>
      </c>
      <c r="R427" s="17">
        <v>12.230769230769232</v>
      </c>
      <c r="S427" s="17"/>
      <c r="T427" s="18">
        <v>10.159744408945688</v>
      </c>
      <c r="U427" s="12">
        <v>15.342899647582298</v>
      </c>
      <c r="V427" s="12">
        <v>15.583575826626364</v>
      </c>
      <c r="W427" s="12">
        <v>6.2893080000000001</v>
      </c>
      <c r="X427" s="12">
        <v>1.7223409919773647</v>
      </c>
      <c r="Y427" s="12">
        <v>58.711810952105267</v>
      </c>
      <c r="Z427" s="12" t="s">
        <v>1038</v>
      </c>
      <c r="AA427" s="12">
        <v>6.1511972581824299</v>
      </c>
      <c r="AB427" s="12">
        <v>2.2151721079903592</v>
      </c>
      <c r="AC427" s="12">
        <v>1.6349934692621069</v>
      </c>
      <c r="AD427" s="12">
        <v>11.402444520641025</v>
      </c>
      <c r="AE427" s="13">
        <v>0.12667</v>
      </c>
      <c r="AF427" s="13">
        <v>0.202152</v>
      </c>
      <c r="AG427" s="13">
        <v>0.26</v>
      </c>
      <c r="AH427" s="13">
        <v>0.313</v>
      </c>
      <c r="AI427" s="19">
        <v>0.59589484487250322</v>
      </c>
      <c r="AJ427" s="20">
        <v>0.28616090862321419</v>
      </c>
      <c r="AK427" s="20">
        <v>0.20384615384615379</v>
      </c>
      <c r="AL427" s="14">
        <v>0.42740880610193294</v>
      </c>
      <c r="AM427" s="14">
        <v>0.49840255591054328</v>
      </c>
    </row>
    <row r="428" spans="1:39" x14ac:dyDescent="0.25">
      <c r="A428" s="5" t="s">
        <v>2525</v>
      </c>
      <c r="B428" s="5" t="s">
        <v>3025</v>
      </c>
      <c r="C428" s="5" t="s">
        <v>1149</v>
      </c>
      <c r="D428" s="5" t="s">
        <v>1150</v>
      </c>
      <c r="F428" s="5">
        <v>1.86</v>
      </c>
      <c r="G428" s="12" t="s">
        <v>1038</v>
      </c>
      <c r="H428" s="12" t="e">
        <v>#VALUE!</v>
      </c>
      <c r="I428" s="16">
        <v>10202792292</v>
      </c>
      <c r="J428" s="11">
        <v>0.54945054945056215</v>
      </c>
      <c r="K428" s="11">
        <v>1.6393442622950833</v>
      </c>
      <c r="L428" s="11">
        <v>1.0869565217391437</v>
      </c>
      <c r="M428" s="11">
        <v>-6.0606060606060543</v>
      </c>
      <c r="N428" s="11">
        <v>-19.480519480519479</v>
      </c>
      <c r="O428" s="11">
        <v>-27.34375</v>
      </c>
      <c r="P428" s="12">
        <v>254.67625899280577</v>
      </c>
      <c r="Q428" s="12">
        <v>660.46511627906978</v>
      </c>
      <c r="R428" s="17">
        <v>20.666666666666668</v>
      </c>
      <c r="S428" s="17"/>
      <c r="T428" s="18" t="s">
        <v>1038</v>
      </c>
      <c r="U428" s="12" t="s">
        <v>1038</v>
      </c>
      <c r="V428" s="12">
        <v>281.30671722702886</v>
      </c>
      <c r="W428" s="12" t="s">
        <v>1038</v>
      </c>
      <c r="X428" s="12">
        <v>1.9253348780856603</v>
      </c>
      <c r="Y428" s="12">
        <v>-31.920426976614362</v>
      </c>
      <c r="Z428" s="12" t="s">
        <v>1038</v>
      </c>
      <c r="AA428" s="12">
        <v>2.5290930018407196</v>
      </c>
      <c r="AB428" s="12">
        <v>0.71773831461063808</v>
      </c>
      <c r="AC428" s="12">
        <v>2.8593168145608265</v>
      </c>
      <c r="AD428" s="12">
        <v>0.66261311639610243</v>
      </c>
      <c r="AE428" s="13">
        <v>-7.5100000000000002E-3</v>
      </c>
      <c r="AF428" s="13">
        <v>-6.5630000000000003E-3</v>
      </c>
      <c r="AG428" s="13">
        <v>0.09</v>
      </c>
      <c r="AH428" s="13" t="s">
        <v>1038</v>
      </c>
      <c r="AI428" s="19" t="s">
        <v>1079</v>
      </c>
      <c r="AJ428" s="20" t="s">
        <v>1079</v>
      </c>
      <c r="AK428" s="20" t="e">
        <v>#VALUE!</v>
      </c>
      <c r="AL428" s="14" t="e">
        <v>#VALUE!</v>
      </c>
      <c r="AM428" s="14" t="e">
        <v>#VALUE!</v>
      </c>
    </row>
    <row r="429" spans="1:39" x14ac:dyDescent="0.25">
      <c r="A429" s="5" t="s">
        <v>2526</v>
      </c>
      <c r="B429" s="5" t="s">
        <v>3026</v>
      </c>
      <c r="C429" s="5" t="s">
        <v>1033</v>
      </c>
      <c r="D429" s="5" t="s">
        <v>1254</v>
      </c>
      <c r="F429" s="5">
        <v>4.79</v>
      </c>
      <c r="G429" s="12">
        <v>5.3000001907348633</v>
      </c>
      <c r="H429" s="12">
        <v>0.90377355238091983</v>
      </c>
      <c r="I429" s="16">
        <v>24248895999.999996</v>
      </c>
      <c r="J429" s="11">
        <v>0.6423982869379069</v>
      </c>
      <c r="K429" s="11">
        <v>1.9148936170212734</v>
      </c>
      <c r="L429" s="11">
        <v>3.6796536796536778</v>
      </c>
      <c r="M429" s="11">
        <v>2.7896995708154484</v>
      </c>
      <c r="N429" s="11">
        <v>-5.7086614173228352</v>
      </c>
      <c r="O429" s="11">
        <v>12.441314553990617</v>
      </c>
      <c r="P429" s="12" t="s">
        <v>1038</v>
      </c>
      <c r="Q429" s="12">
        <v>853.99999999999989</v>
      </c>
      <c r="R429" s="17">
        <v>64.72972972972974</v>
      </c>
      <c r="S429" s="17"/>
      <c r="T429" s="18">
        <v>34.214285714285708</v>
      </c>
      <c r="U429" s="12">
        <v>781.02070142720095</v>
      </c>
      <c r="V429" s="12">
        <v>907.02517740068674</v>
      </c>
      <c r="W429" s="12" t="s">
        <v>1038</v>
      </c>
      <c r="X429" s="12">
        <v>5.7410586553929832</v>
      </c>
      <c r="Y429" s="12">
        <v>32.685919690778611</v>
      </c>
      <c r="Z429" s="12" t="s">
        <v>1038</v>
      </c>
      <c r="AA429" s="12">
        <v>4.5442270453046376</v>
      </c>
      <c r="AB429" s="12">
        <v>0.70869272149783158</v>
      </c>
      <c r="AC429" s="12">
        <v>4.8703482001938356</v>
      </c>
      <c r="AD429" s="12">
        <v>0.6062325162949076</v>
      </c>
      <c r="AE429" s="13">
        <v>-1.5099E-2</v>
      </c>
      <c r="AF429" s="13">
        <v>3.2400000000000001E-4</v>
      </c>
      <c r="AG429" s="13">
        <v>7.3999999999999996E-2</v>
      </c>
      <c r="AH429" s="13">
        <v>0.14000000000000001</v>
      </c>
      <c r="AI429" s="19" t="s">
        <v>1079</v>
      </c>
      <c r="AJ429" s="20">
        <v>227.39506172839504</v>
      </c>
      <c r="AK429" s="20">
        <v>0.89189189189189211</v>
      </c>
      <c r="AL429" s="14">
        <v>2.8465758771421407E-3</v>
      </c>
      <c r="AM429" s="14">
        <v>0.38361471861471846</v>
      </c>
    </row>
    <row r="430" spans="1:39" x14ac:dyDescent="0.25">
      <c r="A430" s="5" t="s">
        <v>2527</v>
      </c>
      <c r="B430" s="5" t="s">
        <v>3027</v>
      </c>
      <c r="C430" s="5" t="s">
        <v>1072</v>
      </c>
      <c r="D430" s="5" t="s">
        <v>1261</v>
      </c>
      <c r="F430" s="5">
        <v>2.57</v>
      </c>
      <c r="G430" s="12" t="s">
        <v>1038</v>
      </c>
      <c r="H430" s="12" t="e">
        <v>#VALUE!</v>
      </c>
      <c r="I430" s="16">
        <v>6405706228.7199984</v>
      </c>
      <c r="J430" s="11">
        <v>2.0080321285140488</v>
      </c>
      <c r="K430" s="11">
        <v>1.1811023622047168</v>
      </c>
      <c r="L430" s="11">
        <v>2.7999999999999936</v>
      </c>
      <c r="M430" s="11">
        <v>-11.501377410468322</v>
      </c>
      <c r="N430" s="11">
        <v>-24.875767319497225</v>
      </c>
      <c r="O430" s="11">
        <v>-68.058662689535169</v>
      </c>
      <c r="P430" s="12" t="s">
        <v>1038</v>
      </c>
      <c r="Q430" s="12">
        <v>37.541666666666664</v>
      </c>
      <c r="R430" s="17" t="s">
        <v>1038</v>
      </c>
      <c r="S430" s="17"/>
      <c r="T430" s="18" t="s">
        <v>1038</v>
      </c>
      <c r="U430" s="12">
        <v>10.549995210395638</v>
      </c>
      <c r="V430" s="12">
        <v>10.569998203687563</v>
      </c>
      <c r="W430" s="12">
        <v>0.5836576</v>
      </c>
      <c r="X430" s="12">
        <v>1.2544270334239387</v>
      </c>
      <c r="Y430" s="12">
        <v>86.350024586093326</v>
      </c>
      <c r="Z430" s="12" t="s">
        <v>1038</v>
      </c>
      <c r="AA430" s="12">
        <v>22.181120320016245</v>
      </c>
      <c r="AB430" s="12">
        <v>0.43622480849935946</v>
      </c>
      <c r="AC430" s="12">
        <v>1.69337689347578</v>
      </c>
      <c r="AD430" s="12">
        <v>12.602192171156663</v>
      </c>
      <c r="AE430" s="13">
        <v>0.16361937499999998</v>
      </c>
      <c r="AF430" s="13">
        <v>0.24352299999999999</v>
      </c>
      <c r="AG430" s="13" t="s">
        <v>1038</v>
      </c>
      <c r="AH430" s="13" t="s">
        <v>1038</v>
      </c>
      <c r="AI430" s="19">
        <v>0.48835063084674424</v>
      </c>
      <c r="AJ430" s="20" t="e">
        <v>#VALUE!</v>
      </c>
      <c r="AK430" s="20" t="e">
        <v>#VALUE!</v>
      </c>
      <c r="AL430" s="14" t="e">
        <v>#VALUE!</v>
      </c>
      <c r="AM430" s="14" t="e">
        <v>#VALUE!</v>
      </c>
    </row>
    <row r="431" spans="1:39" x14ac:dyDescent="0.25">
      <c r="A431" s="5" t="s">
        <v>2528</v>
      </c>
      <c r="B431" s="5" t="s">
        <v>3028</v>
      </c>
      <c r="C431" s="5" t="s">
        <v>1033</v>
      </c>
      <c r="D431" s="5" t="s">
        <v>1121</v>
      </c>
      <c r="F431" s="5">
        <v>9.66</v>
      </c>
      <c r="G431" s="12" t="s">
        <v>1038</v>
      </c>
      <c r="H431" s="12" t="e">
        <v>#VALUE!</v>
      </c>
      <c r="I431" s="16">
        <v>10581430035.120001</v>
      </c>
      <c r="J431" s="11">
        <v>0</v>
      </c>
      <c r="K431" s="11">
        <v>0</v>
      </c>
      <c r="L431" s="11">
        <v>0</v>
      </c>
      <c r="M431" s="11">
        <v>0</v>
      </c>
      <c r="N431" s="11">
        <v>-0.7704160246533055</v>
      </c>
      <c r="O431" s="11">
        <v>-18.100890207715132</v>
      </c>
      <c r="P431" s="12">
        <v>112.38816242257397</v>
      </c>
      <c r="Q431" s="12">
        <v>115.61100447856687</v>
      </c>
      <c r="R431" s="17" t="s">
        <v>1038</v>
      </c>
      <c r="S431" s="17"/>
      <c r="T431" s="18" t="s">
        <v>1038</v>
      </c>
      <c r="U431" s="12">
        <v>100.6564535522779</v>
      </c>
      <c r="V431" s="12">
        <v>91.577000022866855</v>
      </c>
      <c r="W431" s="12">
        <v>0.46583849999999999</v>
      </c>
      <c r="X431" s="12">
        <v>3.7110978351217971</v>
      </c>
      <c r="Y431" s="12">
        <v>107.020055340615</v>
      </c>
      <c r="Z431" s="12" t="s">
        <v>1038</v>
      </c>
      <c r="AA431" s="12">
        <v>9.3506017800458388</v>
      </c>
      <c r="AB431" s="12">
        <v>0.50144758761897845</v>
      </c>
      <c r="AC431" s="12">
        <v>2.4991905964519234</v>
      </c>
      <c r="AD431" s="12">
        <v>4.1309280847234735</v>
      </c>
      <c r="AE431" s="13">
        <v>0.124102</v>
      </c>
      <c r="AF431" s="13">
        <v>0.14727299999999999</v>
      </c>
      <c r="AG431" s="13" t="s">
        <v>1038</v>
      </c>
      <c r="AH431" s="13" t="s">
        <v>1038</v>
      </c>
      <c r="AI431" s="19">
        <v>0.18670931975310623</v>
      </c>
      <c r="AJ431" s="20" t="e">
        <v>#VALUE!</v>
      </c>
      <c r="AK431" s="20" t="e">
        <v>#VALUE!</v>
      </c>
      <c r="AL431" s="14" t="e">
        <v>#VALUE!</v>
      </c>
      <c r="AM431" s="14" t="e">
        <v>#VALUE!</v>
      </c>
    </row>
    <row r="432" spans="1:39" x14ac:dyDescent="0.25">
      <c r="A432" s="5" t="s">
        <v>2529</v>
      </c>
      <c r="B432" s="5" t="s">
        <v>3029</v>
      </c>
      <c r="C432" s="5" t="s">
        <v>1033</v>
      </c>
      <c r="D432" s="5" t="s">
        <v>1301</v>
      </c>
      <c r="F432" s="5">
        <v>5.59</v>
      </c>
      <c r="G432" s="12" t="s">
        <v>1038</v>
      </c>
      <c r="H432" s="12" t="e">
        <v>#VALUE!</v>
      </c>
      <c r="I432" s="16">
        <v>12054098750.399998</v>
      </c>
      <c r="J432" s="11">
        <v>-0.72332730560578717</v>
      </c>
      <c r="K432" s="11">
        <v>1.8214936247723068</v>
      </c>
      <c r="L432" s="11">
        <v>4.2910447761193939</v>
      </c>
      <c r="M432" s="11">
        <v>-11.829652996845425</v>
      </c>
      <c r="N432" s="11">
        <v>-34.969753373662172</v>
      </c>
      <c r="O432" s="11">
        <v>-57.906626506024097</v>
      </c>
      <c r="P432" s="12">
        <v>33.592786559682253</v>
      </c>
      <c r="Q432" s="12">
        <v>19.623625749801864</v>
      </c>
      <c r="R432" s="17">
        <v>5.9914255091103961</v>
      </c>
      <c r="S432" s="17"/>
      <c r="T432" s="18">
        <v>5.1284403669724767</v>
      </c>
      <c r="U432" s="12">
        <v>10.480257358253022</v>
      </c>
      <c r="V432" s="12">
        <v>7.6246352213736541</v>
      </c>
      <c r="W432" s="12">
        <v>2.8571430000000002</v>
      </c>
      <c r="X432" s="12">
        <v>2.398077157014888</v>
      </c>
      <c r="Y432" s="12">
        <v>88.2415606714994</v>
      </c>
      <c r="Z432" s="12" t="s">
        <v>1038</v>
      </c>
      <c r="AA432" s="12">
        <v>57.062269585237104</v>
      </c>
      <c r="AB432" s="12">
        <v>0.50873403769848424</v>
      </c>
      <c r="AC432" s="12">
        <v>1.2370236071085967</v>
      </c>
      <c r="AD432" s="12">
        <v>35.873020331079289</v>
      </c>
      <c r="AE432" s="13">
        <v>0.3188853333333333</v>
      </c>
      <c r="AF432" s="13">
        <v>0.5481786666666667</v>
      </c>
      <c r="AG432" s="13">
        <v>0.93300000000000005</v>
      </c>
      <c r="AH432" s="13">
        <v>1.0900000000000001</v>
      </c>
      <c r="AI432" s="19">
        <v>0.71904634476760743</v>
      </c>
      <c r="AJ432" s="20">
        <v>0.70199983460380322</v>
      </c>
      <c r="AK432" s="20">
        <v>0.16827438370846726</v>
      </c>
      <c r="AL432" s="14">
        <v>8.5347961833806621E-2</v>
      </c>
      <c r="AM432" s="14">
        <v>0.30476655174428807</v>
      </c>
    </row>
    <row r="433" spans="1:39" x14ac:dyDescent="0.25">
      <c r="A433" s="5" t="s">
        <v>2530</v>
      </c>
      <c r="B433" s="5" t="s">
        <v>3030</v>
      </c>
      <c r="C433" s="5" t="s">
        <v>1033</v>
      </c>
      <c r="D433" s="5" t="s">
        <v>1129</v>
      </c>
      <c r="F433" s="5">
        <v>12.37</v>
      </c>
      <c r="G433" s="12" t="s">
        <v>1038</v>
      </c>
      <c r="H433" s="12" t="e">
        <v>#VALUE!</v>
      </c>
      <c r="I433" s="16">
        <v>7068078120.04</v>
      </c>
      <c r="J433" s="11">
        <v>-5.1495016611295625</v>
      </c>
      <c r="K433" s="11">
        <v>8.3187390542907114</v>
      </c>
      <c r="L433" s="11">
        <v>6.271477663230228</v>
      </c>
      <c r="M433" s="11">
        <v>-10.492040520984089</v>
      </c>
      <c r="N433" s="11">
        <v>-12.844359895723247</v>
      </c>
      <c r="O433" s="11">
        <v>-15.958964603573614</v>
      </c>
      <c r="P433" s="12">
        <v>85.272727272727266</v>
      </c>
      <c r="Q433" s="12">
        <v>44.94285714285715</v>
      </c>
      <c r="R433" s="17">
        <v>29.428571428571427</v>
      </c>
      <c r="S433" s="17"/>
      <c r="T433" s="18">
        <v>23.320754716981131</v>
      </c>
      <c r="U433" s="12">
        <v>32.362289914735911</v>
      </c>
      <c r="V433" s="12">
        <v>32.062164534526012</v>
      </c>
      <c r="W433" s="12">
        <v>0.88924820000000004</v>
      </c>
      <c r="X433" s="12">
        <v>3.2881017635465382</v>
      </c>
      <c r="Y433" s="12">
        <v>79.716912415926103</v>
      </c>
      <c r="Z433" s="12" t="s">
        <v>1038</v>
      </c>
      <c r="AA433" s="12">
        <v>5.2288756916143093</v>
      </c>
      <c r="AB433" s="12">
        <v>1.3525236275734882</v>
      </c>
      <c r="AC433" s="12">
        <v>2.9282922656455432</v>
      </c>
      <c r="AD433" s="12">
        <v>12.640272113110349</v>
      </c>
      <c r="AE433" s="13">
        <v>0.11971999999999999</v>
      </c>
      <c r="AF433" s="13">
        <v>0.34959499999999999</v>
      </c>
      <c r="AG433" s="13">
        <v>0.42</v>
      </c>
      <c r="AH433" s="13">
        <v>0.53</v>
      </c>
      <c r="AI433" s="19">
        <v>1.9201052455730037</v>
      </c>
      <c r="AJ433" s="20">
        <v>0.20139018006550446</v>
      </c>
      <c r="AK433" s="20">
        <v>0.26190476190476208</v>
      </c>
      <c r="AL433" s="14">
        <v>1.4612714194405827</v>
      </c>
      <c r="AM433" s="14">
        <v>0.8904288164665517</v>
      </c>
    </row>
    <row r="434" spans="1:39" x14ac:dyDescent="0.25">
      <c r="A434" s="5" t="s">
        <v>2531</v>
      </c>
      <c r="B434" s="5" t="s">
        <v>3031</v>
      </c>
      <c r="C434" s="5" t="s">
        <v>1062</v>
      </c>
      <c r="D434" s="5" t="s">
        <v>1140</v>
      </c>
      <c r="F434" s="5">
        <v>11.77</v>
      </c>
      <c r="G434" s="12">
        <v>13.586000442504883</v>
      </c>
      <c r="H434" s="12">
        <v>0.86633296162545514</v>
      </c>
      <c r="I434" s="16">
        <v>31777207429</v>
      </c>
      <c r="J434" s="11">
        <v>-1.7447199265381199</v>
      </c>
      <c r="K434" s="11">
        <v>10.000000000000004</v>
      </c>
      <c r="L434" s="11">
        <v>5.371530886302593</v>
      </c>
      <c r="M434" s="11">
        <v>-9.4615384615384635</v>
      </c>
      <c r="N434" s="11">
        <v>-14.275309541150772</v>
      </c>
      <c r="O434" s="11">
        <v>20.396890343698853</v>
      </c>
      <c r="P434" s="12">
        <v>19.377358490566035</v>
      </c>
      <c r="Q434" s="12">
        <v>18.714285714285715</v>
      </c>
      <c r="R434" s="17">
        <v>19.9830220713073</v>
      </c>
      <c r="S434" s="17"/>
      <c r="T434" s="18">
        <v>16.71875</v>
      </c>
      <c r="U434" s="12">
        <v>24.436274595127426</v>
      </c>
      <c r="V434" s="12">
        <v>24.567512560873311</v>
      </c>
      <c r="W434" s="12">
        <v>2.124044</v>
      </c>
      <c r="X434" s="12">
        <v>3.1335602517078867</v>
      </c>
      <c r="Y434" s="12">
        <v>76.296620701657773</v>
      </c>
      <c r="Z434" s="12" t="s">
        <v>1038</v>
      </c>
      <c r="AA434" s="12">
        <v>12.683218757821139</v>
      </c>
      <c r="AB434" s="12">
        <v>1.0467209982012708</v>
      </c>
      <c r="AC434" s="12">
        <v>1.3233110943424067</v>
      </c>
      <c r="AD434" s="12">
        <v>12.95620261922384</v>
      </c>
      <c r="AE434" s="13">
        <v>0.49435899999999999</v>
      </c>
      <c r="AF434" s="13">
        <v>0.424927</v>
      </c>
      <c r="AG434" s="13">
        <v>0.58899999999999997</v>
      </c>
      <c r="AH434" s="13">
        <v>0.70399999999999996</v>
      </c>
      <c r="AI434" s="19">
        <v>-0.14044854043316701</v>
      </c>
      <c r="AJ434" s="20">
        <v>0.38612043951078645</v>
      </c>
      <c r="AK434" s="20">
        <v>0.1952461799660441</v>
      </c>
      <c r="AL434" s="14">
        <v>0.51753339182524849</v>
      </c>
      <c r="AM434" s="14">
        <v>0.85629076086956546</v>
      </c>
    </row>
    <row r="435" spans="1:39" x14ac:dyDescent="0.25">
      <c r="A435" s="5" t="s">
        <v>2532</v>
      </c>
      <c r="B435" s="5" t="s">
        <v>3032</v>
      </c>
      <c r="C435" s="5" t="s">
        <v>1072</v>
      </c>
      <c r="D435" s="5" t="s">
        <v>1083</v>
      </c>
      <c r="F435" s="5">
        <v>11.45</v>
      </c>
      <c r="G435" s="12">
        <v>14.199999809265137</v>
      </c>
      <c r="H435" s="12">
        <v>0.80633803899977285</v>
      </c>
      <c r="I435" s="16">
        <v>12380565544.999998</v>
      </c>
      <c r="J435" s="11">
        <v>0</v>
      </c>
      <c r="K435" s="11">
        <v>0</v>
      </c>
      <c r="L435" s="11">
        <v>0</v>
      </c>
      <c r="M435" s="11">
        <v>0</v>
      </c>
      <c r="N435" s="11">
        <v>-12.434995411440816</v>
      </c>
      <c r="O435" s="11">
        <v>-27.310817673946175</v>
      </c>
      <c r="P435" s="12">
        <v>25.014318442153492</v>
      </c>
      <c r="Q435" s="12">
        <v>37.434123847167328</v>
      </c>
      <c r="R435" s="17">
        <v>12.624035281146636</v>
      </c>
      <c r="S435" s="17"/>
      <c r="T435" s="18">
        <v>10.380779691749773</v>
      </c>
      <c r="U435" s="12">
        <v>17.610290883967618</v>
      </c>
      <c r="V435" s="12">
        <v>18.316717339077055</v>
      </c>
      <c r="W435" s="12">
        <v>0.87336250000000004</v>
      </c>
      <c r="X435" s="12">
        <v>2.8458203825016204</v>
      </c>
      <c r="Y435" s="12">
        <v>80.553197573612835</v>
      </c>
      <c r="Z435" s="12" t="s">
        <v>1038</v>
      </c>
      <c r="AA435" s="12">
        <v>24.211891202505893</v>
      </c>
      <c r="AB435" s="12">
        <v>0.37553867776948119</v>
      </c>
      <c r="AC435" s="12">
        <v>3.0371199002463367</v>
      </c>
      <c r="AD435" s="12">
        <v>16.663287517548415</v>
      </c>
      <c r="AE435" s="13">
        <v>0.69973799999999997</v>
      </c>
      <c r="AF435" s="13">
        <v>0.63336499999999996</v>
      </c>
      <c r="AG435" s="13">
        <v>0.90700000000000003</v>
      </c>
      <c r="AH435" s="13">
        <v>1.103</v>
      </c>
      <c r="AI435" s="19">
        <v>-9.4854073953393958E-2</v>
      </c>
      <c r="AJ435" s="20">
        <v>0.43203366147482125</v>
      </c>
      <c r="AK435" s="20">
        <v>0.21609702315325241</v>
      </c>
      <c r="AL435" s="14">
        <v>0.29220027064678983</v>
      </c>
      <c r="AM435" s="14">
        <v>0.48037587655189018</v>
      </c>
    </row>
    <row r="436" spans="1:39" x14ac:dyDescent="0.25">
      <c r="A436" s="5" t="s">
        <v>2533</v>
      </c>
      <c r="B436" s="5" t="s">
        <v>3033</v>
      </c>
      <c r="C436" s="5" t="s">
        <v>1033</v>
      </c>
      <c r="D436" s="5" t="s">
        <v>1129</v>
      </c>
      <c r="F436" s="5">
        <v>8.44</v>
      </c>
      <c r="G436" s="12">
        <v>13</v>
      </c>
      <c r="H436" s="12">
        <v>0.64923076923076917</v>
      </c>
      <c r="I436" s="16">
        <v>15288465048.219999</v>
      </c>
      <c r="J436" s="11">
        <v>-4.3224299065420677</v>
      </c>
      <c r="K436" s="11">
        <v>3.0525030525030528</v>
      </c>
      <c r="L436" s="11">
        <v>-6.1179087875417215</v>
      </c>
      <c r="M436" s="11">
        <v>-10.212765957446818</v>
      </c>
      <c r="N436" s="11">
        <v>-14.583544175690728</v>
      </c>
      <c r="O436" s="11">
        <v>-36.49360421369451</v>
      </c>
      <c r="P436" s="12">
        <v>52.84</v>
      </c>
      <c r="Q436" s="12">
        <v>132.21428571428572</v>
      </c>
      <c r="R436" s="17">
        <v>19.76525821596244</v>
      </c>
      <c r="S436" s="17"/>
      <c r="T436" s="18">
        <v>13.645161290322582</v>
      </c>
      <c r="U436" s="12">
        <v>64.719944629043624</v>
      </c>
      <c r="V436" s="12">
        <v>64.099148716829035</v>
      </c>
      <c r="W436" s="12">
        <v>0.29691210000000001</v>
      </c>
      <c r="X436" s="12">
        <v>2.718492889861436</v>
      </c>
      <c r="Y436" s="12">
        <v>103.08260941633071</v>
      </c>
      <c r="Z436" s="12" t="s">
        <v>1038</v>
      </c>
      <c r="AA436" s="12">
        <v>6.4955879768938498</v>
      </c>
      <c r="AB436" s="12">
        <v>0.53308993721862452</v>
      </c>
      <c r="AC436" s="12">
        <v>1.9930555000516057</v>
      </c>
      <c r="AD436" s="12">
        <v>4.5309396466626097</v>
      </c>
      <c r="AE436" s="13">
        <v>0.248672</v>
      </c>
      <c r="AF436" s="13">
        <v>0.13319600000000001</v>
      </c>
      <c r="AG436" s="13">
        <v>0.42599999999999999</v>
      </c>
      <c r="AH436" s="13">
        <v>0.62</v>
      </c>
      <c r="AI436" s="19">
        <v>-0.46437073735683954</v>
      </c>
      <c r="AJ436" s="20">
        <v>2.1982942430703623</v>
      </c>
      <c r="AK436" s="20">
        <v>0.45539906103286398</v>
      </c>
      <c r="AL436" s="14">
        <v>8.99117953762016E-2</v>
      </c>
      <c r="AM436" s="14">
        <v>0.29963086132357825</v>
      </c>
    </row>
    <row r="437" spans="1:39" x14ac:dyDescent="0.25">
      <c r="A437" s="5" t="s">
        <v>2534</v>
      </c>
      <c r="B437" s="5" t="s">
        <v>3034</v>
      </c>
      <c r="C437" s="5" t="s">
        <v>1096</v>
      </c>
      <c r="D437" s="5" t="s">
        <v>1214</v>
      </c>
      <c r="F437" s="5">
        <v>4.78</v>
      </c>
      <c r="G437" s="12">
        <v>6.3000001907348633</v>
      </c>
      <c r="H437" s="12">
        <v>0.75873013575931925</v>
      </c>
      <c r="I437" s="16">
        <v>5529905520</v>
      </c>
      <c r="J437" s="11">
        <v>-1.8947368421052602</v>
      </c>
      <c r="K437" s="11">
        <v>2.5751072961373414</v>
      </c>
      <c r="L437" s="11">
        <v>0.20964360587003511</v>
      </c>
      <c r="M437" s="11">
        <v>-10.486891385767782</v>
      </c>
      <c r="N437" s="11">
        <v>-19.919584520020102</v>
      </c>
      <c r="O437" s="11">
        <v>-33.785842914531102</v>
      </c>
      <c r="P437" s="12">
        <v>25.795454545454543</v>
      </c>
      <c r="Q437" s="12">
        <v>29.086956521739133</v>
      </c>
      <c r="R437" s="17">
        <v>15.419354838709678</v>
      </c>
      <c r="S437" s="17"/>
      <c r="T437" s="18">
        <v>11.518072289156626</v>
      </c>
      <c r="U437" s="12">
        <v>22.20271453631328</v>
      </c>
      <c r="V437" s="12">
        <v>24.084366877488925</v>
      </c>
      <c r="W437" s="12">
        <v>1.046025</v>
      </c>
      <c r="X437" s="12">
        <v>1.3051668605812814</v>
      </c>
      <c r="Y437" s="12">
        <v>88.425438816127226</v>
      </c>
      <c r="Z437" s="12" t="s">
        <v>1038</v>
      </c>
      <c r="AA437" s="12">
        <v>6.3108329768962363</v>
      </c>
      <c r="AB437" s="12">
        <v>0.7190516886082432</v>
      </c>
      <c r="AC437" s="12">
        <v>1.7347563736839624</v>
      </c>
      <c r="AD437" s="12">
        <v>6.372560315571234</v>
      </c>
      <c r="AE437" s="13">
        <v>0.40113799999999999</v>
      </c>
      <c r="AF437" s="13">
        <v>0.21765599999999999</v>
      </c>
      <c r="AG437" s="13">
        <v>0.31</v>
      </c>
      <c r="AH437" s="13">
        <v>0.41500000000000004</v>
      </c>
      <c r="AI437" s="19">
        <v>-0.45740368651187369</v>
      </c>
      <c r="AJ437" s="20">
        <v>0.42426581394494067</v>
      </c>
      <c r="AK437" s="20">
        <v>0.33870967741935498</v>
      </c>
      <c r="AL437" s="14">
        <v>0.36343618391819649</v>
      </c>
      <c r="AM437" s="14">
        <v>0.34005737234652877</v>
      </c>
    </row>
    <row r="438" spans="1:39" x14ac:dyDescent="0.25">
      <c r="A438" s="5" t="s">
        <v>2535</v>
      </c>
      <c r="B438" s="5" t="s">
        <v>3035</v>
      </c>
      <c r="C438" s="5" t="s">
        <v>1124</v>
      </c>
      <c r="D438" s="5" t="s">
        <v>1176</v>
      </c>
      <c r="F438" s="5">
        <v>12.3</v>
      </c>
      <c r="G438" s="12">
        <v>18.110000610351563</v>
      </c>
      <c r="H438" s="12">
        <v>0.6791827490590695</v>
      </c>
      <c r="I438" s="16">
        <v>18492891688.59</v>
      </c>
      <c r="J438" s="11">
        <v>2.6495726495726539</v>
      </c>
      <c r="K438" s="11">
        <v>2.4146544546211568</v>
      </c>
      <c r="L438" s="11">
        <v>6.0344827586206993</v>
      </c>
      <c r="M438" s="11">
        <v>-7.9341317365269362</v>
      </c>
      <c r="N438" s="11">
        <v>-6.0064190738193455</v>
      </c>
      <c r="O438" s="11">
        <v>-17.322040734018955</v>
      </c>
      <c r="P438" s="12">
        <v>32.285344741816736</v>
      </c>
      <c r="Q438" s="12">
        <v>20.07462686567164</v>
      </c>
      <c r="R438" s="17">
        <v>13.990877993158495</v>
      </c>
      <c r="S438" s="17"/>
      <c r="T438" s="18">
        <v>10.945584299732381</v>
      </c>
      <c r="U438" s="12">
        <v>17.039105317827186</v>
      </c>
      <c r="V438" s="12">
        <v>17.226347708507525</v>
      </c>
      <c r="W438" s="12">
        <v>0.55329539999999999</v>
      </c>
      <c r="X438" s="12">
        <v>2.2183978564351352</v>
      </c>
      <c r="Y438" s="12">
        <v>51.393849087367741</v>
      </c>
      <c r="Z438" s="12" t="s">
        <v>1038</v>
      </c>
      <c r="AA438" s="12">
        <v>8.6481093765335881</v>
      </c>
      <c r="AB438" s="12">
        <v>1.0626085931959093</v>
      </c>
      <c r="AC438" s="12">
        <v>2.9043078406935776</v>
      </c>
      <c r="AD438" s="12">
        <v>13.719380173034136</v>
      </c>
      <c r="AE438" s="13">
        <v>0.44087739130434789</v>
      </c>
      <c r="AF438" s="13">
        <v>0.67799100000000001</v>
      </c>
      <c r="AG438" s="13">
        <v>0.877</v>
      </c>
      <c r="AH438" s="13">
        <v>1.121</v>
      </c>
      <c r="AI438" s="19">
        <v>0.53782210966669219</v>
      </c>
      <c r="AJ438" s="20">
        <v>0.29352749520273869</v>
      </c>
      <c r="AK438" s="20">
        <v>0.27822120866590638</v>
      </c>
      <c r="AL438" s="14">
        <v>0.47664625024292978</v>
      </c>
      <c r="AM438" s="14">
        <v>0.39341300946169272</v>
      </c>
    </row>
    <row r="439" spans="1:39" x14ac:dyDescent="0.25">
      <c r="A439" s="5" t="s">
        <v>2536</v>
      </c>
      <c r="B439" s="5" t="s">
        <v>3036</v>
      </c>
      <c r="C439" s="5" t="s">
        <v>1072</v>
      </c>
      <c r="D439" s="5" t="s">
        <v>1172</v>
      </c>
      <c r="F439" s="5">
        <v>3.16</v>
      </c>
      <c r="G439" s="12" t="s">
        <v>1038</v>
      </c>
      <c r="H439" s="12" t="e">
        <v>#VALUE!</v>
      </c>
      <c r="I439" s="16">
        <v>21572836824.18</v>
      </c>
      <c r="J439" s="11">
        <v>-1.9718309859154886</v>
      </c>
      <c r="K439" s="11">
        <v>-9.1954022988505706</v>
      </c>
      <c r="L439" s="11">
        <v>-14.363143631436309</v>
      </c>
      <c r="M439" s="11">
        <v>-23.300970873786405</v>
      </c>
      <c r="N439" s="11">
        <v>-49.76152623211447</v>
      </c>
      <c r="O439" s="11">
        <v>-62.200956937799035</v>
      </c>
      <c r="P439" s="12">
        <v>46.545454545454547</v>
      </c>
      <c r="Q439" s="12">
        <v>13.95</v>
      </c>
      <c r="R439" s="17">
        <v>10</v>
      </c>
      <c r="S439" s="17"/>
      <c r="T439" s="18">
        <v>7.7317073170731696</v>
      </c>
      <c r="U439" s="12">
        <v>44.80861321230126</v>
      </c>
      <c r="V439" s="12">
        <v>8.1429056005705203</v>
      </c>
      <c r="W439" s="12" t="s">
        <v>1038</v>
      </c>
      <c r="X439" s="12">
        <v>1.9455390919382896</v>
      </c>
      <c r="Y439" s="12">
        <v>92.222849924809566</v>
      </c>
      <c r="Z439" s="12" t="s">
        <v>1038</v>
      </c>
      <c r="AA439" s="12">
        <v>10.402616537041071</v>
      </c>
      <c r="AB439" s="12">
        <v>0.90909993443532056</v>
      </c>
      <c r="AC439" s="12">
        <v>2.3419776718815886</v>
      </c>
      <c r="AD439" s="12">
        <v>21.394512810895783</v>
      </c>
      <c r="AE439" s="13">
        <v>0.11186450000000001</v>
      </c>
      <c r="AF439" s="13">
        <v>3.6816000000000002E-2</v>
      </c>
      <c r="AG439" s="13">
        <v>0.317</v>
      </c>
      <c r="AH439" s="13">
        <v>0.41000000000000003</v>
      </c>
      <c r="AI439" s="19">
        <v>-0.6708875469876503</v>
      </c>
      <c r="AJ439" s="20">
        <v>7.6103867883528906</v>
      </c>
      <c r="AK439" s="20">
        <v>0.29337539432176674</v>
      </c>
      <c r="AL439" s="14">
        <v>1.3139936613082831E-2</v>
      </c>
      <c r="AM439" s="14">
        <v>0.26354314188303157</v>
      </c>
    </row>
    <row r="440" spans="1:39" x14ac:dyDescent="0.25">
      <c r="A440" s="5" t="s">
        <v>2537</v>
      </c>
      <c r="B440" s="5" t="s">
        <v>3037</v>
      </c>
      <c r="C440" s="5" t="s">
        <v>1124</v>
      </c>
      <c r="D440" s="5" t="s">
        <v>1125</v>
      </c>
      <c r="F440" s="5">
        <v>13.03</v>
      </c>
      <c r="G440" s="12">
        <v>17.415000915527344</v>
      </c>
      <c r="H440" s="12">
        <v>0.74820553057693817</v>
      </c>
      <c r="I440" s="16">
        <v>15730237842.32</v>
      </c>
      <c r="J440" s="11">
        <v>-0.31225604996097517</v>
      </c>
      <c r="K440" s="11">
        <v>2.0360219263899748</v>
      </c>
      <c r="L440" s="11">
        <v>3.4126984126984103</v>
      </c>
      <c r="M440" s="11">
        <v>-6.0562364816149961</v>
      </c>
      <c r="N440" s="11">
        <v>-19.977891052017451</v>
      </c>
      <c r="O440" s="11">
        <v>-9.4887468741317118</v>
      </c>
      <c r="P440" s="12">
        <v>35.916666666666664</v>
      </c>
      <c r="Q440" s="12">
        <v>34.577777777777776</v>
      </c>
      <c r="R440" s="17">
        <v>23.623188405797098</v>
      </c>
      <c r="S440" s="17"/>
      <c r="T440" s="18">
        <v>20.248447204968944</v>
      </c>
      <c r="U440" s="12">
        <v>24.196945250427301</v>
      </c>
      <c r="V440" s="12">
        <v>24.257125459663278</v>
      </c>
      <c r="W440" s="12">
        <v>0.76687119999999998</v>
      </c>
      <c r="X440" s="12">
        <v>2.1091510164281413</v>
      </c>
      <c r="Y440" s="12">
        <v>84.806282099009394</v>
      </c>
      <c r="Z440" s="12" t="s">
        <v>1038</v>
      </c>
      <c r="AA440" s="12">
        <v>16.219027965874801</v>
      </c>
      <c r="AB440" s="12">
        <v>0.54565809656679609</v>
      </c>
      <c r="AC440" s="12">
        <v>1.1377882806963289</v>
      </c>
      <c r="AD440" s="12">
        <v>9.0870784558205049</v>
      </c>
      <c r="AE440" s="13">
        <v>0.47215000000000001</v>
      </c>
      <c r="AF440" s="13">
        <v>0.45527000000000001</v>
      </c>
      <c r="AG440" s="13">
        <v>0.55200000000000005</v>
      </c>
      <c r="AH440" s="13">
        <v>0.64400000000000002</v>
      </c>
      <c r="AI440" s="19">
        <v>-3.5751350206502219E-2</v>
      </c>
      <c r="AJ440" s="20">
        <v>0.21246732708063365</v>
      </c>
      <c r="AK440" s="20">
        <v>0.16666666666666652</v>
      </c>
      <c r="AL440" s="14">
        <v>1.111850406854878</v>
      </c>
      <c r="AM440" s="14">
        <v>1.2149068322981378</v>
      </c>
    </row>
    <row r="441" spans="1:39" x14ac:dyDescent="0.25">
      <c r="A441" s="5" t="s">
        <v>2538</v>
      </c>
      <c r="B441" s="5" t="s">
        <v>3038</v>
      </c>
      <c r="C441" s="5" t="s">
        <v>1072</v>
      </c>
      <c r="D441" s="5" t="s">
        <v>1172</v>
      </c>
      <c r="F441" s="5">
        <v>15.12</v>
      </c>
      <c r="G441" s="12">
        <v>22</v>
      </c>
      <c r="H441" s="12">
        <v>0.68727272727272726</v>
      </c>
      <c r="I441" s="16">
        <v>11128313611.48</v>
      </c>
      <c r="J441" s="11">
        <v>-0.6122448979591828</v>
      </c>
      <c r="K441" s="11">
        <v>3.4907597535934283</v>
      </c>
      <c r="L441" s="11">
        <v>-8.5299455535390312</v>
      </c>
      <c r="M441" s="11">
        <v>-19.830328738069991</v>
      </c>
      <c r="N441" s="11">
        <v>-10.917339303599833</v>
      </c>
      <c r="O441" s="11">
        <v>-38.869572248726456</v>
      </c>
      <c r="P441" s="12" t="s">
        <v>1038</v>
      </c>
      <c r="Q441" s="12">
        <v>42.770491803278688</v>
      </c>
      <c r="R441" s="17">
        <v>13.671804170444243</v>
      </c>
      <c r="S441" s="17"/>
      <c r="T441" s="18">
        <v>10.717839374555792</v>
      </c>
      <c r="U441" s="12">
        <v>18.793080362484694</v>
      </c>
      <c r="V441" s="12">
        <v>22.488129494205065</v>
      </c>
      <c r="W441" s="12">
        <v>0.66313</v>
      </c>
      <c r="X441" s="12">
        <v>1.6702977255325175</v>
      </c>
      <c r="Y441" s="12">
        <v>76.093931902417069</v>
      </c>
      <c r="Z441" s="12" t="s">
        <v>1038</v>
      </c>
      <c r="AA441" s="12">
        <v>18.406330017322382</v>
      </c>
      <c r="AB441" s="12">
        <v>0.57138386625735027</v>
      </c>
      <c r="AC441" s="12">
        <v>1.2792023194960436</v>
      </c>
      <c r="AD441" s="12">
        <v>9.8975526032769583</v>
      </c>
      <c r="AE441" s="13">
        <v>0.61891666666666667</v>
      </c>
      <c r="AF441" s="13">
        <v>0.77279299999999995</v>
      </c>
      <c r="AG441" s="13">
        <v>1.103</v>
      </c>
      <c r="AH441" s="13">
        <v>1.407</v>
      </c>
      <c r="AI441" s="19">
        <v>0.24862205466540988</v>
      </c>
      <c r="AJ441" s="20">
        <v>0.42729036106693519</v>
      </c>
      <c r="AK441" s="20">
        <v>0.27561196736174076</v>
      </c>
      <c r="AL441" s="14">
        <v>0.31996519032879728</v>
      </c>
      <c r="AM441" s="14">
        <v>0.38887423783338937</v>
      </c>
    </row>
    <row r="442" spans="1:39" x14ac:dyDescent="0.25">
      <c r="A442" s="5" t="s">
        <v>2539</v>
      </c>
      <c r="B442" s="5" t="s">
        <v>3039</v>
      </c>
      <c r="C442" s="5" t="s">
        <v>1062</v>
      </c>
      <c r="D442" s="5" t="s">
        <v>1540</v>
      </c>
      <c r="F442" s="5">
        <v>14.48</v>
      </c>
      <c r="G442" s="12">
        <v>29.399999618530273</v>
      </c>
      <c r="H442" s="12">
        <v>0.49251701319320851</v>
      </c>
      <c r="I442" s="16">
        <v>22653920938.199997</v>
      </c>
      <c r="J442" s="11">
        <v>-2.2711631108052313</v>
      </c>
      <c r="K442" s="11">
        <v>1.971830985915501</v>
      </c>
      <c r="L442" s="11">
        <v>1.1173184357541908</v>
      </c>
      <c r="M442" s="11">
        <v>-2.6227303295225206</v>
      </c>
      <c r="N442" s="11">
        <v>-17.769322505536948</v>
      </c>
      <c r="O442" s="11">
        <v>-24.124921400125757</v>
      </c>
      <c r="P442" s="12">
        <v>63.103448275862078</v>
      </c>
      <c r="Q442" s="12">
        <v>36.807692307692307</v>
      </c>
      <c r="R442" s="17">
        <v>18.266331658291456</v>
      </c>
      <c r="S442" s="17"/>
      <c r="T442" s="18">
        <v>12.855879752431475</v>
      </c>
      <c r="U442" s="12">
        <v>24.401745986639504</v>
      </c>
      <c r="V442" s="12">
        <v>24.734369140647427</v>
      </c>
      <c r="W442" s="12">
        <v>0.36451169999999999</v>
      </c>
      <c r="X442" s="12">
        <v>3.6290885547832015</v>
      </c>
      <c r="Y442" s="12">
        <v>81.143558735340505</v>
      </c>
      <c r="Z442" s="12" t="s">
        <v>1038</v>
      </c>
      <c r="AA442" s="12">
        <v>7.2696751664891117</v>
      </c>
      <c r="AB442" s="12">
        <v>1.7397536466084238</v>
      </c>
      <c r="AC442" s="12">
        <v>1.7315263701570578</v>
      </c>
      <c r="AD442" s="12">
        <v>16.481874672059273</v>
      </c>
      <c r="AE442" s="13">
        <v>0.26560299999999998</v>
      </c>
      <c r="AF442" s="13">
        <v>0.52851599999999999</v>
      </c>
      <c r="AG442" s="13">
        <v>0.79600000000000004</v>
      </c>
      <c r="AH442" s="13">
        <v>1.131</v>
      </c>
      <c r="AI442" s="19">
        <v>0.98987210234824174</v>
      </c>
      <c r="AJ442" s="20">
        <v>0.50610388332614353</v>
      </c>
      <c r="AK442" s="20">
        <v>0.42085427135678377</v>
      </c>
      <c r="AL442" s="14">
        <v>0.36092059871669196</v>
      </c>
      <c r="AM442" s="14">
        <v>0.30547105322195395</v>
      </c>
    </row>
    <row r="443" spans="1:39" x14ac:dyDescent="0.25">
      <c r="A443" s="5" t="s">
        <v>2540</v>
      </c>
      <c r="B443" s="5" t="s">
        <v>3040</v>
      </c>
      <c r="C443" s="5" t="s">
        <v>1033</v>
      </c>
      <c r="D443" s="5" t="s">
        <v>1217</v>
      </c>
      <c r="F443" s="5">
        <v>9.14</v>
      </c>
      <c r="G443" s="12" t="s">
        <v>1038</v>
      </c>
      <c r="H443" s="12" t="e">
        <v>#VALUE!</v>
      </c>
      <c r="I443" s="16">
        <v>6033612454.5599995</v>
      </c>
      <c r="J443" s="11">
        <v>-1.7718715393134015</v>
      </c>
      <c r="K443" s="11">
        <v>3.0439684329199705</v>
      </c>
      <c r="L443" s="11">
        <v>7.2769953051643315</v>
      </c>
      <c r="M443" s="11">
        <v>-2.2459893048128241</v>
      </c>
      <c r="N443" s="11">
        <v>-8.9641434262948074</v>
      </c>
      <c r="O443" s="11">
        <v>-25.143325143325146</v>
      </c>
      <c r="P443" s="12">
        <v>53.034300791556731</v>
      </c>
      <c r="Q443" s="12" t="s">
        <v>1038</v>
      </c>
      <c r="R443" s="17" t="s">
        <v>1038</v>
      </c>
      <c r="S443" s="17"/>
      <c r="T443" s="18" t="s">
        <v>1038</v>
      </c>
      <c r="U443" s="12">
        <v>56.616071549548892</v>
      </c>
      <c r="V443" s="12" t="s">
        <v>1038</v>
      </c>
      <c r="W443" s="12" t="s">
        <v>1038</v>
      </c>
      <c r="X443" s="12">
        <v>1.4391249615301096</v>
      </c>
      <c r="Y443" s="12">
        <v>112.52836274697324</v>
      </c>
      <c r="Z443" s="12" t="s">
        <v>1038</v>
      </c>
      <c r="AA443" s="12">
        <v>-9.8039114290485774</v>
      </c>
      <c r="AB443" s="12">
        <v>0.47336206200622372</v>
      </c>
      <c r="AC443" s="12">
        <v>1.3364510187958827</v>
      </c>
      <c r="AD443" s="12">
        <v>-4.4464682401934352</v>
      </c>
      <c r="AE443" s="13">
        <v>0.35979699999999998</v>
      </c>
      <c r="AF443" s="13">
        <v>0.135856</v>
      </c>
      <c r="AG443" s="13" t="s">
        <v>1038</v>
      </c>
      <c r="AH443" s="13" t="s">
        <v>1038</v>
      </c>
      <c r="AI443" s="19">
        <v>-0.62240930302364939</v>
      </c>
      <c r="AJ443" s="20" t="e">
        <v>#VALUE!</v>
      </c>
      <c r="AK443" s="20" t="e">
        <v>#VALUE!</v>
      </c>
      <c r="AL443" s="14" t="e">
        <v>#VALUE!</v>
      </c>
      <c r="AM443" s="14" t="e">
        <v>#VALUE!</v>
      </c>
    </row>
    <row r="444" spans="1:39" x14ac:dyDescent="0.25">
      <c r="A444" s="5" t="s">
        <v>2541</v>
      </c>
      <c r="B444" s="5" t="s">
        <v>3041</v>
      </c>
      <c r="C444" s="5" t="s">
        <v>1033</v>
      </c>
      <c r="D444" s="5" t="s">
        <v>1301</v>
      </c>
      <c r="F444" s="5">
        <v>15.61</v>
      </c>
      <c r="G444" s="12" t="s">
        <v>1038</v>
      </c>
      <c r="H444" s="12" t="e">
        <v>#VALUE!</v>
      </c>
      <c r="I444" s="16">
        <v>5249317467.3000002</v>
      </c>
      <c r="J444" s="11">
        <v>0.73284477015322746</v>
      </c>
      <c r="K444" s="11">
        <v>3.2407407407407427</v>
      </c>
      <c r="L444" s="11">
        <v>13.692643845593583</v>
      </c>
      <c r="M444" s="11">
        <v>3.6520584329349197</v>
      </c>
      <c r="N444" s="11">
        <v>-13.565891472868213</v>
      </c>
      <c r="O444" s="11">
        <v>-22.722772277227723</v>
      </c>
      <c r="P444" s="12">
        <v>81.433962264150935</v>
      </c>
      <c r="Q444" s="12" t="s">
        <v>1038</v>
      </c>
      <c r="R444" s="17" t="s">
        <v>1038</v>
      </c>
      <c r="S444" s="17"/>
      <c r="T444" s="18" t="s">
        <v>1038</v>
      </c>
      <c r="U444" s="12">
        <v>60.31339768340262</v>
      </c>
      <c r="V444" s="12" t="s">
        <v>1038</v>
      </c>
      <c r="W444" s="12" t="s">
        <v>1038</v>
      </c>
      <c r="X444" s="12">
        <v>2.0306674431295439</v>
      </c>
      <c r="Y444" s="12">
        <v>96.379732808291337</v>
      </c>
      <c r="Z444" s="12" t="s">
        <v>1038</v>
      </c>
      <c r="AA444" s="12">
        <v>-18.300191576401584</v>
      </c>
      <c r="AB444" s="12">
        <v>0.32153169012042188</v>
      </c>
      <c r="AC444" s="12">
        <v>1.5512863340380434</v>
      </c>
      <c r="AD444" s="12">
        <v>-9.6425176724918966</v>
      </c>
      <c r="AE444" s="13">
        <v>0.52829400000000004</v>
      </c>
      <c r="AF444" s="13">
        <v>0.38828600000000002</v>
      </c>
      <c r="AG444" s="13" t="s">
        <v>1038</v>
      </c>
      <c r="AH444" s="13" t="s">
        <v>1038</v>
      </c>
      <c r="AI444" s="19">
        <v>-0.26501909921369537</v>
      </c>
      <c r="AJ444" s="20" t="e">
        <v>#VALUE!</v>
      </c>
      <c r="AK444" s="20" t="e">
        <v>#VALUE!</v>
      </c>
      <c r="AL444" s="14" t="e">
        <v>#VALUE!</v>
      </c>
      <c r="AM444" s="14" t="e">
        <v>#VALUE!</v>
      </c>
    </row>
    <row r="445" spans="1:39" x14ac:dyDescent="0.25">
      <c r="A445" s="5" t="s">
        <v>2542</v>
      </c>
      <c r="B445" s="5" t="s">
        <v>3042</v>
      </c>
      <c r="C445" s="5" t="s">
        <v>1072</v>
      </c>
      <c r="D445" s="5" t="s">
        <v>1853</v>
      </c>
      <c r="F445" s="5">
        <v>2.82</v>
      </c>
      <c r="G445" s="12" t="s">
        <v>1038</v>
      </c>
      <c r="H445" s="12" t="e">
        <v>#VALUE!</v>
      </c>
      <c r="I445" s="16">
        <v>5028493265.6000004</v>
      </c>
      <c r="J445" s="11">
        <v>0</v>
      </c>
      <c r="K445" s="11">
        <v>1.8050541516245424</v>
      </c>
      <c r="L445" s="11">
        <v>3.2967032967032912</v>
      </c>
      <c r="M445" s="11">
        <v>-5.6856187290970022</v>
      </c>
      <c r="N445" s="11">
        <v>-19.909116728202218</v>
      </c>
      <c r="O445" s="11">
        <v>-45.633314054366693</v>
      </c>
      <c r="P445" s="12">
        <v>101.16666666666667</v>
      </c>
      <c r="Q445" s="12">
        <v>61.666666666666664</v>
      </c>
      <c r="R445" s="17">
        <v>25.545454545454547</v>
      </c>
      <c r="S445" s="17"/>
      <c r="T445" s="18">
        <v>18.733333333333334</v>
      </c>
      <c r="U445" s="12">
        <v>36.854227736969847</v>
      </c>
      <c r="V445" s="12">
        <v>31.510949518515879</v>
      </c>
      <c r="W445" s="12">
        <v>0.32142860000000001</v>
      </c>
      <c r="X445" s="12">
        <v>0.98847912214228195</v>
      </c>
      <c r="Y445" s="12">
        <v>88.887269971474339</v>
      </c>
      <c r="Z445" s="12" t="s">
        <v>1038</v>
      </c>
      <c r="AA445" s="12">
        <v>7.2033293254096469</v>
      </c>
      <c r="AB445" s="12">
        <v>0.43138194780695194</v>
      </c>
      <c r="AC445" s="12">
        <v>1.8678061894391804</v>
      </c>
      <c r="AD445" s="12">
        <v>3.2637027696337348</v>
      </c>
      <c r="AE445" s="13">
        <v>5.6182999999999997E-2</v>
      </c>
      <c r="AF445" s="13">
        <v>7.4616000000000002E-2</v>
      </c>
      <c r="AG445" s="13">
        <v>0.11</v>
      </c>
      <c r="AH445" s="13">
        <v>0.15</v>
      </c>
      <c r="AI445" s="19">
        <v>0.32808856771621309</v>
      </c>
      <c r="AJ445" s="20">
        <v>0.47421464565240701</v>
      </c>
      <c r="AK445" s="20">
        <v>0.36363636363636354</v>
      </c>
      <c r="AL445" s="14">
        <v>0.53868970053234133</v>
      </c>
      <c r="AM445" s="14">
        <v>0.51516666666666688</v>
      </c>
    </row>
    <row r="446" spans="1:39" x14ac:dyDescent="0.25">
      <c r="A446" s="5" t="s">
        <v>2543</v>
      </c>
      <c r="B446" s="5" t="s">
        <v>3043</v>
      </c>
      <c r="C446" s="5" t="s">
        <v>1072</v>
      </c>
      <c r="D446" s="5" t="s">
        <v>1379</v>
      </c>
      <c r="F446" s="5">
        <v>5.8</v>
      </c>
      <c r="G446" s="12" t="s">
        <v>1038</v>
      </c>
      <c r="H446" s="12" t="e">
        <v>#VALUE!</v>
      </c>
      <c r="I446" s="16">
        <v>14724580274.6</v>
      </c>
      <c r="J446" s="11">
        <v>0</v>
      </c>
      <c r="K446" s="11">
        <v>0</v>
      </c>
      <c r="L446" s="11">
        <v>0</v>
      </c>
      <c r="M446" s="11">
        <v>0</v>
      </c>
      <c r="N446" s="11">
        <v>1.7244352474555021E-2</v>
      </c>
      <c r="O446" s="11">
        <v>-12.081249052599663</v>
      </c>
      <c r="P446" s="12">
        <v>111.30876747141041</v>
      </c>
      <c r="Q446" s="12">
        <v>153.10344827586209</v>
      </c>
      <c r="R446" s="17">
        <v>12.340425531914892</v>
      </c>
      <c r="S446" s="17"/>
      <c r="T446" s="18">
        <v>12.340425531914892</v>
      </c>
      <c r="U446" s="12">
        <v>618.46877700307766</v>
      </c>
      <c r="V446" s="12">
        <v>534.31600098893261</v>
      </c>
      <c r="W446" s="12">
        <v>0.19130169999999999</v>
      </c>
      <c r="X446" s="12">
        <v>1.9931823351766427</v>
      </c>
      <c r="Y446" s="12">
        <v>66.759986591402438</v>
      </c>
      <c r="Z446" s="12" t="s">
        <v>1038</v>
      </c>
      <c r="AA446" s="12">
        <v>10.341276926741584</v>
      </c>
      <c r="AB446" s="12">
        <v>0.11808344414466347</v>
      </c>
      <c r="AC446" s="12">
        <v>1.3350602414494475</v>
      </c>
      <c r="AD446" s="12">
        <v>0.42752541301152291</v>
      </c>
      <c r="AE446" s="13">
        <v>8.6840000000000007E-3</v>
      </c>
      <c r="AF446" s="13">
        <v>4.3027999999999997E-2</v>
      </c>
      <c r="AG446" s="13">
        <v>0.47000000000000003</v>
      </c>
      <c r="AH446" s="13">
        <v>0.47000000000000003</v>
      </c>
      <c r="AI446" s="19">
        <v>3.9548595117457381</v>
      </c>
      <c r="AJ446" s="20">
        <v>9.9231198289485931</v>
      </c>
      <c r="AK446" s="20">
        <v>0</v>
      </c>
      <c r="AL446" s="14">
        <v>1.2436033973825776E-2</v>
      </c>
      <c r="AM446" s="14" t="e">
        <v>#DIV/0!</v>
      </c>
    </row>
    <row r="447" spans="1:39" x14ac:dyDescent="0.25">
      <c r="A447" s="5" t="s">
        <v>2544</v>
      </c>
      <c r="B447" s="5" t="s">
        <v>3044</v>
      </c>
      <c r="C447" s="5" t="s">
        <v>1072</v>
      </c>
      <c r="D447" s="5" t="s">
        <v>1172</v>
      </c>
      <c r="F447" s="5">
        <v>10.5</v>
      </c>
      <c r="G447" s="12" t="s">
        <v>1038</v>
      </c>
      <c r="H447" s="12" t="e">
        <v>#VALUE!</v>
      </c>
      <c r="I447" s="16">
        <v>20426537680.499996</v>
      </c>
      <c r="J447" s="11">
        <v>0</v>
      </c>
      <c r="K447" s="11">
        <v>0.28653295128939216</v>
      </c>
      <c r="L447" s="11">
        <v>0.28653295128939216</v>
      </c>
      <c r="M447" s="11">
        <v>-1.9607843137254981</v>
      </c>
      <c r="N447" s="11">
        <v>-8.2007343941248525</v>
      </c>
      <c r="O447" s="11">
        <v>-17.801784875528423</v>
      </c>
      <c r="P447" s="12">
        <v>40.439052570768347</v>
      </c>
      <c r="Q447" s="12">
        <v>52.32334482025788</v>
      </c>
      <c r="R447" s="17">
        <v>23.333333333333332</v>
      </c>
      <c r="S447" s="17"/>
      <c r="T447" s="18">
        <v>17.21311475409836</v>
      </c>
      <c r="U447" s="12">
        <v>85.669165167373819</v>
      </c>
      <c r="V447" s="12">
        <v>88.581759245769817</v>
      </c>
      <c r="W447" s="12">
        <v>7.3427210000000007E-2</v>
      </c>
      <c r="X447" s="12">
        <v>1.6703968295783465</v>
      </c>
      <c r="Y447" s="12">
        <v>75.119261449482039</v>
      </c>
      <c r="Z447" s="12" t="s">
        <v>1038</v>
      </c>
      <c r="AA447" s="12">
        <v>50.649720675090606</v>
      </c>
      <c r="AB447" s="12">
        <v>4.709219021784411E-2</v>
      </c>
      <c r="AC447" s="12">
        <v>2.2049156619364956</v>
      </c>
      <c r="AD447" s="12">
        <v>2.1416579692711277</v>
      </c>
      <c r="AE447" s="13">
        <v>0.40078238563817314</v>
      </c>
      <c r="AF447" s="13">
        <v>0.30278354945410574</v>
      </c>
      <c r="AG447" s="13">
        <v>0.45</v>
      </c>
      <c r="AH447" s="13">
        <v>0.61</v>
      </c>
      <c r="AI447" s="19">
        <v>-0.24451882042675621</v>
      </c>
      <c r="AJ447" s="20">
        <v>0.48621020135114223</v>
      </c>
      <c r="AK447" s="20">
        <v>0.3555555555555554</v>
      </c>
      <c r="AL447" s="14">
        <v>0.47990217540668056</v>
      </c>
      <c r="AM447" s="14">
        <v>0.48411885245901654</v>
      </c>
    </row>
    <row r="448" spans="1:39" x14ac:dyDescent="0.25">
      <c r="A448" s="5" t="s">
        <v>2545</v>
      </c>
      <c r="B448" s="5" t="s">
        <v>3045</v>
      </c>
      <c r="C448" s="5" t="s">
        <v>1072</v>
      </c>
      <c r="D448" s="5" t="s">
        <v>1261</v>
      </c>
      <c r="F448" s="5">
        <v>12.25</v>
      </c>
      <c r="G448" s="12">
        <v>15.319999694824219</v>
      </c>
      <c r="H448" s="12">
        <v>0.79960837101965465</v>
      </c>
      <c r="I448" s="16">
        <v>10186046388.802221</v>
      </c>
      <c r="J448" s="11">
        <v>-1.3900245298446436</v>
      </c>
      <c r="K448" s="11">
        <v>1.5754560530679893</v>
      </c>
      <c r="L448" s="11">
        <v>-8.9895988112927245</v>
      </c>
      <c r="M448" s="11">
        <v>-18.114973262032091</v>
      </c>
      <c r="N448" s="11">
        <v>-19.866553280565192</v>
      </c>
      <c r="O448" s="11">
        <v>-17.352583996761567</v>
      </c>
      <c r="P448" s="12">
        <v>19.487790322580647</v>
      </c>
      <c r="Q448" s="12">
        <v>19.117884783803198</v>
      </c>
      <c r="R448" s="17">
        <v>19.324960753532181</v>
      </c>
      <c r="S448" s="17"/>
      <c r="T448" s="18">
        <v>15.634517766497462</v>
      </c>
      <c r="U448" s="12">
        <v>22.083641246263468</v>
      </c>
      <c r="V448" s="12">
        <v>21.688574759258959</v>
      </c>
      <c r="W448" s="12">
        <v>1.306818</v>
      </c>
      <c r="X448" s="12">
        <v>2.8338486970126224</v>
      </c>
      <c r="Y448" s="12">
        <v>75.661379871211594</v>
      </c>
      <c r="Z448" s="12" t="s">
        <v>1038</v>
      </c>
      <c r="AA448" s="12">
        <v>23.808202726394384</v>
      </c>
      <c r="AB448" s="12">
        <v>0.3438142788926154</v>
      </c>
      <c r="AC448" s="12">
        <v>2.4835168097822073</v>
      </c>
      <c r="AD448" s="12">
        <v>13.524236345888518</v>
      </c>
      <c r="AE448" s="13">
        <v>0.43443599999999999</v>
      </c>
      <c r="AF448" s="13">
        <v>0.53623500000000002</v>
      </c>
      <c r="AG448" s="13">
        <v>0.63700000000000001</v>
      </c>
      <c r="AH448" s="13">
        <v>0.78800000000000003</v>
      </c>
      <c r="AI448" s="19">
        <v>0.23432450349418565</v>
      </c>
      <c r="AJ448" s="20">
        <v>0.18791201618693298</v>
      </c>
      <c r="AK448" s="20">
        <v>0.2370486656200943</v>
      </c>
      <c r="AL448" s="14">
        <v>1.0284047367310403</v>
      </c>
      <c r="AM448" s="14">
        <v>0.65954886207012442</v>
      </c>
    </row>
    <row r="449" spans="1:39" x14ac:dyDescent="0.25">
      <c r="A449" s="5" t="s">
        <v>2546</v>
      </c>
      <c r="B449" s="5" t="s">
        <v>3046</v>
      </c>
      <c r="C449" s="5" t="s">
        <v>1062</v>
      </c>
      <c r="D449" s="5" t="s">
        <v>1180</v>
      </c>
      <c r="F449" s="5">
        <v>4.82</v>
      </c>
      <c r="G449" s="12">
        <v>6.5500001907348633</v>
      </c>
      <c r="H449" s="12">
        <v>0.7358778411667849</v>
      </c>
      <c r="I449" s="16">
        <v>10003176639.429998</v>
      </c>
      <c r="J449" s="11">
        <v>-1.8672199170124451</v>
      </c>
      <c r="K449" s="11">
        <v>1.9027484143763183</v>
      </c>
      <c r="L449" s="11">
        <v>1.0482180293501198</v>
      </c>
      <c r="M449" s="11">
        <v>-13.464991023339318</v>
      </c>
      <c r="N449" s="11">
        <v>-24.1183879093199</v>
      </c>
      <c r="O449" s="11">
        <v>-37.190513421944225</v>
      </c>
      <c r="P449" s="12">
        <v>41.70967741935484</v>
      </c>
      <c r="Q449" s="12">
        <v>32.823529411764703</v>
      </c>
      <c r="R449" s="17">
        <v>17.178571428571427</v>
      </c>
      <c r="S449" s="17"/>
      <c r="T449" s="18">
        <v>14.117647058823527</v>
      </c>
      <c r="U449" s="12">
        <v>20.610771673986456</v>
      </c>
      <c r="V449" s="12">
        <v>20.355044219454776</v>
      </c>
      <c r="W449" s="12">
        <v>0.88734349999999995</v>
      </c>
      <c r="X449" s="12">
        <v>1.5917688811879862</v>
      </c>
      <c r="Y449" s="12">
        <v>89.009436616056163</v>
      </c>
      <c r="Z449" s="12" t="s">
        <v>1038</v>
      </c>
      <c r="AA449" s="12">
        <v>16.763023687043237</v>
      </c>
      <c r="AB449" s="12">
        <v>0.579925534206986</v>
      </c>
      <c r="AC449" s="12">
        <v>1.4371859199699093</v>
      </c>
      <c r="AD449" s="12">
        <v>9.9695881565544848</v>
      </c>
      <c r="AE449" s="13">
        <v>0.2203346054177345</v>
      </c>
      <c r="AF449" s="13">
        <v>0.24244368987469472</v>
      </c>
      <c r="AG449" s="13">
        <v>0.28000000000000003</v>
      </c>
      <c r="AH449" s="13">
        <v>0.34</v>
      </c>
      <c r="AI449" s="19">
        <v>0.10034322304952226</v>
      </c>
      <c r="AJ449" s="20">
        <v>0.15490735248550291</v>
      </c>
      <c r="AK449" s="20">
        <v>0.21428571428571419</v>
      </c>
      <c r="AL449" s="14">
        <v>1.1089577836648583</v>
      </c>
      <c r="AM449" s="14">
        <v>0.65882352941176492</v>
      </c>
    </row>
    <row r="450" spans="1:39" x14ac:dyDescent="0.25">
      <c r="A450" s="5" t="s">
        <v>2547</v>
      </c>
      <c r="B450" s="5" t="s">
        <v>3047</v>
      </c>
      <c r="C450" s="5" t="s">
        <v>1072</v>
      </c>
      <c r="D450" s="5" t="s">
        <v>1083</v>
      </c>
      <c r="F450" s="5">
        <v>21.5</v>
      </c>
      <c r="G450" s="12">
        <v>24.700000762939453</v>
      </c>
      <c r="H450" s="12">
        <v>0.87044531724303342</v>
      </c>
      <c r="I450" s="16">
        <v>14527240000</v>
      </c>
      <c r="J450" s="11">
        <v>1.3638577691183515</v>
      </c>
      <c r="K450" s="11">
        <v>3.3157135992311453</v>
      </c>
      <c r="L450" s="11">
        <v>7.2319201995012437</v>
      </c>
      <c r="M450" s="11">
        <v>-5.4529463500439688</v>
      </c>
      <c r="N450" s="11">
        <v>1.2717852096090418</v>
      </c>
      <c r="O450" s="11">
        <v>14.319136491731809</v>
      </c>
      <c r="P450" s="12">
        <v>46.24125874125874</v>
      </c>
      <c r="Q450" s="12">
        <v>35.724879495736005</v>
      </c>
      <c r="R450" s="17">
        <v>32.560606060606055</v>
      </c>
      <c r="S450" s="17"/>
      <c r="T450" s="18">
        <v>26.629491945477071</v>
      </c>
      <c r="U450" s="12">
        <v>36.904931198007517</v>
      </c>
      <c r="V450" s="12">
        <v>36.998904617405088</v>
      </c>
      <c r="W450" s="12">
        <v>2.3266640000000001</v>
      </c>
      <c r="X450" s="12">
        <v>7.1590434731854389</v>
      </c>
      <c r="Y450" s="12">
        <v>86.22206706948208</v>
      </c>
      <c r="Z450" s="12" t="s">
        <v>1038</v>
      </c>
      <c r="AA450" s="12">
        <v>39.353047234306842</v>
      </c>
      <c r="AB450" s="12">
        <v>0.48625143679332683</v>
      </c>
      <c r="AC450" s="12">
        <v>1.2003766503379316</v>
      </c>
      <c r="AD450" s="12">
        <v>19.622041004691258</v>
      </c>
      <c r="AE450" s="13">
        <v>0.45542199999999999</v>
      </c>
      <c r="AF450" s="13">
        <v>0.54112099999999996</v>
      </c>
      <c r="AG450" s="13">
        <v>0.66</v>
      </c>
      <c r="AH450" s="13">
        <v>0.80700000000000005</v>
      </c>
      <c r="AI450" s="19">
        <v>0.18817492347756581</v>
      </c>
      <c r="AJ450" s="20">
        <v>0.21969023564045753</v>
      </c>
      <c r="AK450" s="20">
        <v>0.22272727272727266</v>
      </c>
      <c r="AL450" s="14">
        <v>1.482114394646759</v>
      </c>
      <c r="AM450" s="14">
        <v>1.1956098424499912</v>
      </c>
    </row>
    <row r="451" spans="1:39" x14ac:dyDescent="0.25">
      <c r="A451" s="5" t="s">
        <v>2548</v>
      </c>
      <c r="B451" s="5" t="s">
        <v>3048</v>
      </c>
      <c r="C451" s="5" t="s">
        <v>1062</v>
      </c>
      <c r="D451" s="5" t="s">
        <v>1140</v>
      </c>
      <c r="F451" s="5">
        <v>15.71</v>
      </c>
      <c r="G451" s="12">
        <v>20.719999313354492</v>
      </c>
      <c r="H451" s="12">
        <v>0.75820465833097606</v>
      </c>
      <c r="I451" s="16">
        <v>14280291782.499998</v>
      </c>
      <c r="J451" s="11">
        <v>0.31887755102041271</v>
      </c>
      <c r="K451" s="11">
        <v>-0.12714558169103352</v>
      </c>
      <c r="L451" s="11">
        <v>0.96401028277635181</v>
      </c>
      <c r="M451" s="11">
        <v>-12.479108635097484</v>
      </c>
      <c r="N451" s="11">
        <v>-16.257995735607679</v>
      </c>
      <c r="O451" s="11">
        <v>-16.257995735607679</v>
      </c>
      <c r="P451" s="12">
        <v>81.642512077294683</v>
      </c>
      <c r="Q451" s="12">
        <v>86.238095238095241</v>
      </c>
      <c r="R451" s="17">
        <v>40.568475452196381</v>
      </c>
      <c r="S451" s="17"/>
      <c r="T451" s="18">
        <v>33.640256959314776</v>
      </c>
      <c r="U451" s="12">
        <v>74.523075141404632</v>
      </c>
      <c r="V451" s="12">
        <v>68.94098655547613</v>
      </c>
      <c r="W451" s="12" t="s">
        <v>1038</v>
      </c>
      <c r="X451" s="12">
        <v>4.0415652244429898</v>
      </c>
      <c r="Y451" s="12">
        <v>85.948461554088169</v>
      </c>
      <c r="Z451" s="12" t="s">
        <v>1038</v>
      </c>
      <c r="AA451" s="12">
        <v>26.51816862546562</v>
      </c>
      <c r="AB451" s="12">
        <v>0.23369944252678412</v>
      </c>
      <c r="AC451" s="12">
        <v>1.1913325296854926</v>
      </c>
      <c r="AD451" s="12">
        <v>5.9617706671390645</v>
      </c>
      <c r="AE451" s="13">
        <v>8.9309444444444455E-2</v>
      </c>
      <c r="AF451" s="13">
        <v>0.206373</v>
      </c>
      <c r="AG451" s="13">
        <v>0.38700000000000001</v>
      </c>
      <c r="AH451" s="13">
        <v>0.46700000000000003</v>
      </c>
      <c r="AI451" s="19">
        <v>1.3107634504251755</v>
      </c>
      <c r="AJ451" s="20">
        <v>0.87524530825253311</v>
      </c>
      <c r="AK451" s="20">
        <v>0.20671834625323005</v>
      </c>
      <c r="AL451" s="14">
        <v>0.46350977342789967</v>
      </c>
      <c r="AM451" s="14">
        <v>1.6273474304068518</v>
      </c>
    </row>
    <row r="452" spans="1:39" x14ac:dyDescent="0.25">
      <c r="A452" s="5" t="s">
        <v>2549</v>
      </c>
      <c r="B452" s="5" t="s">
        <v>3049</v>
      </c>
      <c r="C452" s="5" t="s">
        <v>1096</v>
      </c>
      <c r="D452" s="5" t="s">
        <v>1418</v>
      </c>
      <c r="F452" s="5">
        <v>5.34</v>
      </c>
      <c r="G452" s="12">
        <v>6</v>
      </c>
      <c r="H452" s="12">
        <v>0.89</v>
      </c>
      <c r="I452" s="16">
        <v>12576904704</v>
      </c>
      <c r="J452" s="11">
        <v>-1.4869888475836444</v>
      </c>
      <c r="K452" s="11">
        <v>0.75471698113207619</v>
      </c>
      <c r="L452" s="11">
        <v>0</v>
      </c>
      <c r="M452" s="11">
        <v>-1.2939001848428888</v>
      </c>
      <c r="N452" s="11">
        <v>-9.6752368064952652</v>
      </c>
      <c r="O452" s="11">
        <v>-4.9991104785625433</v>
      </c>
      <c r="P452" s="12">
        <v>17.632653061224492</v>
      </c>
      <c r="Q452" s="12">
        <v>20.833333333333336</v>
      </c>
      <c r="R452" s="17">
        <v>14.683195592286502</v>
      </c>
      <c r="S452" s="17"/>
      <c r="T452" s="18">
        <v>12.309468822170901</v>
      </c>
      <c r="U452" s="12">
        <v>16.270616767838689</v>
      </c>
      <c r="V452" s="12">
        <v>16.698041115291183</v>
      </c>
      <c r="W452" s="12">
        <v>3.3122319999999998</v>
      </c>
      <c r="X452" s="12">
        <v>2.1558431409653585</v>
      </c>
      <c r="Y452" s="12">
        <v>69.852602979203297</v>
      </c>
      <c r="Z452" s="12" t="s">
        <v>1038</v>
      </c>
      <c r="AA452" s="12">
        <v>18.980703048777272</v>
      </c>
      <c r="AB452" s="12">
        <v>0.54589565994368217</v>
      </c>
      <c r="AC452" s="12">
        <v>2.7131742162507844</v>
      </c>
      <c r="AD452" s="12">
        <v>13.625405157182872</v>
      </c>
      <c r="AE452" s="13">
        <v>0.519432</v>
      </c>
      <c r="AF452" s="13">
        <v>0.30731199999999997</v>
      </c>
      <c r="AG452" s="13">
        <v>0.36299999999999999</v>
      </c>
      <c r="AH452" s="13">
        <v>0.433</v>
      </c>
      <c r="AI452" s="19">
        <v>-0.40836914167783278</v>
      </c>
      <c r="AJ452" s="20">
        <v>0.18120997552975493</v>
      </c>
      <c r="AK452" s="20">
        <v>0.19283746556473824</v>
      </c>
      <c r="AL452" s="14">
        <v>0.81028627421648214</v>
      </c>
      <c r="AM452" s="14">
        <v>0.63833388320686268</v>
      </c>
    </row>
    <row r="453" spans="1:39" x14ac:dyDescent="0.25">
      <c r="A453" s="5" t="s">
        <v>2550</v>
      </c>
      <c r="B453" s="5" t="s">
        <v>3050</v>
      </c>
      <c r="C453" s="5" t="s">
        <v>1062</v>
      </c>
      <c r="D453" s="5" t="s">
        <v>1063</v>
      </c>
      <c r="F453" s="5">
        <v>9.2799999999999994</v>
      </c>
      <c r="G453" s="12">
        <v>12.452500343322754</v>
      </c>
      <c r="H453" s="12">
        <v>0.74523186060188273</v>
      </c>
      <c r="I453" s="16">
        <v>7845732898.0799999</v>
      </c>
      <c r="J453" s="11">
        <v>-1.75824175824176</v>
      </c>
      <c r="K453" s="11">
        <v>3.8031319910514525</v>
      </c>
      <c r="L453" s="11">
        <v>2.2026431718061596</v>
      </c>
      <c r="M453" s="11">
        <v>-7.2000000000000064</v>
      </c>
      <c r="N453" s="11">
        <v>-17.474433081369497</v>
      </c>
      <c r="O453" s="11">
        <v>-29.051987767584102</v>
      </c>
      <c r="P453" s="12">
        <v>59.807692307692307</v>
      </c>
      <c r="Q453" s="12">
        <v>38.892857142857139</v>
      </c>
      <c r="R453" s="17">
        <v>24.010416666666668</v>
      </c>
      <c r="S453" s="17"/>
      <c r="T453" s="18">
        <v>19.089026915113873</v>
      </c>
      <c r="U453" s="12">
        <v>30.429770364294956</v>
      </c>
      <c r="V453" s="12">
        <v>28.267339814176392</v>
      </c>
      <c r="W453" s="12">
        <v>0.30335859999999998</v>
      </c>
      <c r="X453" s="12">
        <v>3.3583691764919261</v>
      </c>
      <c r="Y453" s="12">
        <v>67.948361261446635</v>
      </c>
      <c r="Z453" s="12" t="s">
        <v>1038</v>
      </c>
      <c r="AA453" s="12">
        <v>3.2129049332982071</v>
      </c>
      <c r="AB453" s="12">
        <v>2.4581616723247355</v>
      </c>
      <c r="AC453" s="12">
        <v>2.2544505251028242</v>
      </c>
      <c r="AD453" s="12">
        <v>13.007867001395146</v>
      </c>
      <c r="AE453" s="13">
        <v>0.25562299999999999</v>
      </c>
      <c r="AF453" s="13">
        <v>0.27813900000000003</v>
      </c>
      <c r="AG453" s="13">
        <v>0.38400000000000001</v>
      </c>
      <c r="AH453" s="13">
        <v>0.48299999999999998</v>
      </c>
      <c r="AI453" s="19">
        <v>8.8082840745942415E-2</v>
      </c>
      <c r="AJ453" s="20">
        <v>0.38060466169792795</v>
      </c>
      <c r="AK453" s="20">
        <v>0.2578125</v>
      </c>
      <c r="AL453" s="14">
        <v>0.63084925338415476</v>
      </c>
      <c r="AM453" s="14">
        <v>0.7404228621619926</v>
      </c>
    </row>
    <row r="454" spans="1:39" x14ac:dyDescent="0.25">
      <c r="A454" s="5" t="s">
        <v>2551</v>
      </c>
      <c r="B454" s="5" t="s">
        <v>3051</v>
      </c>
      <c r="C454" s="5" t="s">
        <v>1096</v>
      </c>
      <c r="D454" s="5" t="s">
        <v>1214</v>
      </c>
      <c r="F454" s="5">
        <v>25.79</v>
      </c>
      <c r="G454" s="12">
        <v>23.399999618530273</v>
      </c>
      <c r="H454" s="12">
        <v>1.1021367701039235</v>
      </c>
      <c r="I454" s="16">
        <v>8749835856.1600018</v>
      </c>
      <c r="J454" s="11">
        <v>-1.6329704510108793</v>
      </c>
      <c r="K454" s="11">
        <v>1.9367588932806261</v>
      </c>
      <c r="L454" s="11">
        <v>-1.9391634980988652</v>
      </c>
      <c r="M454" s="11">
        <v>-28.972734783806121</v>
      </c>
      <c r="N454" s="11">
        <v>-36.939139790204663</v>
      </c>
      <c r="O454" s="11">
        <v>-44.395334296371367</v>
      </c>
      <c r="P454" s="12">
        <v>34.284552845528459</v>
      </c>
      <c r="Q454" s="12">
        <v>49.989130434782609</v>
      </c>
      <c r="R454" s="17">
        <v>13.795503211991434</v>
      </c>
      <c r="S454" s="17"/>
      <c r="T454" s="18">
        <v>12.260828177058544</v>
      </c>
      <c r="U454" s="12">
        <v>15.631694126634827</v>
      </c>
      <c r="V454" s="12">
        <v>15.165082297581673</v>
      </c>
      <c r="W454" s="12">
        <v>0.69875779999999998</v>
      </c>
      <c r="X454" s="12">
        <v>3.0541599677793356</v>
      </c>
      <c r="Y454" s="12">
        <v>84.299272800685671</v>
      </c>
      <c r="Z454" s="12" t="s">
        <v>1038</v>
      </c>
      <c r="AA454" s="12">
        <v>17.904406146640927</v>
      </c>
      <c r="AB454" s="12">
        <v>0.56755252908560261</v>
      </c>
      <c r="AC454" s="12">
        <v>1.4470466317441457</v>
      </c>
      <c r="AD454" s="12">
        <v>24.911807794308451</v>
      </c>
      <c r="AE454" s="13">
        <v>1.2198070000000001</v>
      </c>
      <c r="AF454" s="13">
        <v>0.97899899999999995</v>
      </c>
      <c r="AG454" s="13">
        <v>1.8680000000000001</v>
      </c>
      <c r="AH454" s="13">
        <v>2.101</v>
      </c>
      <c r="AI454" s="19">
        <v>-0.19741483693731887</v>
      </c>
      <c r="AJ454" s="20">
        <v>0.90807140763167293</v>
      </c>
      <c r="AK454" s="20">
        <v>0.12473233404710915</v>
      </c>
      <c r="AL454" s="14">
        <v>0.15192090727722915</v>
      </c>
      <c r="AM454" s="14">
        <v>0.98297111737104603</v>
      </c>
    </row>
    <row r="455" spans="1:39" x14ac:dyDescent="0.25">
      <c r="A455" s="5" t="s">
        <v>2552</v>
      </c>
      <c r="B455" s="5" t="s">
        <v>3052</v>
      </c>
      <c r="C455" s="5" t="s">
        <v>1033</v>
      </c>
      <c r="D455" s="5" t="s">
        <v>1254</v>
      </c>
      <c r="F455" s="5">
        <v>17.309999999999999</v>
      </c>
      <c r="G455" s="12">
        <v>16.450000762939453</v>
      </c>
      <c r="H455" s="12">
        <v>1.0522795864543699</v>
      </c>
      <c r="I455" s="16">
        <v>22069472371.200001</v>
      </c>
      <c r="J455" s="11">
        <v>1.8879415347137558</v>
      </c>
      <c r="K455" s="11">
        <v>3.4668260609683101</v>
      </c>
      <c r="L455" s="11">
        <v>12.402597402597392</v>
      </c>
      <c r="M455" s="11">
        <v>-5.4098360655737814</v>
      </c>
      <c r="N455" s="11">
        <v>5.936352509179919</v>
      </c>
      <c r="O455" s="11">
        <v>-17.689015691868772</v>
      </c>
      <c r="P455" s="12" t="s">
        <v>1038</v>
      </c>
      <c r="Q455" s="12">
        <v>35.826771653543304</v>
      </c>
      <c r="R455" s="17">
        <v>21.085365853658534</v>
      </c>
      <c r="S455" s="17"/>
      <c r="T455" s="18">
        <v>15.737704918032787</v>
      </c>
      <c r="U455" s="12">
        <v>23.638609298325267</v>
      </c>
      <c r="V455" s="12">
        <v>22.374247716636258</v>
      </c>
      <c r="W455" s="12">
        <v>0.43402780000000002</v>
      </c>
      <c r="X455" s="12">
        <v>2.4227911687927537</v>
      </c>
      <c r="Y455" s="12">
        <v>76.777295737946133</v>
      </c>
      <c r="Z455" s="12" t="s">
        <v>1038</v>
      </c>
      <c r="AA455" s="12">
        <v>13.402272633548229</v>
      </c>
      <c r="AB455" s="12">
        <v>0.45719696113425479</v>
      </c>
      <c r="AC455" s="12">
        <v>2.9483265872324291</v>
      </c>
      <c r="AD455" s="12">
        <v>11.757964881567586</v>
      </c>
      <c r="AE455" s="13">
        <v>0.471003</v>
      </c>
      <c r="AF455" s="13">
        <v>0.62783449999999996</v>
      </c>
      <c r="AG455" s="13">
        <v>0.82000000000000006</v>
      </c>
      <c r="AH455" s="13">
        <v>1.0980000000000001</v>
      </c>
      <c r="AI455" s="19">
        <v>0.33297346301403596</v>
      </c>
      <c r="AJ455" s="20">
        <v>0.30607668103616503</v>
      </c>
      <c r="AK455" s="20">
        <v>0.33902439024390252</v>
      </c>
      <c r="AL455" s="14">
        <v>0.68889161311727487</v>
      </c>
      <c r="AM455" s="14">
        <v>0.46420568463262163</v>
      </c>
    </row>
    <row r="456" spans="1:39" x14ac:dyDescent="0.25">
      <c r="A456" s="5" t="s">
        <v>2553</v>
      </c>
      <c r="B456" s="5" t="s">
        <v>3053</v>
      </c>
      <c r="C456" s="5" t="s">
        <v>1036</v>
      </c>
      <c r="D456" s="5" t="s">
        <v>1037</v>
      </c>
      <c r="F456" s="5">
        <v>5.66</v>
      </c>
      <c r="G456" s="12" t="s">
        <v>1038</v>
      </c>
      <c r="H456" s="12" t="e">
        <v>#VALUE!</v>
      </c>
      <c r="I456" s="16">
        <v>10003225604.02</v>
      </c>
      <c r="J456" s="11">
        <v>1.9855595667870092</v>
      </c>
      <c r="K456" s="11">
        <v>0.1769911504424741</v>
      </c>
      <c r="L456" s="11">
        <v>4.0441176470588189</v>
      </c>
      <c r="M456" s="11">
        <v>-1.2216404886562002</v>
      </c>
      <c r="N456" s="11">
        <v>-9.1492776886035347</v>
      </c>
      <c r="O456" s="11">
        <v>-27.473090722706306</v>
      </c>
      <c r="P456" s="12">
        <v>22.640719815861061</v>
      </c>
      <c r="Q456" s="12">
        <v>18.102317446436381</v>
      </c>
      <c r="R456" s="17">
        <v>11.551020408163266</v>
      </c>
      <c r="S456" s="17"/>
      <c r="T456" s="18">
        <v>10.679245283018867</v>
      </c>
      <c r="U456" s="12">
        <v>11.793361644511627</v>
      </c>
      <c r="V456" s="12">
        <v>12.374289128579164</v>
      </c>
      <c r="W456" s="12">
        <v>1.7667839999999999</v>
      </c>
      <c r="X456" s="12">
        <v>1.0933945758601369</v>
      </c>
      <c r="Y456" s="12">
        <v>104.71051612460352</v>
      </c>
      <c r="Z456" s="12" t="s">
        <v>1038</v>
      </c>
      <c r="AA456" s="12" t="s">
        <v>1038</v>
      </c>
      <c r="AB456" s="12">
        <v>4.3641348586710441E-2</v>
      </c>
      <c r="AC456" s="12">
        <v>11.926196657634263</v>
      </c>
      <c r="AD456" s="12">
        <v>9.0325905071825545</v>
      </c>
      <c r="AE456" s="13">
        <v>0.47094000000000003</v>
      </c>
      <c r="AF456" s="13">
        <v>0.479931</v>
      </c>
      <c r="AG456" s="13">
        <v>0.49</v>
      </c>
      <c r="AH456" s="13">
        <v>0.53</v>
      </c>
      <c r="AI456" s="19">
        <v>1.9091604025990527E-2</v>
      </c>
      <c r="AJ456" s="20">
        <v>2.0980099222596582E-2</v>
      </c>
      <c r="AK456" s="20">
        <v>8.163265306122458E-2</v>
      </c>
      <c r="AL456" s="14">
        <v>5.5057034218991001</v>
      </c>
      <c r="AM456" s="14">
        <v>1.3082075471698098</v>
      </c>
    </row>
    <row r="457" spans="1:39" x14ac:dyDescent="0.25">
      <c r="A457" s="5" t="s">
        <v>2554</v>
      </c>
      <c r="B457" s="5" t="s">
        <v>3054</v>
      </c>
      <c r="C457" s="5" t="s">
        <v>1033</v>
      </c>
      <c r="D457" s="5" t="s">
        <v>1121</v>
      </c>
      <c r="F457" s="5">
        <v>18.73</v>
      </c>
      <c r="G457" s="12">
        <v>21.299999237060547</v>
      </c>
      <c r="H457" s="12">
        <v>0.87934275450165633</v>
      </c>
      <c r="I457" s="16">
        <v>15582789284.640001</v>
      </c>
      <c r="J457" s="11">
        <v>-1.8317115054378952</v>
      </c>
      <c r="K457" s="11">
        <v>9.2128279883382049</v>
      </c>
      <c r="L457" s="11">
        <v>11.488095238095235</v>
      </c>
      <c r="M457" s="11">
        <v>11.091340450771062</v>
      </c>
      <c r="N457" s="11">
        <v>15.617283950617292</v>
      </c>
      <c r="O457" s="11">
        <v>18.506801645049041</v>
      </c>
      <c r="P457" s="12">
        <v>44.889461683354817</v>
      </c>
      <c r="Q457" s="12">
        <v>29.149348850096978</v>
      </c>
      <c r="R457" s="17">
        <v>23.333333333333332</v>
      </c>
      <c r="S457" s="17"/>
      <c r="T457" s="18">
        <v>17.258509659613619</v>
      </c>
      <c r="U457" s="12">
        <v>34.041073484026725</v>
      </c>
      <c r="V457" s="12">
        <v>34.691051420791553</v>
      </c>
      <c r="W457" s="12">
        <v>1.4377</v>
      </c>
      <c r="X457" s="12">
        <v>6.0992544224627103</v>
      </c>
      <c r="Y457" s="12">
        <v>86.323868556787758</v>
      </c>
      <c r="Z457" s="12">
        <v>94.664505709672511</v>
      </c>
      <c r="AA457" s="12">
        <v>17.657982064313359</v>
      </c>
      <c r="AB457" s="12">
        <v>0.73714626099529701</v>
      </c>
      <c r="AC457" s="12">
        <v>1.8019453955685454</v>
      </c>
      <c r="AD457" s="12">
        <v>19.167012722548574</v>
      </c>
      <c r="AE457" s="13">
        <v>0.52015599999999995</v>
      </c>
      <c r="AF457" s="13">
        <v>0.55168649999999997</v>
      </c>
      <c r="AG457" s="13">
        <v>0.80400000000000005</v>
      </c>
      <c r="AH457" s="13">
        <v>1.087</v>
      </c>
      <c r="AI457" s="19">
        <v>6.0617391705565238E-2</v>
      </c>
      <c r="AJ457" s="20">
        <v>0.45734941855564726</v>
      </c>
      <c r="AK457" s="20">
        <v>0.35199004975124359</v>
      </c>
      <c r="AL457" s="14">
        <v>0.51018613748372532</v>
      </c>
      <c r="AM457" s="14">
        <v>0.49031242990563095</v>
      </c>
    </row>
    <row r="458" spans="1:39" x14ac:dyDescent="0.25">
      <c r="A458" s="5" t="s">
        <v>2555</v>
      </c>
      <c r="B458" s="5" t="s">
        <v>3055</v>
      </c>
      <c r="C458" s="5" t="s">
        <v>1062</v>
      </c>
      <c r="D458" s="5" t="s">
        <v>1165</v>
      </c>
      <c r="F458" s="5">
        <v>25.13</v>
      </c>
      <c r="G458" s="12" t="s">
        <v>1038</v>
      </c>
      <c r="H458" s="12" t="e">
        <v>#VALUE!</v>
      </c>
      <c r="I458" s="16">
        <v>11171081300</v>
      </c>
      <c r="J458" s="11">
        <v>-0.64594267258780835</v>
      </c>
      <c r="K458" s="11">
        <v>2.1129622104835417</v>
      </c>
      <c r="L458" s="11">
        <v>3.1609195402298833</v>
      </c>
      <c r="M458" s="11">
        <v>-4.0473463153875606</v>
      </c>
      <c r="N458" s="11">
        <v>-7.881231671554259</v>
      </c>
      <c r="O458" s="11">
        <v>-10.047607116011033</v>
      </c>
      <c r="P458" s="12">
        <v>42.5</v>
      </c>
      <c r="Q458" s="12">
        <v>20.47972972972973</v>
      </c>
      <c r="R458" s="17">
        <v>14.466858789625361</v>
      </c>
      <c r="S458" s="17"/>
      <c r="T458" s="18">
        <v>14.301994301994302</v>
      </c>
      <c r="U458" s="12">
        <v>16.988408884240393</v>
      </c>
      <c r="V458" s="12">
        <v>16.959459717209274</v>
      </c>
      <c r="W458" s="12">
        <v>2.3904380000000001</v>
      </c>
      <c r="X458" s="12">
        <v>2.6032942108238308</v>
      </c>
      <c r="Y458" s="12">
        <v>84.59167427212499</v>
      </c>
      <c r="Z458" s="12">
        <v>99.858221469533831</v>
      </c>
      <c r="AA458" s="12">
        <v>65.230276067313227</v>
      </c>
      <c r="AB458" s="12">
        <v>0.2324132794718457</v>
      </c>
      <c r="AC458" s="12">
        <v>1.2628200988517777</v>
      </c>
      <c r="AD458" s="12">
        <v>16.171976008316761</v>
      </c>
      <c r="AE458" s="13">
        <v>1.380932</v>
      </c>
      <c r="AF458" s="13">
        <v>1.4774780000000001</v>
      </c>
      <c r="AG458" s="13">
        <v>1.7350000000000001</v>
      </c>
      <c r="AH458" s="13">
        <v>1.7550000000000001</v>
      </c>
      <c r="AI458" s="19">
        <v>6.9913652518733826E-2</v>
      </c>
      <c r="AJ458" s="20">
        <v>0.17429836518716346</v>
      </c>
      <c r="AK458" s="20">
        <v>1.1527377521613813E-2</v>
      </c>
      <c r="AL458" s="14">
        <v>0.83000542053797766</v>
      </c>
      <c r="AM458" s="14">
        <v>12.406980056980078</v>
      </c>
    </row>
    <row r="459" spans="1:39" x14ac:dyDescent="0.25">
      <c r="A459" s="5" t="s">
        <v>2556</v>
      </c>
      <c r="B459" s="5" t="s">
        <v>3056</v>
      </c>
      <c r="C459" s="5" t="s">
        <v>1096</v>
      </c>
      <c r="D459" s="5" t="s">
        <v>1418</v>
      </c>
      <c r="F459" s="5">
        <v>48.99</v>
      </c>
      <c r="G459" s="12">
        <v>70</v>
      </c>
      <c r="H459" s="12">
        <v>0.69985714285714284</v>
      </c>
      <c r="I459" s="16">
        <v>19604490100</v>
      </c>
      <c r="J459" s="11">
        <v>-1.1480114801148058</v>
      </c>
      <c r="K459" s="11">
        <v>1.5968477810037394</v>
      </c>
      <c r="L459" s="11">
        <v>3.9024390243902514</v>
      </c>
      <c r="M459" s="11">
        <v>-8.0863039399624679</v>
      </c>
      <c r="N459" s="11">
        <v>-0.82995951417003355</v>
      </c>
      <c r="O459" s="11">
        <v>-13.394735446461715</v>
      </c>
      <c r="P459" s="12">
        <v>28.477366255144034</v>
      </c>
      <c r="Q459" s="12">
        <v>24.209330123329817</v>
      </c>
      <c r="R459" s="17">
        <v>19.094442285270112</v>
      </c>
      <c r="S459" s="17"/>
      <c r="T459" s="18">
        <v>14.946759963492548</v>
      </c>
      <c r="U459" s="12">
        <v>22.635248418064972</v>
      </c>
      <c r="V459" s="12">
        <v>21.232985481564736</v>
      </c>
      <c r="W459" s="12">
        <v>1.22424</v>
      </c>
      <c r="X459" s="12">
        <v>3.921235481358921</v>
      </c>
      <c r="Y459" s="12">
        <v>86.846123475788346</v>
      </c>
      <c r="Z459" s="12">
        <v>93.296636690172306</v>
      </c>
      <c r="AA459" s="12">
        <v>16.657075227112934</v>
      </c>
      <c r="AB459" s="12">
        <v>0.83921142330456999</v>
      </c>
      <c r="AC459" s="12">
        <v>1.7749209908792396</v>
      </c>
      <c r="AD459" s="12">
        <v>20.10321813575414</v>
      </c>
      <c r="AE459" s="13">
        <v>2.421087</v>
      </c>
      <c r="AF459" s="13">
        <v>2.1652070000000001</v>
      </c>
      <c r="AG459" s="13">
        <v>2.573</v>
      </c>
      <c r="AH459" s="13">
        <v>3.2869999999999999</v>
      </c>
      <c r="AI459" s="19">
        <v>-0.10568806490638294</v>
      </c>
      <c r="AJ459" s="20">
        <v>0.18833903640621874</v>
      </c>
      <c r="AK459" s="20">
        <v>0.2774970851146521</v>
      </c>
      <c r="AL459" s="14">
        <v>1.0138334914322433</v>
      </c>
      <c r="AM459" s="14">
        <v>0.53862763846031281</v>
      </c>
    </row>
    <row r="460" spans="1:39" x14ac:dyDescent="0.25">
      <c r="A460" s="5" t="s">
        <v>2557</v>
      </c>
      <c r="B460" s="5" t="s">
        <v>3057</v>
      </c>
      <c r="C460" s="5" t="s">
        <v>1036</v>
      </c>
      <c r="D460" s="5" t="s">
        <v>1037</v>
      </c>
      <c r="F460" s="5">
        <v>5.82</v>
      </c>
      <c r="G460" s="12" t="s">
        <v>1038</v>
      </c>
      <c r="H460" s="12" t="e">
        <v>#VALUE!</v>
      </c>
      <c r="I460" s="16">
        <v>10537880456.950001</v>
      </c>
      <c r="J460" s="11">
        <v>2.6408450704225417</v>
      </c>
      <c r="K460" s="11">
        <v>-0.17152658662092257</v>
      </c>
      <c r="L460" s="11">
        <v>3.3747779751332216</v>
      </c>
      <c r="M460" s="11">
        <v>-3.1613976705490767</v>
      </c>
      <c r="N460" s="11">
        <v>-18.258426966292131</v>
      </c>
      <c r="O460" s="11">
        <v>-40.024732069249794</v>
      </c>
      <c r="P460" s="12" t="s">
        <v>1038</v>
      </c>
      <c r="Q460" s="12">
        <v>27.255813953488374</v>
      </c>
      <c r="R460" s="17">
        <v>12.404255319148936</v>
      </c>
      <c r="S460" s="17"/>
      <c r="T460" s="18">
        <v>11.104761904761904</v>
      </c>
      <c r="U460" s="12">
        <v>13.258708387340899</v>
      </c>
      <c r="V460" s="12">
        <v>13.558139357455941</v>
      </c>
      <c r="W460" s="12">
        <v>1.715266</v>
      </c>
      <c r="X460" s="12">
        <v>1.2729020801093167</v>
      </c>
      <c r="Y460" s="12">
        <v>102.05362562134911</v>
      </c>
      <c r="Z460" s="12" t="s">
        <v>1038</v>
      </c>
      <c r="AA460" s="12" t="s">
        <v>1038</v>
      </c>
      <c r="AB460" s="12">
        <v>4.602009744592072E-2</v>
      </c>
      <c r="AC460" s="12">
        <v>12.390276983448841</v>
      </c>
      <c r="AD460" s="12">
        <v>9.78020355096759</v>
      </c>
      <c r="AE460" s="13">
        <v>0.41481000000000001</v>
      </c>
      <c r="AF460" s="13">
        <v>0.43971100000000002</v>
      </c>
      <c r="AG460" s="13">
        <v>0.47000000000000003</v>
      </c>
      <c r="AH460" s="13">
        <v>0.52500000000000002</v>
      </c>
      <c r="AI460" s="19">
        <v>6.0029893204117668E-2</v>
      </c>
      <c r="AJ460" s="20">
        <v>6.8883880548815002E-2</v>
      </c>
      <c r="AK460" s="20">
        <v>0.11702127659574457</v>
      </c>
      <c r="AL460" s="14">
        <v>1.8007486251240712</v>
      </c>
      <c r="AM460" s="14">
        <v>0.94895238095238177</v>
      </c>
    </row>
    <row r="461" spans="1:39" x14ac:dyDescent="0.25">
      <c r="A461" s="5" t="s">
        <v>2558</v>
      </c>
      <c r="B461" s="5" t="s">
        <v>3058</v>
      </c>
      <c r="C461" s="5" t="s">
        <v>1033</v>
      </c>
      <c r="D461" s="5" t="s">
        <v>1121</v>
      </c>
      <c r="F461" s="5">
        <v>58.17</v>
      </c>
      <c r="G461" s="12">
        <v>65.199996948242188</v>
      </c>
      <c r="H461" s="12">
        <v>0.89217795586980131</v>
      </c>
      <c r="I461" s="16">
        <v>37814966000</v>
      </c>
      <c r="J461" s="11">
        <v>0.21648926574056909</v>
      </c>
      <c r="K461" s="11">
        <v>4.7164716471647248</v>
      </c>
      <c r="L461" s="11">
        <v>5.3804347826086927</v>
      </c>
      <c r="M461" s="11">
        <v>-1.7398648648648669</v>
      </c>
      <c r="N461" s="11">
        <v>2.70127118644068</v>
      </c>
      <c r="O461" s="11">
        <v>19.210591032051813</v>
      </c>
      <c r="P461" s="12" t="s">
        <v>1038</v>
      </c>
      <c r="Q461" s="12">
        <v>42.151162790697676</v>
      </c>
      <c r="R461" s="17">
        <v>31.186258722490606</v>
      </c>
      <c r="S461" s="17"/>
      <c r="T461" s="18">
        <v>23.598700243704304</v>
      </c>
      <c r="U461" s="12">
        <v>48.508072794773568</v>
      </c>
      <c r="V461" s="12">
        <v>54.04651020848474</v>
      </c>
      <c r="W461" s="12">
        <v>0.64543890000000004</v>
      </c>
      <c r="X461" s="12">
        <v>14.956440663355989</v>
      </c>
      <c r="Y461" s="12">
        <v>90.012323187002252</v>
      </c>
      <c r="Z461" s="12" t="s">
        <v>1038</v>
      </c>
      <c r="AA461" s="12" t="s">
        <v>1038</v>
      </c>
      <c r="AB461" s="12">
        <v>2.7713773387391178</v>
      </c>
      <c r="AC461" s="12">
        <v>2.0815102508728121</v>
      </c>
      <c r="AD461" s="12">
        <v>36.829773198957596</v>
      </c>
      <c r="AE461" s="13">
        <v>1.4802962499999999</v>
      </c>
      <c r="AF461" s="13">
        <v>1.1977387499999999</v>
      </c>
      <c r="AG461" s="13">
        <v>1.863</v>
      </c>
      <c r="AH461" s="13">
        <v>2.4620000000000002</v>
      </c>
      <c r="AI461" s="19">
        <v>-0.1908790216823153</v>
      </c>
      <c r="AJ461" s="20">
        <v>0.55543101531949279</v>
      </c>
      <c r="AK461" s="20">
        <v>0.32152442297369843</v>
      </c>
      <c r="AL461" s="14">
        <v>0.56147852500731843</v>
      </c>
      <c r="AM461" s="14">
        <v>0.73396291409050252</v>
      </c>
    </row>
    <row r="462" spans="1:39" x14ac:dyDescent="0.25">
      <c r="A462" s="5" t="s">
        <v>2559</v>
      </c>
      <c r="B462" s="5" t="s">
        <v>3059</v>
      </c>
      <c r="C462" s="5" t="s">
        <v>1033</v>
      </c>
      <c r="D462" s="5" t="s">
        <v>1121</v>
      </c>
      <c r="F462" s="5">
        <v>78.41</v>
      </c>
      <c r="G462" s="12">
        <v>80.5</v>
      </c>
      <c r="H462" s="12">
        <v>0.97403726708074534</v>
      </c>
      <c r="I462" s="16">
        <v>21806399999.999996</v>
      </c>
      <c r="J462" s="11">
        <v>1.8282548476454199</v>
      </c>
      <c r="K462" s="11">
        <v>6.6512513601741023</v>
      </c>
      <c r="L462" s="11">
        <v>13.802612481857752</v>
      </c>
      <c r="M462" s="11">
        <v>17.821187077385424</v>
      </c>
      <c r="N462" s="11">
        <v>15.088800821958023</v>
      </c>
      <c r="O462" s="11">
        <v>-2.4132223176393075</v>
      </c>
      <c r="P462" s="12" t="s">
        <v>1038</v>
      </c>
      <c r="Q462" s="12">
        <v>40.953051643192495</v>
      </c>
      <c r="R462" s="17">
        <v>34.127192982456137</v>
      </c>
      <c r="S462" s="17"/>
      <c r="T462" s="18">
        <v>25.428104575163399</v>
      </c>
      <c r="U462" s="12">
        <v>35.826496912525919</v>
      </c>
      <c r="V462" s="12">
        <v>36.563378992215007</v>
      </c>
      <c r="W462" s="12">
        <v>0.65485360000000004</v>
      </c>
      <c r="X462" s="12">
        <v>6.8838113613442502</v>
      </c>
      <c r="Y462" s="12">
        <v>88.842137132486741</v>
      </c>
      <c r="Z462" s="12">
        <v>86.199934155493537</v>
      </c>
      <c r="AA462" s="12">
        <v>10.3831009373689</v>
      </c>
      <c r="AB462" s="12">
        <v>0.89564739764143353</v>
      </c>
      <c r="AC462" s="12">
        <v>2.6513187595009491</v>
      </c>
      <c r="AD462" s="12">
        <v>18.882175081229608</v>
      </c>
      <c r="AE462" s="13">
        <v>1.3288120000000001</v>
      </c>
      <c r="AF462" s="13">
        <v>2.17381</v>
      </c>
      <c r="AG462" s="13">
        <v>2.2800000000000002</v>
      </c>
      <c r="AH462" s="13">
        <v>3.06</v>
      </c>
      <c r="AI462" s="19">
        <v>0.63590485335773606</v>
      </c>
      <c r="AJ462" s="20">
        <v>4.8849715476513733E-2</v>
      </c>
      <c r="AK462" s="20">
        <v>0.34210526315789469</v>
      </c>
      <c r="AL462" s="14">
        <v>6.9861600317537196</v>
      </c>
      <c r="AM462" s="14">
        <v>0.74328305681246876</v>
      </c>
    </row>
    <row r="463" spans="1:39" x14ac:dyDescent="0.25">
      <c r="A463" s="5" t="s">
        <v>2560</v>
      </c>
      <c r="B463" s="5" t="s">
        <v>3060</v>
      </c>
      <c r="C463" s="5" t="s">
        <v>1062</v>
      </c>
      <c r="D463" s="5" t="s">
        <v>1180</v>
      </c>
      <c r="F463" s="5">
        <v>22.59</v>
      </c>
      <c r="G463" s="12">
        <v>36.75</v>
      </c>
      <c r="H463" s="12">
        <v>0.61469387755102045</v>
      </c>
      <c r="I463" s="16">
        <v>12408000000</v>
      </c>
      <c r="J463" s="11">
        <v>0.23126734505088212</v>
      </c>
      <c r="K463" s="11">
        <v>4.2455006922011904</v>
      </c>
      <c r="L463" s="11">
        <v>0.39999999999999941</v>
      </c>
      <c r="M463" s="11">
        <v>-17.614879649890597</v>
      </c>
      <c r="N463" s="11">
        <v>-29.73561430793157</v>
      </c>
      <c r="O463" s="11">
        <v>-43.189819937632038</v>
      </c>
      <c r="P463" s="12" t="s">
        <v>1038</v>
      </c>
      <c r="Q463" s="12">
        <v>28.562043795620436</v>
      </c>
      <c r="R463" s="17">
        <v>19.004219409282697</v>
      </c>
      <c r="S463" s="17"/>
      <c r="T463" s="18">
        <v>16.224783861671469</v>
      </c>
      <c r="U463" s="12">
        <v>16.026710805912252</v>
      </c>
      <c r="V463" s="12">
        <v>16.467152894848454</v>
      </c>
      <c r="W463" s="12">
        <v>1.3297870000000001</v>
      </c>
      <c r="X463" s="12">
        <v>3.3351218216074918</v>
      </c>
      <c r="Y463" s="12">
        <v>89.142672112865768</v>
      </c>
      <c r="Z463" s="12">
        <v>95.961195322534067</v>
      </c>
      <c r="AA463" s="12">
        <v>12.070494095659701</v>
      </c>
      <c r="AB463" s="12">
        <v>1.1154956302374501</v>
      </c>
      <c r="AC463" s="12">
        <v>2.1400021705592644</v>
      </c>
      <c r="AD463" s="12">
        <v>24.648382928031324</v>
      </c>
      <c r="AE463" s="13">
        <v>1.285388</v>
      </c>
      <c r="AF463" s="13">
        <v>1.4076500000000001</v>
      </c>
      <c r="AG463" s="13">
        <v>1.1850000000000001</v>
      </c>
      <c r="AH463" s="13">
        <v>1.3880000000000001</v>
      </c>
      <c r="AI463" s="19">
        <v>9.511680519811927E-2</v>
      </c>
      <c r="AJ463" s="20">
        <v>-0.1581714204525273</v>
      </c>
      <c r="AK463" s="20">
        <v>0.17130801687763708</v>
      </c>
      <c r="AL463" s="14">
        <v>-1.2014951471581756</v>
      </c>
      <c r="AM463" s="14">
        <v>0.94711176729461566</v>
      </c>
    </row>
    <row r="464" spans="1:39" x14ac:dyDescent="0.25">
      <c r="A464" s="5" t="s">
        <v>2561</v>
      </c>
      <c r="B464" s="5" t="s">
        <v>3061</v>
      </c>
      <c r="C464" s="5" t="s">
        <v>1072</v>
      </c>
      <c r="D464" s="5" t="s">
        <v>1172</v>
      </c>
      <c r="F464" s="5">
        <v>12.58</v>
      </c>
      <c r="G464" s="12">
        <v>18.569999694824219</v>
      </c>
      <c r="H464" s="12">
        <v>0.67743673703485652</v>
      </c>
      <c r="I464" s="16">
        <v>12549431543.499998</v>
      </c>
      <c r="J464" s="11">
        <v>-0.32180209171358926</v>
      </c>
      <c r="K464" s="11">
        <v>1.5334947538337327</v>
      </c>
      <c r="L464" s="11">
        <v>2.2764227642276369</v>
      </c>
      <c r="M464" s="11">
        <v>-13.717421124828533</v>
      </c>
      <c r="N464" s="11">
        <v>1.0441767068273156</v>
      </c>
      <c r="O464" s="11">
        <v>-9.717238409645466</v>
      </c>
      <c r="P464" s="12">
        <v>69.36</v>
      </c>
      <c r="Q464" s="12">
        <v>48.892857142857139</v>
      </c>
      <c r="R464" s="17">
        <v>36.195965417867434</v>
      </c>
      <c r="S464" s="17"/>
      <c r="T464" s="18">
        <v>32.010178117048348</v>
      </c>
      <c r="U464" s="12">
        <v>80.280278515810707</v>
      </c>
      <c r="V464" s="12">
        <v>41.224410630871297</v>
      </c>
      <c r="W464" s="12">
        <v>0.39745629999999998</v>
      </c>
      <c r="X464" s="12">
        <v>4.115932668548191</v>
      </c>
      <c r="Y464" s="12">
        <v>94.107132326986587</v>
      </c>
      <c r="Z464" s="12" t="s">
        <v>1038</v>
      </c>
      <c r="AA464" s="12">
        <v>9.5934140867752706</v>
      </c>
      <c r="AB464" s="12">
        <v>0.4440236301017334</v>
      </c>
      <c r="AC464" s="12">
        <v>4.2255815663042497</v>
      </c>
      <c r="AD464" s="12">
        <v>10.194574422710192</v>
      </c>
      <c r="AE464" s="13">
        <v>0.216556</v>
      </c>
      <c r="AF464" s="13">
        <v>0.14544899999999999</v>
      </c>
      <c r="AG464" s="13">
        <v>0.34700000000000003</v>
      </c>
      <c r="AH464" s="13">
        <v>0.39300000000000002</v>
      </c>
      <c r="AI464" s="19">
        <v>-0.32835386689816959</v>
      </c>
      <c r="AJ464" s="20">
        <v>1.3857159554208005</v>
      </c>
      <c r="AK464" s="20">
        <v>0.13256484149855896</v>
      </c>
      <c r="AL464" s="14">
        <v>0.26120768312056997</v>
      </c>
      <c r="AM464" s="14">
        <v>2.4146808275251708</v>
      </c>
    </row>
    <row r="465" spans="1:39" x14ac:dyDescent="0.25">
      <c r="A465" s="5" t="s">
        <v>2562</v>
      </c>
      <c r="B465" s="5" t="s">
        <v>3062</v>
      </c>
      <c r="C465" s="5" t="s">
        <v>1033</v>
      </c>
      <c r="D465" s="5" t="s">
        <v>1217</v>
      </c>
      <c r="F465" s="5">
        <v>4.07</v>
      </c>
      <c r="G465" s="12" t="s">
        <v>1038</v>
      </c>
      <c r="H465" s="12" t="e">
        <v>#VALUE!</v>
      </c>
      <c r="I465" s="16">
        <v>7962033455.0399981</v>
      </c>
      <c r="J465" s="11">
        <v>-0.25188916876573775</v>
      </c>
      <c r="K465" s="11">
        <v>2.7777777777777861</v>
      </c>
      <c r="L465" s="11">
        <v>3.8265306122449072</v>
      </c>
      <c r="M465" s="11">
        <v>-2.1634615384615348</v>
      </c>
      <c r="N465" s="11">
        <v>-32.053422370617696</v>
      </c>
      <c r="O465" s="11">
        <v>-42.088787706317582</v>
      </c>
      <c r="P465" s="12">
        <v>36.023391812865498</v>
      </c>
      <c r="Q465" s="12">
        <v>100.32786885245902</v>
      </c>
      <c r="R465" s="17" t="s">
        <v>1038</v>
      </c>
      <c r="S465" s="17"/>
      <c r="T465" s="18" t="s">
        <v>1038</v>
      </c>
      <c r="U465" s="12">
        <v>642.40505423726847</v>
      </c>
      <c r="V465" s="12">
        <v>145.99589855009316</v>
      </c>
      <c r="W465" s="12">
        <v>0.17241380000000001</v>
      </c>
      <c r="X465" s="12">
        <v>1.5621867642132272</v>
      </c>
      <c r="Y465" s="12">
        <v>99.878778807097973</v>
      </c>
      <c r="Z465" s="12" t="s">
        <v>1038</v>
      </c>
      <c r="AA465" s="12">
        <v>8.7721711601404433</v>
      </c>
      <c r="AB465" s="12" t="s">
        <v>1038</v>
      </c>
      <c r="AC465" s="12">
        <v>1.3709580776124797</v>
      </c>
      <c r="AD465" s="12">
        <v>1.0763142972464781</v>
      </c>
      <c r="AE465" s="13">
        <v>0.17718</v>
      </c>
      <c r="AF465" s="13">
        <v>3.5748000000000002E-2</v>
      </c>
      <c r="AG465" s="13" t="s">
        <v>1038</v>
      </c>
      <c r="AH465" s="13" t="s">
        <v>1038</v>
      </c>
      <c r="AI465" s="19">
        <v>-0.79823907890281065</v>
      </c>
      <c r="AJ465" s="20" t="e">
        <v>#VALUE!</v>
      </c>
      <c r="AK465" s="20" t="e">
        <v>#VALUE!</v>
      </c>
      <c r="AL465" s="14" t="e">
        <v>#VALUE!</v>
      </c>
      <c r="AM465" s="14" t="e">
        <v>#VALUE!</v>
      </c>
    </row>
    <row r="466" spans="1:39" x14ac:dyDescent="0.25">
      <c r="A466" s="5" t="s">
        <v>2563</v>
      </c>
      <c r="B466" s="5" t="s">
        <v>3063</v>
      </c>
      <c r="C466" s="5" t="s">
        <v>1033</v>
      </c>
      <c r="D466" s="5" t="s">
        <v>1217</v>
      </c>
      <c r="F466" s="5">
        <v>8.64</v>
      </c>
      <c r="G466" s="12" t="s">
        <v>1038</v>
      </c>
      <c r="H466" s="12" t="e">
        <v>#VALUE!</v>
      </c>
      <c r="I466" s="16">
        <v>7621819884.8100004</v>
      </c>
      <c r="J466" s="11">
        <v>4.045512010113784</v>
      </c>
      <c r="K466" s="11">
        <v>4.9817739975698681</v>
      </c>
      <c r="L466" s="11">
        <v>4.7272727272727337</v>
      </c>
      <c r="M466" s="11">
        <v>-15.127701375245572</v>
      </c>
      <c r="N466" s="11">
        <v>-35.952557449962931</v>
      </c>
      <c r="O466" s="11">
        <v>-20.879120879120876</v>
      </c>
      <c r="P466" s="12">
        <v>47.16231555051079</v>
      </c>
      <c r="Q466" s="12">
        <v>48.022355975924334</v>
      </c>
      <c r="R466" s="17">
        <v>25.451895043731778</v>
      </c>
      <c r="S466" s="17"/>
      <c r="T466" s="18">
        <v>21.012048192771083</v>
      </c>
      <c r="U466" s="12">
        <v>43.674673901936224</v>
      </c>
      <c r="V466" s="12">
        <v>38.521445115702576</v>
      </c>
      <c r="W466" s="12" t="s">
        <v>1038</v>
      </c>
      <c r="X466" s="12">
        <v>1.3837906474022938</v>
      </c>
      <c r="Y466" s="12">
        <v>86.336321589135352</v>
      </c>
      <c r="Z466" s="12" t="s">
        <v>1038</v>
      </c>
      <c r="AA466" s="12">
        <v>13.060655649355558</v>
      </c>
      <c r="AB466" s="12">
        <v>0.26611224708336539</v>
      </c>
      <c r="AC466" s="12">
        <v>1.4588562949056603</v>
      </c>
      <c r="AD466" s="12">
        <v>3.6094785991990093</v>
      </c>
      <c r="AE466" s="13">
        <v>0.34987400000000002</v>
      </c>
      <c r="AF466" s="13">
        <v>0.20286899999999999</v>
      </c>
      <c r="AG466" s="13">
        <v>0.34300000000000003</v>
      </c>
      <c r="AH466" s="13">
        <v>0.41500000000000004</v>
      </c>
      <c r="AI466" s="19">
        <v>-0.42016554531059758</v>
      </c>
      <c r="AJ466" s="20">
        <v>0.69074624511384219</v>
      </c>
      <c r="AK466" s="20">
        <v>0.20991253644314867</v>
      </c>
      <c r="AL466" s="14">
        <v>0.36846953890479767</v>
      </c>
      <c r="AM466" s="14">
        <v>1.0009906291834003</v>
      </c>
    </row>
    <row r="467" spans="1:39" x14ac:dyDescent="0.25">
      <c r="A467" s="5" t="s">
        <v>2564</v>
      </c>
      <c r="B467" s="5" t="s">
        <v>3064</v>
      </c>
      <c r="C467" s="5" t="s">
        <v>1124</v>
      </c>
      <c r="D467" s="5" t="s">
        <v>1125</v>
      </c>
      <c r="F467" s="5">
        <v>3.7</v>
      </c>
      <c r="G467" s="12">
        <v>4.9200000762939453</v>
      </c>
      <c r="H467" s="12">
        <v>0.75203250866351079</v>
      </c>
      <c r="I467" s="16">
        <v>11140902734.1</v>
      </c>
      <c r="J467" s="11">
        <v>0</v>
      </c>
      <c r="K467" s="11">
        <v>1.0928961748633887</v>
      </c>
      <c r="L467" s="11">
        <v>3.0640668523676968</v>
      </c>
      <c r="M467" s="11">
        <v>-3.1413612565444939</v>
      </c>
      <c r="N467" s="11">
        <v>-8.188585607940448</v>
      </c>
      <c r="O467" s="11">
        <v>-7.7536773871852382</v>
      </c>
      <c r="P467" s="12">
        <v>24.68181818181818</v>
      </c>
      <c r="Q467" s="12">
        <v>28.4</v>
      </c>
      <c r="R467" s="17">
        <v>21.142857142857142</v>
      </c>
      <c r="S467" s="17"/>
      <c r="T467" s="18">
        <v>18.048780487804876</v>
      </c>
      <c r="U467" s="12">
        <v>17.379377948311458</v>
      </c>
      <c r="V467" s="12">
        <v>21.106794948537733</v>
      </c>
      <c r="W467" s="12">
        <v>0.54054049999999998</v>
      </c>
      <c r="X467" s="12">
        <v>1.6784345380815098</v>
      </c>
      <c r="Y467" s="12">
        <v>78.011900616215655</v>
      </c>
      <c r="Z467" s="12" t="s">
        <v>1038</v>
      </c>
      <c r="AA467" s="12">
        <v>17.808467014540973</v>
      </c>
      <c r="AB467" s="12">
        <v>0.50797253045492619</v>
      </c>
      <c r="AC467" s="12">
        <v>1.197745457635921</v>
      </c>
      <c r="AD467" s="12">
        <v>8.0171435431725744</v>
      </c>
      <c r="AE467" s="13">
        <v>0.20552799999999999</v>
      </c>
      <c r="AF467" s="13">
        <v>0.191604</v>
      </c>
      <c r="AG467" s="13">
        <v>0.17500000000000002</v>
      </c>
      <c r="AH467" s="13">
        <v>0.20500000000000002</v>
      </c>
      <c r="AI467" s="19">
        <v>-6.7747460200070053E-2</v>
      </c>
      <c r="AJ467" s="20">
        <v>-8.6657898582492954E-2</v>
      </c>
      <c r="AK467" s="20">
        <v>0.17142857142857149</v>
      </c>
      <c r="AL467" s="14">
        <v>-2.439807275355339</v>
      </c>
      <c r="AM467" s="14">
        <v>1.052845528455284</v>
      </c>
    </row>
    <row r="468" spans="1:39" x14ac:dyDescent="0.25">
      <c r="A468" s="5" t="s">
        <v>2565</v>
      </c>
      <c r="B468" s="5" t="s">
        <v>3065</v>
      </c>
      <c r="C468" s="5" t="s">
        <v>1072</v>
      </c>
      <c r="D468" s="5" t="s">
        <v>1172</v>
      </c>
      <c r="F468" s="5">
        <v>3.6</v>
      </c>
      <c r="G468" s="12">
        <v>6</v>
      </c>
      <c r="H468" s="12">
        <v>0.6</v>
      </c>
      <c r="I468" s="16">
        <v>2891410588.8000002</v>
      </c>
      <c r="J468" s="11">
        <v>-0.83333333333334025</v>
      </c>
      <c r="K468" s="11">
        <v>0.84033613445378863</v>
      </c>
      <c r="L468" s="11">
        <v>0.55865921787709538</v>
      </c>
      <c r="M468" s="11">
        <v>-29.273084479371313</v>
      </c>
      <c r="N468" s="11">
        <v>-38.56655290102389</v>
      </c>
      <c r="O468" s="11">
        <v>-74.082073434125277</v>
      </c>
      <c r="P468" s="12">
        <v>84.684210526315795</v>
      </c>
      <c r="Q468" s="12" t="s">
        <v>1038</v>
      </c>
      <c r="R468" s="17">
        <v>21.176470588235293</v>
      </c>
      <c r="S468" s="17"/>
      <c r="T468" s="18">
        <v>20</v>
      </c>
      <c r="U468" s="12" t="s">
        <v>1038</v>
      </c>
      <c r="V468" s="12" t="s">
        <v>1038</v>
      </c>
      <c r="W468" s="12" t="s">
        <v>1038</v>
      </c>
      <c r="X468" s="12">
        <v>0.80549905620088158</v>
      </c>
      <c r="Y468" s="12">
        <v>94.354638593491188</v>
      </c>
      <c r="Z468" s="12" t="s">
        <v>1038</v>
      </c>
      <c r="AA468" s="12">
        <v>-9.1966297216307087</v>
      </c>
      <c r="AB468" s="12">
        <v>0.55748534307330522</v>
      </c>
      <c r="AC468" s="12">
        <v>1.5456486025718743</v>
      </c>
      <c r="AD468" s="12">
        <v>-26.54677765444945</v>
      </c>
      <c r="AE468" s="13">
        <v>7.8339000000000006E-2</v>
      </c>
      <c r="AF468" s="13">
        <v>-0.20156499999999999</v>
      </c>
      <c r="AG468" s="13">
        <v>0.17</v>
      </c>
      <c r="AH468" s="13">
        <v>0.18</v>
      </c>
      <c r="AI468" s="19">
        <v>-3.5729840820025784</v>
      </c>
      <c r="AJ468" s="20" t="s">
        <v>1079</v>
      </c>
      <c r="AK468" s="20">
        <v>5.8823529411764497E-2</v>
      </c>
      <c r="AL468" s="14" t="e">
        <v>#VALUE!</v>
      </c>
      <c r="AM468" s="14">
        <v>3.4000000000000119</v>
      </c>
    </row>
    <row r="469" spans="1:39" x14ac:dyDescent="0.25">
      <c r="A469" s="5" t="s">
        <v>2566</v>
      </c>
      <c r="B469" s="5" t="s">
        <v>3066</v>
      </c>
      <c r="C469" s="5" t="s">
        <v>1124</v>
      </c>
      <c r="D469" s="5" t="s">
        <v>1125</v>
      </c>
      <c r="F469" s="5">
        <v>5.26</v>
      </c>
      <c r="G469" s="12" t="s">
        <v>1038</v>
      </c>
      <c r="H469" s="12" t="e">
        <v>#VALUE!</v>
      </c>
      <c r="I469" s="16">
        <v>5636057387.999999</v>
      </c>
      <c r="J469" s="11">
        <v>0.19379844961239895</v>
      </c>
      <c r="K469" s="11">
        <v>1.7408123791102486</v>
      </c>
      <c r="L469" s="11">
        <v>1.7408123791102486</v>
      </c>
      <c r="M469" s="11">
        <v>-10.696095076400677</v>
      </c>
      <c r="N469" s="11">
        <v>-21.726190476190478</v>
      </c>
      <c r="O469" s="11">
        <v>-20.012165450121653</v>
      </c>
      <c r="P469" s="12">
        <v>29.875591379008238</v>
      </c>
      <c r="Q469" s="12">
        <v>25.059101654846334</v>
      </c>
      <c r="R469" s="17">
        <v>18.103448275862071</v>
      </c>
      <c r="S469" s="17"/>
      <c r="T469" s="18">
        <v>17.5</v>
      </c>
      <c r="U469" s="12">
        <v>21.294943984914742</v>
      </c>
      <c r="V469" s="12">
        <v>21.606612727698511</v>
      </c>
      <c r="W469" s="12">
        <v>1.901141</v>
      </c>
      <c r="X469" s="12">
        <v>2.308484541260222</v>
      </c>
      <c r="Y469" s="12">
        <v>83.170488456575853</v>
      </c>
      <c r="Z469" s="12" t="s">
        <v>1038</v>
      </c>
      <c r="AA469" s="12">
        <v>21.09040448520777</v>
      </c>
      <c r="AB469" s="12">
        <v>0.55486657480685742</v>
      </c>
      <c r="AC469" s="12">
        <v>1.1405813946612595</v>
      </c>
      <c r="AD469" s="12">
        <v>10.790468742495204</v>
      </c>
      <c r="AE469" s="13">
        <v>0.26994076923076921</v>
      </c>
      <c r="AF469" s="13">
        <v>0.259683</v>
      </c>
      <c r="AG469" s="13">
        <v>0.28999999999999998</v>
      </c>
      <c r="AH469" s="13">
        <v>0.3</v>
      </c>
      <c r="AI469" s="19">
        <v>-3.8000074090327463E-2</v>
      </c>
      <c r="AJ469" s="20">
        <v>0.11674618669685732</v>
      </c>
      <c r="AK469" s="20">
        <v>3.4482758620689724E-2</v>
      </c>
      <c r="AL469" s="14">
        <v>1.5506672027643535</v>
      </c>
      <c r="AM469" s="14">
        <v>5.0749999999999895</v>
      </c>
    </row>
    <row r="470" spans="1:39" x14ac:dyDescent="0.25">
      <c r="A470" s="5" t="s">
        <v>2567</v>
      </c>
      <c r="B470" s="5" t="s">
        <v>3067</v>
      </c>
      <c r="C470" s="5" t="s">
        <v>1062</v>
      </c>
      <c r="D470" s="5" t="s">
        <v>1491</v>
      </c>
      <c r="F470" s="5">
        <v>3.77</v>
      </c>
      <c r="G470" s="12">
        <v>3.7699999809265137</v>
      </c>
      <c r="H470" s="12">
        <v>1.0000000050592803</v>
      </c>
      <c r="I470" s="16">
        <v>4690627971.7699995</v>
      </c>
      <c r="J470" s="11">
        <v>2.2099447513812174</v>
      </c>
      <c r="K470" s="11">
        <v>1.8918918918918874</v>
      </c>
      <c r="L470" s="11">
        <v>-0.78947368421052111</v>
      </c>
      <c r="M470" s="11">
        <v>-5.2763819095477382</v>
      </c>
      <c r="N470" s="11">
        <v>-33.345120226308339</v>
      </c>
      <c r="O470" s="11">
        <v>-32.870370370370367</v>
      </c>
      <c r="P470" s="12">
        <v>27.405405405405407</v>
      </c>
      <c r="Q470" s="12">
        <v>33.101657787273169</v>
      </c>
      <c r="R470" s="17">
        <v>17.904761904761905</v>
      </c>
      <c r="S470" s="17"/>
      <c r="T470" s="18">
        <v>14.784313725490195</v>
      </c>
      <c r="U470" s="12">
        <v>22.823309930419256</v>
      </c>
      <c r="V470" s="12">
        <v>23.884038752496192</v>
      </c>
      <c r="W470" s="12">
        <v>0.79575600000000002</v>
      </c>
      <c r="X470" s="12">
        <v>1.765192723696257</v>
      </c>
      <c r="Y470" s="12">
        <v>96.708183619627192</v>
      </c>
      <c r="Z470" s="12" t="s">
        <v>1038</v>
      </c>
      <c r="AA470" s="12">
        <v>13.13719751544334</v>
      </c>
      <c r="AB470" s="12">
        <v>0.51192162776843519</v>
      </c>
      <c r="AC470" s="12">
        <v>2.2656527172373488</v>
      </c>
      <c r="AD470" s="12">
        <v>8.0686671479684993</v>
      </c>
      <c r="AE470" s="13">
        <v>0.342721</v>
      </c>
      <c r="AF470" s="13">
        <v>0.13777600000000001</v>
      </c>
      <c r="AG470" s="13">
        <v>0.21</v>
      </c>
      <c r="AH470" s="13">
        <v>0.255</v>
      </c>
      <c r="AI470" s="19">
        <v>-0.59799370333303181</v>
      </c>
      <c r="AJ470" s="20">
        <v>0.52421321565439527</v>
      </c>
      <c r="AK470" s="20">
        <v>0.21428571428571441</v>
      </c>
      <c r="AL470" s="14">
        <v>0.34155495073527881</v>
      </c>
      <c r="AM470" s="14">
        <v>0.68993464052287534</v>
      </c>
    </row>
    <row r="471" spans="1:39" x14ac:dyDescent="0.25">
      <c r="A471" s="5" t="s">
        <v>2568</v>
      </c>
      <c r="B471" s="5" t="s">
        <v>3068</v>
      </c>
      <c r="C471" s="5" t="s">
        <v>1093</v>
      </c>
      <c r="D471" s="5" t="s">
        <v>1190</v>
      </c>
      <c r="F471" s="5">
        <v>10.28</v>
      </c>
      <c r="G471" s="12" t="s">
        <v>1038</v>
      </c>
      <c r="H471" s="12" t="e">
        <v>#VALUE!</v>
      </c>
      <c r="I471" s="16">
        <v>8885448050.0499992</v>
      </c>
      <c r="J471" s="11">
        <v>-0.3952569169960391</v>
      </c>
      <c r="K471" s="11">
        <v>1.9841269841269771</v>
      </c>
      <c r="L471" s="11">
        <v>2.5948103792415149</v>
      </c>
      <c r="M471" s="11">
        <v>-10.841283607979186</v>
      </c>
      <c r="N471" s="11">
        <v>-23.597175771088818</v>
      </c>
      <c r="O471" s="11">
        <v>-40.749279538904908</v>
      </c>
      <c r="P471" s="12">
        <v>51.331870886869318</v>
      </c>
      <c r="Q471" s="12">
        <v>59.575070821529749</v>
      </c>
      <c r="R471" s="17">
        <v>13.68</v>
      </c>
      <c r="S471" s="17"/>
      <c r="T471" s="18">
        <v>10.577319587628866</v>
      </c>
      <c r="U471" s="12">
        <v>27.033217578602095</v>
      </c>
      <c r="V471" s="12">
        <v>34.647955392070685</v>
      </c>
      <c r="W471" s="12">
        <v>0.68159689999999995</v>
      </c>
      <c r="X471" s="12">
        <v>1.4949423258108716</v>
      </c>
      <c r="Y471" s="12">
        <v>80.12700230742405</v>
      </c>
      <c r="Z471" s="12" t="s">
        <v>1038</v>
      </c>
      <c r="AA471" s="12">
        <v>20.047181876708489</v>
      </c>
      <c r="AB471" s="12">
        <v>0.21679314792933083</v>
      </c>
      <c r="AC471" s="12">
        <v>1.3569112609262248</v>
      </c>
      <c r="AD471" s="12">
        <v>4.411487738138212</v>
      </c>
      <c r="AE471" s="13">
        <v>0.32150899999999999</v>
      </c>
      <c r="AF471" s="13">
        <v>0.435805</v>
      </c>
      <c r="AG471" s="13">
        <v>0.75</v>
      </c>
      <c r="AH471" s="13">
        <v>0.97</v>
      </c>
      <c r="AI471" s="19">
        <v>0.35549860190538984</v>
      </c>
      <c r="AJ471" s="20">
        <v>0.72095317860052099</v>
      </c>
      <c r="AK471" s="20">
        <v>0.29333333333333322</v>
      </c>
      <c r="AL471" s="14">
        <v>0.1897487993125288</v>
      </c>
      <c r="AM471" s="14">
        <v>0.36059044048734784</v>
      </c>
    </row>
    <row r="472" spans="1:39" x14ac:dyDescent="0.25">
      <c r="A472" s="5" t="s">
        <v>2569</v>
      </c>
      <c r="B472" s="5" t="s">
        <v>3069</v>
      </c>
      <c r="C472" s="5" t="s">
        <v>1072</v>
      </c>
      <c r="D472" s="5" t="s">
        <v>1853</v>
      </c>
      <c r="F472" s="5">
        <v>5.34</v>
      </c>
      <c r="G472" s="12">
        <v>6.0887999534606934</v>
      </c>
      <c r="H472" s="12">
        <v>0.87702010918668827</v>
      </c>
      <c r="I472" s="16">
        <v>11674184886.549997</v>
      </c>
      <c r="J472" s="11">
        <v>-0.38167938931298589</v>
      </c>
      <c r="K472" s="11">
        <v>2.2988505747126458</v>
      </c>
      <c r="L472" s="11">
        <v>4.2968749999999956</v>
      </c>
      <c r="M472" s="11">
        <v>-5.4867256637168227</v>
      </c>
      <c r="N472" s="11">
        <v>-8.514647935583346</v>
      </c>
      <c r="O472" s="11">
        <v>-33.31668331668331</v>
      </c>
      <c r="P472" s="12">
        <v>30.818181818181817</v>
      </c>
      <c r="Q472" s="12">
        <v>55.199999999999996</v>
      </c>
      <c r="R472" s="17">
        <v>18.225255972696246</v>
      </c>
      <c r="S472" s="17"/>
      <c r="T472" s="18">
        <v>14.792243767313019</v>
      </c>
      <c r="U472" s="12">
        <v>40.17692796413791</v>
      </c>
      <c r="V472" s="12">
        <v>49.476564797031116</v>
      </c>
      <c r="W472" s="12">
        <v>0.38546540000000001</v>
      </c>
      <c r="X472" s="12">
        <v>1.8883899426925776</v>
      </c>
      <c r="Y472" s="12">
        <v>78.906336435422276</v>
      </c>
      <c r="Z472" s="12" t="s">
        <v>1038</v>
      </c>
      <c r="AA472" s="12">
        <v>3.8711137701268066</v>
      </c>
      <c r="AB472" s="12">
        <v>1.0810240770393211</v>
      </c>
      <c r="AC472" s="12">
        <v>2.8692531205353795</v>
      </c>
      <c r="AD472" s="12">
        <v>3.5193356356000467</v>
      </c>
      <c r="AE472" s="13">
        <v>0.24357500000000001</v>
      </c>
      <c r="AF472" s="13">
        <v>9.2299999999999993E-2</v>
      </c>
      <c r="AG472" s="13">
        <v>0.29299999999999998</v>
      </c>
      <c r="AH472" s="13">
        <v>0.36099999999999999</v>
      </c>
      <c r="AI472" s="19">
        <v>-0.62106127476136719</v>
      </c>
      <c r="AJ472" s="20">
        <v>2.1744312026002168</v>
      </c>
      <c r="AK472" s="20">
        <v>0.23208191126279876</v>
      </c>
      <c r="AL472" s="14">
        <v>8.3816199615339482E-2</v>
      </c>
      <c r="AM472" s="14">
        <v>0.6373716799739283</v>
      </c>
    </row>
    <row r="473" spans="1:39" x14ac:dyDescent="0.25">
      <c r="A473" s="5" t="s">
        <v>2570</v>
      </c>
      <c r="B473" s="5" t="s">
        <v>3070</v>
      </c>
      <c r="C473" s="5" t="s">
        <v>1033</v>
      </c>
      <c r="D473" s="5" t="s">
        <v>1121</v>
      </c>
      <c r="F473" s="5">
        <v>5.8</v>
      </c>
      <c r="G473" s="12">
        <v>7.2150001525878906</v>
      </c>
      <c r="H473" s="12">
        <v>0.80388078687976805</v>
      </c>
      <c r="I473" s="16">
        <v>13333502921.199999</v>
      </c>
      <c r="J473" s="11">
        <v>0.35650623885917243</v>
      </c>
      <c r="K473" s="11">
        <v>3.0195381882770858</v>
      </c>
      <c r="L473" s="11">
        <v>5.2631578947368434</v>
      </c>
      <c r="M473" s="11">
        <v>2.1126760563380302</v>
      </c>
      <c r="N473" s="11">
        <v>-3.7024738502407417</v>
      </c>
      <c r="O473" s="11">
        <v>-25.112976113621695</v>
      </c>
      <c r="P473" s="12" t="s">
        <v>1038</v>
      </c>
      <c r="Q473" s="12">
        <v>32.625</v>
      </c>
      <c r="R473" s="17">
        <v>14.609571788413097</v>
      </c>
      <c r="S473" s="17"/>
      <c r="T473" s="18">
        <v>12.008281573498964</v>
      </c>
      <c r="U473" s="12">
        <v>20.850634652800505</v>
      </c>
      <c r="V473" s="12">
        <v>21.898114084394056</v>
      </c>
      <c r="W473" s="12">
        <v>1.7241379999999999</v>
      </c>
      <c r="X473" s="12">
        <v>2.9681877982280014</v>
      </c>
      <c r="Y473" s="12">
        <v>83.717345449009073</v>
      </c>
      <c r="Z473" s="12" t="s">
        <v>1038</v>
      </c>
      <c r="AA473" s="12">
        <v>6.7462466485172543</v>
      </c>
      <c r="AB473" s="12">
        <v>1.0509935663666323</v>
      </c>
      <c r="AC473" s="12">
        <v>1.8049615159186716</v>
      </c>
      <c r="AD473" s="12">
        <v>14.177067134593669</v>
      </c>
      <c r="AE473" s="13">
        <v>0.16609499999999999</v>
      </c>
      <c r="AF473" s="13">
        <v>0.25385799999999997</v>
      </c>
      <c r="AG473" s="13">
        <v>0.39700000000000002</v>
      </c>
      <c r="AH473" s="13">
        <v>0.48299999999999998</v>
      </c>
      <c r="AI473" s="19">
        <v>0.52839037899996977</v>
      </c>
      <c r="AJ473" s="20">
        <v>0.56386641350676392</v>
      </c>
      <c r="AK473" s="20">
        <v>0.21662468513853894</v>
      </c>
      <c r="AL473" s="14">
        <v>0.25909632917403486</v>
      </c>
      <c r="AM473" s="14">
        <v>0.5543357889161733</v>
      </c>
    </row>
    <row r="474" spans="1:39" x14ac:dyDescent="0.25">
      <c r="A474" s="5" t="s">
        <v>2571</v>
      </c>
      <c r="B474" s="5" t="s">
        <v>3071</v>
      </c>
      <c r="C474" s="5" t="s">
        <v>1033</v>
      </c>
      <c r="D474" s="5" t="s">
        <v>1034</v>
      </c>
      <c r="F474" s="5">
        <v>16.170000000000002</v>
      </c>
      <c r="G474" s="12">
        <v>21.200000762939453</v>
      </c>
      <c r="H474" s="12">
        <v>0.76273582160748821</v>
      </c>
      <c r="I474" s="16">
        <v>11198853181.200001</v>
      </c>
      <c r="J474" s="11">
        <v>-1.2570710245128804</v>
      </c>
      <c r="K474" s="11">
        <v>2.9280712921705971</v>
      </c>
      <c r="L474" s="11">
        <v>5.9633027522935906</v>
      </c>
      <c r="M474" s="11">
        <v>-6.7474048442906467</v>
      </c>
      <c r="N474" s="11">
        <v>-7.4360295380388077</v>
      </c>
      <c r="O474" s="11">
        <v>-31.471435836582462</v>
      </c>
      <c r="P474" s="12">
        <v>35.381578947368425</v>
      </c>
      <c r="Q474" s="12">
        <v>24.716216216216214</v>
      </c>
      <c r="R474" s="17">
        <v>17.862679955703211</v>
      </c>
      <c r="S474" s="17"/>
      <c r="T474" s="18">
        <v>14.962894248608533</v>
      </c>
      <c r="U474" s="12">
        <v>20.590261636455615</v>
      </c>
      <c r="V474" s="12">
        <v>20.741177811910557</v>
      </c>
      <c r="W474" s="12">
        <v>1.239476</v>
      </c>
      <c r="X474" s="12">
        <v>3.4678826720973572</v>
      </c>
      <c r="Y474" s="12">
        <v>74.409956241925599</v>
      </c>
      <c r="Z474" s="12" t="s">
        <v>1038</v>
      </c>
      <c r="AA474" s="12">
        <v>38.084456896562138</v>
      </c>
      <c r="AB474" s="12">
        <v>0.53355459119464188</v>
      </c>
      <c r="AC474" s="12">
        <v>1.3537795563916049</v>
      </c>
      <c r="AD474" s="12">
        <v>18.561501857556877</v>
      </c>
      <c r="AE474" s="13">
        <v>0.69138100000000002</v>
      </c>
      <c r="AF474" s="13">
        <v>0.72555400000000003</v>
      </c>
      <c r="AG474" s="13">
        <v>0.90300000000000002</v>
      </c>
      <c r="AH474" s="13">
        <v>1.0780000000000001</v>
      </c>
      <c r="AI474" s="19">
        <v>4.9427161000953124E-2</v>
      </c>
      <c r="AJ474" s="20">
        <v>0.24456622112206672</v>
      </c>
      <c r="AK474" s="20">
        <v>0.19379844961240322</v>
      </c>
      <c r="AL474" s="14">
        <v>0.7303821383733804</v>
      </c>
      <c r="AM474" s="14">
        <v>0.77208534322819977</v>
      </c>
    </row>
    <row r="475" spans="1:39" x14ac:dyDescent="0.25">
      <c r="A475" s="5" t="s">
        <v>2572</v>
      </c>
      <c r="B475" s="5" t="s">
        <v>3072</v>
      </c>
      <c r="C475" s="5" t="s">
        <v>1033</v>
      </c>
      <c r="D475" s="5" t="s">
        <v>1121</v>
      </c>
      <c r="F475" s="5">
        <v>11.1</v>
      </c>
      <c r="G475" s="12">
        <v>15.079999923706055</v>
      </c>
      <c r="H475" s="12">
        <v>0.73607427428103511</v>
      </c>
      <c r="I475" s="16">
        <v>10090350305.580002</v>
      </c>
      <c r="J475" s="11">
        <v>-1.8034265103696963</v>
      </c>
      <c r="K475" s="11">
        <v>1.9283746556473742</v>
      </c>
      <c r="L475" s="11">
        <v>5.7142857142857109</v>
      </c>
      <c r="M475" s="11">
        <v>-2.8871391076115493</v>
      </c>
      <c r="N475" s="11">
        <v>-18.334314302530906</v>
      </c>
      <c r="O475" s="11">
        <v>-44.458343757818362</v>
      </c>
      <c r="P475" s="12">
        <v>34.289473684210527</v>
      </c>
      <c r="Q475" s="12">
        <v>31.857142857142858</v>
      </c>
      <c r="R475" s="17">
        <v>17.38244514106583</v>
      </c>
      <c r="S475" s="17"/>
      <c r="T475" s="18">
        <v>13.607361963190183</v>
      </c>
      <c r="U475" s="12">
        <v>22.664383509541704</v>
      </c>
      <c r="V475" s="12">
        <v>25.038608116635867</v>
      </c>
      <c r="W475" s="12">
        <v>0.901092</v>
      </c>
      <c r="X475" s="12">
        <v>2.2554726019735045</v>
      </c>
      <c r="Y475" s="12">
        <v>91.43245627365242</v>
      </c>
      <c r="Z475" s="12" t="s">
        <v>1038</v>
      </c>
      <c r="AA475" s="12">
        <v>9.0179996780595388</v>
      </c>
      <c r="AB475" s="12">
        <v>0.90891216633928562</v>
      </c>
      <c r="AC475" s="12">
        <v>2.169050528695744</v>
      </c>
      <c r="AD475" s="12">
        <v>9.3059548996990795</v>
      </c>
      <c r="AE475" s="13">
        <v>0.75250499999999998</v>
      </c>
      <c r="AF475" s="13">
        <v>0.67224300000000003</v>
      </c>
      <c r="AG475" s="13">
        <v>0.63800000000000001</v>
      </c>
      <c r="AH475" s="13">
        <v>0.81500000000000006</v>
      </c>
      <c r="AI475" s="19">
        <v>-0.10665975641357861</v>
      </c>
      <c r="AJ475" s="20">
        <v>-5.0938425539574284E-2</v>
      </c>
      <c r="AK475" s="20">
        <v>0.27742946708463956</v>
      </c>
      <c r="AL475" s="14">
        <v>-3.4124425631415196</v>
      </c>
      <c r="AM475" s="14">
        <v>0.49048005268448219</v>
      </c>
    </row>
    <row r="476" spans="1:39" x14ac:dyDescent="0.25">
      <c r="A476" s="5" t="s">
        <v>2573</v>
      </c>
      <c r="B476" s="5" t="s">
        <v>3073</v>
      </c>
      <c r="C476" s="5" t="s">
        <v>1072</v>
      </c>
      <c r="D476" s="5" t="s">
        <v>1083</v>
      </c>
      <c r="F476" s="5">
        <v>2.13</v>
      </c>
      <c r="G476" s="12" t="s">
        <v>1038</v>
      </c>
      <c r="H476" s="12" t="e">
        <v>#VALUE!</v>
      </c>
      <c r="I476" s="16">
        <v>5156952075.6800003</v>
      </c>
      <c r="J476" s="11">
        <v>0.4651162790697782</v>
      </c>
      <c r="K476" s="11">
        <v>-1.3888888888889002</v>
      </c>
      <c r="L476" s="11">
        <v>2.8985507246376838</v>
      </c>
      <c r="M476" s="11">
        <v>-20.817843866171007</v>
      </c>
      <c r="N476" s="11">
        <v>-36.227544910179645</v>
      </c>
      <c r="O476" s="11">
        <v>-72.047244094488192</v>
      </c>
      <c r="P476" s="12">
        <v>31.206896551724142</v>
      </c>
      <c r="Q476" s="12" t="s">
        <v>1038</v>
      </c>
      <c r="R476" s="17" t="s">
        <v>1038</v>
      </c>
      <c r="S476" s="17"/>
      <c r="T476" s="18" t="s">
        <v>1038</v>
      </c>
      <c r="U476" s="12" t="s">
        <v>1038</v>
      </c>
      <c r="V476" s="12" t="s">
        <v>1038</v>
      </c>
      <c r="W476" s="12" t="s">
        <v>1038</v>
      </c>
      <c r="X476" s="12">
        <v>1.3543804838215276</v>
      </c>
      <c r="Y476" s="12">
        <v>97.952565187343993</v>
      </c>
      <c r="Z476" s="12" t="s">
        <v>1038</v>
      </c>
      <c r="AA476" s="12">
        <v>-34.443248970067266</v>
      </c>
      <c r="AB476" s="12">
        <v>0.2972228539115972</v>
      </c>
      <c r="AC476" s="12">
        <v>4.2119993586622959</v>
      </c>
      <c r="AD476" s="12">
        <v>-71.570868595192351</v>
      </c>
      <c r="AE476" s="13">
        <v>0.26016600000000001</v>
      </c>
      <c r="AF476" s="13">
        <v>3.3333000000000002E-2</v>
      </c>
      <c r="AG476" s="13" t="s">
        <v>1038</v>
      </c>
      <c r="AH476" s="13" t="s">
        <v>1038</v>
      </c>
      <c r="AI476" s="19">
        <v>-0.87187795484421482</v>
      </c>
      <c r="AJ476" s="20" t="e">
        <v>#VALUE!</v>
      </c>
      <c r="AK476" s="20" t="e">
        <v>#VALUE!</v>
      </c>
      <c r="AL476" s="14" t="e">
        <v>#VALUE!</v>
      </c>
      <c r="AM476" s="14" t="e">
        <v>#VALUE!</v>
      </c>
    </row>
    <row r="477" spans="1:39" x14ac:dyDescent="0.25">
      <c r="A477" s="5" t="s">
        <v>2574</v>
      </c>
      <c r="B477" s="5" t="s">
        <v>3074</v>
      </c>
      <c r="C477" s="5" t="s">
        <v>1062</v>
      </c>
      <c r="D477" s="5" t="s">
        <v>1224</v>
      </c>
      <c r="F477" s="5">
        <v>9.41</v>
      </c>
      <c r="G477" s="12">
        <v>13.184556007385254</v>
      </c>
      <c r="H477" s="12">
        <v>0.71371383266368937</v>
      </c>
      <c r="I477" s="16">
        <v>16679874377.4</v>
      </c>
      <c r="J477" s="11">
        <v>-0.97826086956521596</v>
      </c>
      <c r="K477" s="11">
        <v>3.2930845225027525</v>
      </c>
      <c r="L477" s="11">
        <v>1.5102481121898661</v>
      </c>
      <c r="M477" s="11">
        <v>-5.3319919517102559</v>
      </c>
      <c r="N477" s="11">
        <v>-7.7450980392156783</v>
      </c>
      <c r="O477" s="11">
        <v>-26.872862915760027</v>
      </c>
      <c r="P477" s="12">
        <v>42.037037037037031</v>
      </c>
      <c r="Q477" s="12">
        <v>14.904133697228847</v>
      </c>
      <c r="R477" s="17">
        <v>21.337868480725625</v>
      </c>
      <c r="S477" s="17"/>
      <c r="T477" s="18">
        <v>16.654867256637168</v>
      </c>
      <c r="U477" s="12">
        <v>14.987602730502601</v>
      </c>
      <c r="V477" s="12">
        <v>12.65737510069383</v>
      </c>
      <c r="W477" s="12">
        <v>0.39361699999999999</v>
      </c>
      <c r="X477" s="12">
        <v>2.2388125210902032</v>
      </c>
      <c r="Y477" s="12">
        <v>44.014178996098423</v>
      </c>
      <c r="Z477" s="12" t="s">
        <v>1038</v>
      </c>
      <c r="AA477" s="12">
        <v>27.654581265276981</v>
      </c>
      <c r="AB477" s="12">
        <v>0.45810962002539013</v>
      </c>
      <c r="AC477" s="12">
        <v>1.7261687122710125</v>
      </c>
      <c r="AD477" s="12">
        <v>7.8533290364231485</v>
      </c>
      <c r="AE477" s="13">
        <v>0.26118599999999997</v>
      </c>
      <c r="AF477" s="13">
        <v>0.708372</v>
      </c>
      <c r="AG477" s="13">
        <v>0.441</v>
      </c>
      <c r="AH477" s="13">
        <v>0.56500000000000006</v>
      </c>
      <c r="AI477" s="19">
        <v>1.7121361788150975</v>
      </c>
      <c r="AJ477" s="20">
        <v>-0.37744574884382787</v>
      </c>
      <c r="AK477" s="20">
        <v>0.28117913832199548</v>
      </c>
      <c r="AL477" s="14">
        <v>-0.56532279264203322</v>
      </c>
      <c r="AM477" s="14">
        <v>0.59232229517556378</v>
      </c>
    </row>
    <row r="478" spans="1:39" x14ac:dyDescent="0.25">
      <c r="A478" s="5" t="s">
        <v>2575</v>
      </c>
      <c r="B478" s="5" t="s">
        <v>3075</v>
      </c>
      <c r="C478" s="5" t="s">
        <v>1033</v>
      </c>
      <c r="D478" s="5" t="s">
        <v>1129</v>
      </c>
      <c r="F478" s="5">
        <v>12.3</v>
      </c>
      <c r="G478" s="12" t="s">
        <v>1038</v>
      </c>
      <c r="H478" s="12" t="e">
        <v>#VALUE!</v>
      </c>
      <c r="I478" s="16">
        <v>9440225473.8000011</v>
      </c>
      <c r="J478" s="11">
        <v>-4.0650406504065035</v>
      </c>
      <c r="K478" s="11">
        <v>4.2372881355932197</v>
      </c>
      <c r="L478" s="11">
        <v>4.7700170357751324</v>
      </c>
      <c r="M478" s="11">
        <v>5.1282051282051402</v>
      </c>
      <c r="N478" s="11">
        <v>5.1282051282051402</v>
      </c>
      <c r="O478" s="11">
        <v>-25.227963525835861</v>
      </c>
      <c r="P478" s="12">
        <v>140.88888888888889</v>
      </c>
      <c r="Q478" s="12" t="s">
        <v>1038</v>
      </c>
      <c r="R478" s="17" t="s">
        <v>1038</v>
      </c>
      <c r="S478" s="17"/>
      <c r="T478" s="18" t="s">
        <v>1038</v>
      </c>
      <c r="U478" s="12" t="s">
        <v>1038</v>
      </c>
      <c r="V478" s="12" t="s">
        <v>1038</v>
      </c>
      <c r="W478" s="12" t="s">
        <v>1038</v>
      </c>
      <c r="X478" s="12">
        <v>1.7631857112129121</v>
      </c>
      <c r="Y478" s="12">
        <v>86.145354702602049</v>
      </c>
      <c r="Z478" s="12" t="s">
        <v>1038</v>
      </c>
      <c r="AA478" s="12">
        <v>-30.466081690718504</v>
      </c>
      <c r="AB478" s="12">
        <v>0.23021987239441233</v>
      </c>
      <c r="AC478" s="12">
        <v>1.3321697809053465</v>
      </c>
      <c r="AD478" s="12">
        <v>-8.200320582179863</v>
      </c>
      <c r="AE478" s="13">
        <v>0.21445900000000001</v>
      </c>
      <c r="AF478" s="13">
        <v>-0.32336100000000001</v>
      </c>
      <c r="AG478" s="13" t="s">
        <v>1038</v>
      </c>
      <c r="AH478" s="13" t="s">
        <v>1038</v>
      </c>
      <c r="AI478" s="19">
        <v>-2.5077986934565581</v>
      </c>
      <c r="AJ478" s="20" t="s">
        <v>1079</v>
      </c>
      <c r="AK478" s="20" t="e">
        <v>#VALUE!</v>
      </c>
      <c r="AL478" s="14" t="e">
        <v>#VALUE!</v>
      </c>
      <c r="AM478" s="14" t="e">
        <v>#VALUE!</v>
      </c>
    </row>
    <row r="479" spans="1:39" x14ac:dyDescent="0.25">
      <c r="A479" s="5" t="s">
        <v>2576</v>
      </c>
      <c r="B479" s="5" t="s">
        <v>3076</v>
      </c>
      <c r="C479" s="5" t="s">
        <v>1149</v>
      </c>
      <c r="D479" s="5" t="s">
        <v>1188</v>
      </c>
      <c r="F479" s="5">
        <v>19.87</v>
      </c>
      <c r="G479" s="12">
        <v>21.369998931884766</v>
      </c>
      <c r="H479" s="12">
        <v>0.92980818872916671</v>
      </c>
      <c r="I479" s="16">
        <v>29277725648.400002</v>
      </c>
      <c r="J479" s="11">
        <v>-0.5128205128205201</v>
      </c>
      <c r="K479" s="11">
        <v>2.4226804123711467</v>
      </c>
      <c r="L479" s="11">
        <v>6.4844587352625975</v>
      </c>
      <c r="M479" s="11">
        <v>19.698795180722886</v>
      </c>
      <c r="N479" s="11">
        <v>19.698795180722886</v>
      </c>
      <c r="O479" s="11">
        <v>19.698795180722886</v>
      </c>
      <c r="P479" s="12">
        <v>32.270270270270267</v>
      </c>
      <c r="Q479" s="12">
        <v>28.884615384615383</v>
      </c>
      <c r="R479" s="17">
        <v>30.819165378670789</v>
      </c>
      <c r="S479" s="17"/>
      <c r="T479" s="18">
        <v>24.364303178484107</v>
      </c>
      <c r="U479" s="12">
        <v>30.475264735968892</v>
      </c>
      <c r="V479" s="12">
        <v>33.024574235158468</v>
      </c>
      <c r="W479" s="12">
        <v>1.6557949999999999</v>
      </c>
      <c r="X479" s="12">
        <v>5.4636268473686922</v>
      </c>
      <c r="Y479" s="12">
        <v>85.762602363331681</v>
      </c>
      <c r="Z479" s="12" t="s">
        <v>1038</v>
      </c>
      <c r="AA479" s="12">
        <v>28.873677561001362</v>
      </c>
      <c r="AB479" s="12">
        <v>0.64126545605855445</v>
      </c>
      <c r="AC479" s="12">
        <v>1.1698343757622549</v>
      </c>
      <c r="AD479" s="12">
        <v>17.351131650583905</v>
      </c>
      <c r="AE479" s="13">
        <v>0.34367999999999999</v>
      </c>
      <c r="AF479" s="13">
        <v>0.49932900000000002</v>
      </c>
      <c r="AG479" s="13">
        <v>0.64700000000000002</v>
      </c>
      <c r="AH479" s="13">
        <v>0.81800000000000006</v>
      </c>
      <c r="AI479" s="19">
        <v>0.45288931564245827</v>
      </c>
      <c r="AJ479" s="20">
        <v>0.29573888157907913</v>
      </c>
      <c r="AK479" s="20">
        <v>0.26429675425038646</v>
      </c>
      <c r="AL479" s="14">
        <v>1.0421073216383925</v>
      </c>
      <c r="AM479" s="14">
        <v>0.92185404423855055</v>
      </c>
    </row>
    <row r="480" spans="1:39" x14ac:dyDescent="0.25">
      <c r="A480" s="5" t="s">
        <v>2577</v>
      </c>
      <c r="B480" s="5" t="s">
        <v>3077</v>
      </c>
      <c r="C480" s="5" t="s">
        <v>1072</v>
      </c>
      <c r="D480" s="5" t="s">
        <v>1083</v>
      </c>
      <c r="F480" s="5">
        <v>5.88</v>
      </c>
      <c r="G480" s="12" t="s">
        <v>1038</v>
      </c>
      <c r="H480" s="12" t="e">
        <v>#VALUE!</v>
      </c>
      <c r="I480" s="16">
        <v>5938943560.1999998</v>
      </c>
      <c r="J480" s="11">
        <v>-3.4257748776508965</v>
      </c>
      <c r="K480" s="11">
        <v>-0.67567567567567632</v>
      </c>
      <c r="L480" s="11">
        <v>-21.704394141145141</v>
      </c>
      <c r="M480" s="11">
        <v>-11.312217194570136</v>
      </c>
      <c r="N480" s="11">
        <v>-25.095541401273884</v>
      </c>
      <c r="O480" s="11">
        <v>-56.412157153446998</v>
      </c>
      <c r="P480" s="12">
        <v>35.728571428571435</v>
      </c>
      <c r="Q480" s="12">
        <v>67.111111111111114</v>
      </c>
      <c r="R480" s="17" t="s">
        <v>1038</v>
      </c>
      <c r="S480" s="17"/>
      <c r="T480" s="18" t="s">
        <v>1038</v>
      </c>
      <c r="U480" s="12">
        <v>26.607659722614784</v>
      </c>
      <c r="V480" s="12">
        <v>30.525950247067673</v>
      </c>
      <c r="W480" s="12" t="s">
        <v>1038</v>
      </c>
      <c r="X480" s="12">
        <v>2.1827995084113119</v>
      </c>
      <c r="Y480" s="12">
        <v>95.243437617676491</v>
      </c>
      <c r="Z480" s="12" t="s">
        <v>1038</v>
      </c>
      <c r="AA480" s="12">
        <v>17.360167162933461</v>
      </c>
      <c r="AB480" s="12" t="s">
        <v>1038</v>
      </c>
      <c r="AC480" s="12">
        <v>2.293315175266927</v>
      </c>
      <c r="AD480" s="12">
        <v>7.5014775479104845</v>
      </c>
      <c r="AE480" s="13">
        <v>0.61041599999999996</v>
      </c>
      <c r="AF480" s="13">
        <v>0.377884</v>
      </c>
      <c r="AG480" s="13" t="s">
        <v>1038</v>
      </c>
      <c r="AH480" s="13" t="s">
        <v>1038</v>
      </c>
      <c r="AI480" s="19">
        <v>-0.38094021126575972</v>
      </c>
      <c r="AJ480" s="20" t="e">
        <v>#VALUE!</v>
      </c>
      <c r="AK480" s="20" t="e">
        <v>#VALUE!</v>
      </c>
      <c r="AL480" s="14" t="e">
        <v>#VALUE!</v>
      </c>
      <c r="AM480" s="14" t="e">
        <v>#VALUE!</v>
      </c>
    </row>
    <row r="481" spans="1:39" x14ac:dyDescent="0.25">
      <c r="A481" s="5" t="s">
        <v>2578</v>
      </c>
      <c r="B481" s="5" t="s">
        <v>3078</v>
      </c>
      <c r="C481" s="5" t="s">
        <v>1072</v>
      </c>
      <c r="D481" s="5" t="s">
        <v>1083</v>
      </c>
      <c r="F481" s="5">
        <v>7.5</v>
      </c>
      <c r="G481" s="12" t="s">
        <v>1038</v>
      </c>
      <c r="H481" s="12" t="e">
        <v>#VALUE!</v>
      </c>
      <c r="I481" s="16">
        <v>11162797912.980001</v>
      </c>
      <c r="J481" s="11">
        <v>-1.994680851063823</v>
      </c>
      <c r="K481" s="11">
        <v>1.7639077340569864</v>
      </c>
      <c r="L481" s="11">
        <v>2.319236016371077</v>
      </c>
      <c r="M481" s="11">
        <v>-8.9805825242718473</v>
      </c>
      <c r="N481" s="11">
        <v>-9.9207302426135051</v>
      </c>
      <c r="O481" s="11">
        <v>-27.592199266267624</v>
      </c>
      <c r="P481" s="12">
        <v>79.882352941176464</v>
      </c>
      <c r="Q481" s="12">
        <v>38.518518518518519</v>
      </c>
      <c r="R481" s="17">
        <v>17.833333333333336</v>
      </c>
      <c r="S481" s="17"/>
      <c r="T481" s="18">
        <v>13.303730017761989</v>
      </c>
      <c r="U481" s="12">
        <v>26.626471374296258</v>
      </c>
      <c r="V481" s="12">
        <v>22.166058321648055</v>
      </c>
      <c r="W481" s="12">
        <v>0.37383179999999999</v>
      </c>
      <c r="X481" s="12">
        <v>1.7460394167933466</v>
      </c>
      <c r="Y481" s="12">
        <v>85.343332826932553</v>
      </c>
      <c r="Z481" s="12" t="s">
        <v>1038</v>
      </c>
      <c r="AA481" s="12">
        <v>27.274142839735806</v>
      </c>
      <c r="AB481" s="12">
        <v>0.23786581233811813</v>
      </c>
      <c r="AC481" s="12">
        <v>1.4158691199283562</v>
      </c>
      <c r="AD481" s="12">
        <v>8.1868804608516541</v>
      </c>
      <c r="AE481" s="13">
        <v>0.17014799999999999</v>
      </c>
      <c r="AF481" s="13">
        <v>0.27279300000000001</v>
      </c>
      <c r="AG481" s="13">
        <v>0.42</v>
      </c>
      <c r="AH481" s="13">
        <v>0.56300000000000006</v>
      </c>
      <c r="AI481" s="19">
        <v>0.60326891882361244</v>
      </c>
      <c r="AJ481" s="20">
        <v>0.53962894942318895</v>
      </c>
      <c r="AK481" s="20">
        <v>0.3404761904761906</v>
      </c>
      <c r="AL481" s="14">
        <v>0.33047399240525255</v>
      </c>
      <c r="AM481" s="14">
        <v>0.39073892359860374</v>
      </c>
    </row>
    <row r="482" spans="1:39" x14ac:dyDescent="0.25">
      <c r="A482" s="5" t="s">
        <v>2579</v>
      </c>
      <c r="B482" s="5" t="s">
        <v>3079</v>
      </c>
      <c r="C482" s="5" t="s">
        <v>1033</v>
      </c>
      <c r="D482" s="5" t="s">
        <v>1301</v>
      </c>
      <c r="F482" s="5">
        <v>13.28</v>
      </c>
      <c r="G482" s="12" t="s">
        <v>1038</v>
      </c>
      <c r="H482" s="12" t="e">
        <v>#VALUE!</v>
      </c>
      <c r="I482" s="16">
        <v>13918731737.379997</v>
      </c>
      <c r="J482" s="11">
        <v>-0.61680801850424105</v>
      </c>
      <c r="K482" s="11">
        <v>3.0256012412722946</v>
      </c>
      <c r="L482" s="11">
        <v>0.83523158694001087</v>
      </c>
      <c r="M482" s="11">
        <v>-13.8780804150454</v>
      </c>
      <c r="N482" s="11">
        <v>-0.22539444027048186</v>
      </c>
      <c r="O482" s="11">
        <v>-25.309336332958388</v>
      </c>
      <c r="P482" s="12">
        <v>39.226415094339622</v>
      </c>
      <c r="Q482" s="12">
        <v>30.609756097560979</v>
      </c>
      <c r="R482" s="17">
        <v>24.692737430167597</v>
      </c>
      <c r="S482" s="17"/>
      <c r="T482" s="18">
        <v>19.273255813953487</v>
      </c>
      <c r="U482" s="12">
        <v>36.981404673991435</v>
      </c>
      <c r="V482" s="12">
        <v>34.603791703861624</v>
      </c>
      <c r="W482" s="12" t="s">
        <v>1038</v>
      </c>
      <c r="X482" s="12">
        <v>3.1125682185265431</v>
      </c>
      <c r="Y482" s="12">
        <v>87.082511305250279</v>
      </c>
      <c r="Z482" s="12" t="s">
        <v>1038</v>
      </c>
      <c r="AA482" s="12">
        <v>33.80953757720156</v>
      </c>
      <c r="AB482" s="12">
        <v>0.2996160978098229</v>
      </c>
      <c r="AC482" s="12">
        <v>1.2085450455866216</v>
      </c>
      <c r="AD482" s="12">
        <v>9.9180827372064346</v>
      </c>
      <c r="AE482" s="13">
        <v>0.2772526244471723</v>
      </c>
      <c r="AF482" s="13">
        <v>0.38986599999999999</v>
      </c>
      <c r="AG482" s="13">
        <v>0.53700000000000003</v>
      </c>
      <c r="AH482" s="13">
        <v>0.68800000000000006</v>
      </c>
      <c r="AI482" s="19">
        <v>0.40617604892784365</v>
      </c>
      <c r="AJ482" s="20">
        <v>0.3773963361770456</v>
      </c>
      <c r="AK482" s="20">
        <v>0.28119180633147112</v>
      </c>
      <c r="AL482" s="14">
        <v>0.65429192239385292</v>
      </c>
      <c r="AM482" s="14">
        <v>0.68541313722470354</v>
      </c>
    </row>
    <row r="483" spans="1:39" x14ac:dyDescent="0.25">
      <c r="A483" s="5" t="s">
        <v>2580</v>
      </c>
      <c r="B483" s="5" t="s">
        <v>3080</v>
      </c>
      <c r="C483" s="5" t="s">
        <v>1033</v>
      </c>
      <c r="D483" s="5" t="s">
        <v>1301</v>
      </c>
      <c r="F483" s="5">
        <v>6.56</v>
      </c>
      <c r="G483" s="12" t="s">
        <v>1038</v>
      </c>
      <c r="H483" s="12" t="e">
        <v>#VALUE!</v>
      </c>
      <c r="I483" s="16">
        <v>16917492501.99</v>
      </c>
      <c r="J483" s="11">
        <v>-1.6949152542372929</v>
      </c>
      <c r="K483" s="11">
        <v>2.8213166144200583</v>
      </c>
      <c r="L483" s="11">
        <v>4.9599999999999937</v>
      </c>
      <c r="M483" s="11">
        <v>-4.5123726346433841</v>
      </c>
      <c r="N483" s="11">
        <v>-23.889082260122986</v>
      </c>
      <c r="O483" s="11">
        <v>-40.390731485688327</v>
      </c>
      <c r="P483" s="12">
        <v>26.592726334794946</v>
      </c>
      <c r="Q483" s="12">
        <v>20.475624256837097</v>
      </c>
      <c r="R483" s="17">
        <v>10.915141430948418</v>
      </c>
      <c r="S483" s="17"/>
      <c r="T483" s="18">
        <v>8.6202365308804207</v>
      </c>
      <c r="U483" s="12">
        <v>13.121734888358159</v>
      </c>
      <c r="V483" s="12">
        <v>14.391799022280733</v>
      </c>
      <c r="W483" s="12">
        <v>0.63926939999999999</v>
      </c>
      <c r="X483" s="12">
        <v>1.6739684907991332</v>
      </c>
      <c r="Y483" s="12">
        <v>96.576374179087367</v>
      </c>
      <c r="Z483" s="12" t="s">
        <v>1038</v>
      </c>
      <c r="AA483" s="12">
        <v>29.045829526049335</v>
      </c>
      <c r="AB483" s="12">
        <v>0.3440682151930573</v>
      </c>
      <c r="AC483" s="12">
        <v>1.480345566366045</v>
      </c>
      <c r="AD483" s="12">
        <v>12.105977530742075</v>
      </c>
      <c r="AE483" s="13">
        <v>0.39619900000000002</v>
      </c>
      <c r="AF483" s="13">
        <v>0.46906799999999998</v>
      </c>
      <c r="AG483" s="13">
        <v>0.60099999999999998</v>
      </c>
      <c r="AH483" s="13">
        <v>0.76100000000000001</v>
      </c>
      <c r="AI483" s="19">
        <v>0.183920201716814</v>
      </c>
      <c r="AJ483" s="20">
        <v>0.28126412375178012</v>
      </c>
      <c r="AK483" s="20">
        <v>0.26622296173044924</v>
      </c>
      <c r="AL483" s="14">
        <v>0.38807442930692421</v>
      </c>
      <c r="AM483" s="14">
        <v>0.32379763469119582</v>
      </c>
    </row>
    <row r="484" spans="1:39" x14ac:dyDescent="0.25">
      <c r="A484" s="5" t="s">
        <v>2581</v>
      </c>
      <c r="B484" s="5" t="s">
        <v>3081</v>
      </c>
      <c r="C484" s="5" t="s">
        <v>1072</v>
      </c>
      <c r="D484" s="5" t="s">
        <v>1099</v>
      </c>
      <c r="F484" s="5">
        <v>5.37</v>
      </c>
      <c r="G484" s="12">
        <v>11.600000381469727</v>
      </c>
      <c r="H484" s="12">
        <v>0.46293101925912333</v>
      </c>
      <c r="I484" s="16">
        <v>12240816884.73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-27.948477123306052</v>
      </c>
      <c r="P484" s="12">
        <v>36.228571428571428</v>
      </c>
      <c r="Q484" s="12">
        <v>24.3</v>
      </c>
      <c r="R484" s="17">
        <v>8.7888707037643208</v>
      </c>
      <c r="S484" s="17"/>
      <c r="T484" s="18">
        <v>6.3102232667450062</v>
      </c>
      <c r="U484" s="12">
        <v>14.173988513219841</v>
      </c>
      <c r="V484" s="12">
        <v>13.963998217001022</v>
      </c>
      <c r="W484" s="12">
        <v>0.62073250000000002</v>
      </c>
      <c r="X484" s="12">
        <v>1.904758734468599</v>
      </c>
      <c r="Y484" s="12">
        <v>83.273395957700075</v>
      </c>
      <c r="Z484" s="12" t="s">
        <v>1038</v>
      </c>
      <c r="AA484" s="12">
        <v>14.548776348091666</v>
      </c>
      <c r="AB484" s="12">
        <v>0.5464808462254126</v>
      </c>
      <c r="AC484" s="12">
        <v>2.843856002965877</v>
      </c>
      <c r="AD484" s="12">
        <v>14.927096205969345</v>
      </c>
      <c r="AE484" s="13">
        <v>0.21979400000000002</v>
      </c>
      <c r="AF484" s="13">
        <v>0.32726</v>
      </c>
      <c r="AG484" s="13">
        <v>0.61099999999999999</v>
      </c>
      <c r="AH484" s="13">
        <v>0.85099999999999998</v>
      </c>
      <c r="AI484" s="19">
        <v>0.48893964348435337</v>
      </c>
      <c r="AJ484" s="20">
        <v>0.86701705066308143</v>
      </c>
      <c r="AK484" s="20">
        <v>0.39279869067103101</v>
      </c>
      <c r="AL484" s="14">
        <v>0.10136906416134178</v>
      </c>
      <c r="AM484" s="14">
        <v>0.16064776733254998</v>
      </c>
    </row>
    <row r="485" spans="1:39" x14ac:dyDescent="0.25">
      <c r="A485" s="5" t="s">
        <v>2582</v>
      </c>
      <c r="B485" s="5" t="s">
        <v>3082</v>
      </c>
      <c r="C485" s="5" t="s">
        <v>1124</v>
      </c>
      <c r="D485" s="5" t="s">
        <v>1125</v>
      </c>
      <c r="F485" s="5">
        <v>11.42</v>
      </c>
      <c r="G485" s="12">
        <v>15.173333168029785</v>
      </c>
      <c r="H485" s="12">
        <v>0.75263621206591191</v>
      </c>
      <c r="I485" s="16">
        <v>10702229583</v>
      </c>
      <c r="J485" s="11">
        <v>0.18001800180019217</v>
      </c>
      <c r="K485" s="11">
        <v>2.6055705300988241</v>
      </c>
      <c r="L485" s="11">
        <v>0.26338893766461247</v>
      </c>
      <c r="M485" s="11">
        <v>-21.94121667805879</v>
      </c>
      <c r="N485" s="11">
        <v>-36.236739251814633</v>
      </c>
      <c r="O485" s="11">
        <v>-24.922753270659392</v>
      </c>
      <c r="P485" s="12">
        <v>54.484848484848484</v>
      </c>
      <c r="Q485" s="12">
        <v>45.222222222222229</v>
      </c>
      <c r="R485" s="17">
        <v>23.429158110882959</v>
      </c>
      <c r="S485" s="17"/>
      <c r="T485" s="18">
        <v>16.536231884057969</v>
      </c>
      <c r="U485" s="12">
        <v>25.829533668098691</v>
      </c>
      <c r="V485" s="12">
        <v>27.79773881599872</v>
      </c>
      <c r="W485" s="12">
        <v>1.7467250000000001</v>
      </c>
      <c r="X485" s="12">
        <v>2.6994742395647493</v>
      </c>
      <c r="Y485" s="12">
        <v>93.412656147141291</v>
      </c>
      <c r="Z485" s="12" t="s">
        <v>1038</v>
      </c>
      <c r="AA485" s="12">
        <v>30.733933678865718</v>
      </c>
      <c r="AB485" s="12">
        <v>0.27242604943115412</v>
      </c>
      <c r="AC485" s="12">
        <v>1.3025043681459689</v>
      </c>
      <c r="AD485" s="12">
        <v>9.9819796447211342</v>
      </c>
      <c r="AE485" s="13">
        <v>0.29979299999999998</v>
      </c>
      <c r="AF485" s="13">
        <v>0.39072099999999998</v>
      </c>
      <c r="AG485" s="13">
        <v>0.48699999999999999</v>
      </c>
      <c r="AH485" s="13">
        <v>0.69000000000000006</v>
      </c>
      <c r="AI485" s="19">
        <v>0.30330261213570697</v>
      </c>
      <c r="AJ485" s="20">
        <v>0.24641368137366571</v>
      </c>
      <c r="AK485" s="20">
        <v>0.41683778234086266</v>
      </c>
      <c r="AL485" s="14">
        <v>0.95080589601494592</v>
      </c>
      <c r="AM485" s="14">
        <v>0.39670664667666139</v>
      </c>
    </row>
    <row r="486" spans="1:39" x14ac:dyDescent="0.25">
      <c r="A486" s="5" t="s">
        <v>2583</v>
      </c>
      <c r="B486" s="5" t="s">
        <v>3083</v>
      </c>
      <c r="C486" s="5" t="s">
        <v>1033</v>
      </c>
      <c r="D486" s="5" t="s">
        <v>1121</v>
      </c>
      <c r="F486" s="5">
        <v>9.41</v>
      </c>
      <c r="G486" s="12" t="s">
        <v>1038</v>
      </c>
      <c r="H486" s="12" t="e">
        <v>#VALUE!</v>
      </c>
      <c r="I486" s="16">
        <v>5170832640.000001</v>
      </c>
      <c r="J486" s="11">
        <v>0</v>
      </c>
      <c r="K486" s="11">
        <v>1.0741138560687395</v>
      </c>
      <c r="L486" s="11">
        <v>-1.0515247108307006</v>
      </c>
      <c r="M486" s="11">
        <v>-11.476952022577617</v>
      </c>
      <c r="N486" s="11">
        <v>-51.793032786885242</v>
      </c>
      <c r="O486" s="11">
        <v>-56.256972852361478</v>
      </c>
      <c r="P486" s="12">
        <v>43.15789473684211</v>
      </c>
      <c r="Q486" s="12">
        <v>163.18181818181819</v>
      </c>
      <c r="R486" s="17" t="s">
        <v>1038</v>
      </c>
      <c r="S486" s="17"/>
      <c r="T486" s="18" t="s">
        <v>1038</v>
      </c>
      <c r="U486" s="12">
        <v>113.06290968678942</v>
      </c>
      <c r="V486" s="12">
        <v>104.52303558239781</v>
      </c>
      <c r="W486" s="12">
        <v>1.0626990000000001</v>
      </c>
      <c r="X486" s="12">
        <v>2.8870820555921797</v>
      </c>
      <c r="Y486" s="12">
        <v>79.499377349202689</v>
      </c>
      <c r="Z486" s="12" t="s">
        <v>1038</v>
      </c>
      <c r="AA486" s="12">
        <v>14.808571332508629</v>
      </c>
      <c r="AB486" s="12">
        <v>0.30972390949137624</v>
      </c>
      <c r="AC486" s="12">
        <v>1.454197595117785</v>
      </c>
      <c r="AD486" s="12">
        <v>2.7031079437112093</v>
      </c>
      <c r="AE486" s="13">
        <v>0.55708500000000005</v>
      </c>
      <c r="AF486" s="13">
        <v>0.101839</v>
      </c>
      <c r="AG486" s="13" t="s">
        <v>1038</v>
      </c>
      <c r="AH486" s="13" t="s">
        <v>1038</v>
      </c>
      <c r="AI486" s="19">
        <v>-0.81719306748521325</v>
      </c>
      <c r="AJ486" s="20" t="e">
        <v>#VALUE!</v>
      </c>
      <c r="AK486" s="20" t="e">
        <v>#VALUE!</v>
      </c>
      <c r="AL486" s="14" t="e">
        <v>#VALUE!</v>
      </c>
      <c r="AM486" s="14" t="e">
        <v>#VALUE!</v>
      </c>
    </row>
    <row r="487" spans="1:39" x14ac:dyDescent="0.25">
      <c r="A487" s="5" t="s">
        <v>2584</v>
      </c>
      <c r="B487" s="5" t="s">
        <v>3084</v>
      </c>
      <c r="C487" s="5" t="s">
        <v>1124</v>
      </c>
      <c r="D487" s="5" t="s">
        <v>1176</v>
      </c>
      <c r="F487" s="5">
        <v>19.79</v>
      </c>
      <c r="G487" s="12">
        <v>34</v>
      </c>
      <c r="H487" s="12">
        <v>0.58205882352941174</v>
      </c>
      <c r="I487" s="16">
        <v>10860790518.629999</v>
      </c>
      <c r="J487" s="11">
        <v>-2.1341463414634054</v>
      </c>
      <c r="K487" s="11">
        <v>2.7518172377985333</v>
      </c>
      <c r="L487" s="11">
        <v>4.4327176781002633</v>
      </c>
      <c r="M487" s="11">
        <v>1.175869120654399</v>
      </c>
      <c r="N487" s="11">
        <v>-2.5363211031765602</v>
      </c>
      <c r="O487" s="11">
        <v>-16.112076639396388</v>
      </c>
      <c r="P487" s="12">
        <v>66.785071032184149</v>
      </c>
      <c r="Q487" s="12">
        <v>37.261397696797601</v>
      </c>
      <c r="R487" s="17">
        <v>24.466501240694786</v>
      </c>
      <c r="S487" s="17"/>
      <c r="T487" s="18">
        <v>18.807251908396946</v>
      </c>
      <c r="U487" s="12">
        <v>40.124504213933555</v>
      </c>
      <c r="V487" s="12">
        <v>30.507575946954049</v>
      </c>
      <c r="W487" s="12">
        <v>0.12683920000000001</v>
      </c>
      <c r="X487" s="12">
        <v>4.6020454095949743</v>
      </c>
      <c r="Y487" s="12">
        <v>55.643044189189403</v>
      </c>
      <c r="Z487" s="12" t="s">
        <v>1038</v>
      </c>
      <c r="AA487" s="12">
        <v>14.882025341935682</v>
      </c>
      <c r="AB487" s="12">
        <v>0.78788689214327912</v>
      </c>
      <c r="AC487" s="12">
        <v>2.9522631175289789</v>
      </c>
      <c r="AD487" s="12">
        <v>16.286901570962321</v>
      </c>
      <c r="AE487" s="13">
        <v>0.44889400000000002</v>
      </c>
      <c r="AF487" s="13">
        <v>0.48167100000000002</v>
      </c>
      <c r="AG487" s="13">
        <v>0.80600000000000005</v>
      </c>
      <c r="AH487" s="13">
        <v>1.048</v>
      </c>
      <c r="AI487" s="19">
        <v>7.3017237922538447E-2</v>
      </c>
      <c r="AJ487" s="20">
        <v>0.67334134710206772</v>
      </c>
      <c r="AK487" s="20">
        <v>0.30024813895781644</v>
      </c>
      <c r="AL487" s="14">
        <v>0.36335955523886843</v>
      </c>
      <c r="AM487" s="14">
        <v>0.62639029083338571</v>
      </c>
    </row>
    <row r="488" spans="1:39" x14ac:dyDescent="0.25">
      <c r="A488" s="5" t="s">
        <v>2585</v>
      </c>
      <c r="B488" s="5" t="s">
        <v>3085</v>
      </c>
      <c r="C488" s="5" t="s">
        <v>1124</v>
      </c>
      <c r="D488" s="5" t="s">
        <v>1282</v>
      </c>
      <c r="F488" s="5">
        <v>13.15</v>
      </c>
      <c r="G488" s="12">
        <v>15.440000534057617</v>
      </c>
      <c r="H488" s="12">
        <v>0.85168390836474883</v>
      </c>
      <c r="I488" s="16">
        <v>21111775555.950001</v>
      </c>
      <c r="J488" s="11">
        <v>-0.57049714751426484</v>
      </c>
      <c r="K488" s="11">
        <v>7.7868852459016482</v>
      </c>
      <c r="L488" s="11">
        <v>3.5433070866141816</v>
      </c>
      <c r="M488" s="11">
        <v>3.7066246056782388</v>
      </c>
      <c r="N488" s="11">
        <v>-2.0119225037257791</v>
      </c>
      <c r="O488" s="11">
        <v>39.611423718016766</v>
      </c>
      <c r="P488" s="12">
        <v>30.576218912616632</v>
      </c>
      <c r="Q488" s="12">
        <v>46.62960389159138</v>
      </c>
      <c r="R488" s="17">
        <v>65.577889447236174</v>
      </c>
      <c r="S488" s="17"/>
      <c r="T488" s="18">
        <v>48.333333333333336</v>
      </c>
      <c r="U488" s="12">
        <v>86.304387905051044</v>
      </c>
      <c r="V488" s="12">
        <v>85.195559325060955</v>
      </c>
      <c r="W488" s="12">
        <v>0.1149425</v>
      </c>
      <c r="X488" s="12">
        <v>7.6521365544714008</v>
      </c>
      <c r="Y488" s="12">
        <v>91.404040482020264</v>
      </c>
      <c r="Z488" s="12" t="s">
        <v>1038</v>
      </c>
      <c r="AA488" s="12">
        <v>22.327991628778946</v>
      </c>
      <c r="AB488" s="12">
        <v>0.34749605277206908</v>
      </c>
      <c r="AC488" s="12">
        <v>1.4302910878140429</v>
      </c>
      <c r="AD488" s="12">
        <v>9.1351707437736227</v>
      </c>
      <c r="AE488" s="13">
        <v>0.10673473684210527</v>
      </c>
      <c r="AF488" s="13">
        <v>0.14432600000000001</v>
      </c>
      <c r="AG488" s="13">
        <v>0.19900000000000001</v>
      </c>
      <c r="AH488" s="13">
        <v>0.27</v>
      </c>
      <c r="AI488" s="19">
        <v>0.35219333714668921</v>
      </c>
      <c r="AJ488" s="20">
        <v>0.37882294250516191</v>
      </c>
      <c r="AK488" s="20">
        <v>0.35678391959799005</v>
      </c>
      <c r="AL488" s="14">
        <v>1.731096036939278</v>
      </c>
      <c r="AM488" s="14">
        <v>1.3546948356807507</v>
      </c>
    </row>
    <row r="489" spans="1:39" x14ac:dyDescent="0.25">
      <c r="A489" s="5" t="s">
        <v>2586</v>
      </c>
      <c r="B489" s="5" t="s">
        <v>3086</v>
      </c>
      <c r="C489" s="5" t="s">
        <v>1072</v>
      </c>
      <c r="D489" s="5" t="s">
        <v>1083</v>
      </c>
      <c r="F489" s="5">
        <v>12.26</v>
      </c>
      <c r="G489" s="12" t="s">
        <v>1038</v>
      </c>
      <c r="H489" s="12" t="e">
        <v>#VALUE!</v>
      </c>
      <c r="I489" s="16">
        <v>10544820000</v>
      </c>
      <c r="J489" s="11">
        <v>0.41946308724832815</v>
      </c>
      <c r="K489" s="11">
        <v>2.4227234753550468</v>
      </c>
      <c r="L489" s="11">
        <v>-5.5469953775038574</v>
      </c>
      <c r="M489" s="11">
        <v>-18.375499334221036</v>
      </c>
      <c r="N489" s="11">
        <v>-32.26893541793271</v>
      </c>
      <c r="O489" s="11">
        <v>-27.05854355069015</v>
      </c>
      <c r="P489" s="12">
        <v>143</v>
      </c>
      <c r="Q489" s="12">
        <v>116.66666666666667</v>
      </c>
      <c r="R489" s="17">
        <v>42.379310344827587</v>
      </c>
      <c r="S489" s="17"/>
      <c r="T489" s="18">
        <v>26.148936170212764</v>
      </c>
      <c r="U489" s="12">
        <v>83.396100685035705</v>
      </c>
      <c r="V489" s="12">
        <v>84.587112763452225</v>
      </c>
      <c r="W489" s="12">
        <v>0.81366970000000005</v>
      </c>
      <c r="X489" s="12">
        <v>3.1259673221705717</v>
      </c>
      <c r="Y489" s="12">
        <v>79.336268064585596</v>
      </c>
      <c r="Z489" s="12" t="s">
        <v>1038</v>
      </c>
      <c r="AA489" s="12">
        <v>6.6163623229605895</v>
      </c>
      <c r="AB489" s="12">
        <v>0.39658282455757426</v>
      </c>
      <c r="AC489" s="12">
        <v>1.6095699760619058</v>
      </c>
      <c r="AD489" s="12">
        <v>3.7519545454131435</v>
      </c>
      <c r="AE489" s="13">
        <v>9.6259999999999998E-2</v>
      </c>
      <c r="AF489" s="13">
        <v>0.122056</v>
      </c>
      <c r="AG489" s="13">
        <v>0.28999999999999998</v>
      </c>
      <c r="AH489" s="13">
        <v>0.47000000000000003</v>
      </c>
      <c r="AI489" s="19">
        <v>0.26798254726781634</v>
      </c>
      <c r="AJ489" s="20">
        <v>1.3759585763911648</v>
      </c>
      <c r="AK489" s="20">
        <v>0.62068965517241392</v>
      </c>
      <c r="AL489" s="14">
        <v>0.30799844611586458</v>
      </c>
      <c r="AM489" s="14">
        <v>0.42128841607564999</v>
      </c>
    </row>
    <row r="490" spans="1:39" x14ac:dyDescent="0.25">
      <c r="A490" s="5" t="s">
        <v>2587</v>
      </c>
      <c r="B490" s="5" t="s">
        <v>3087</v>
      </c>
      <c r="C490" s="5" t="s">
        <v>1072</v>
      </c>
      <c r="D490" s="5" t="s">
        <v>1083</v>
      </c>
      <c r="F490" s="5">
        <v>3.58</v>
      </c>
      <c r="G490" s="12" t="s">
        <v>1038</v>
      </c>
      <c r="H490" s="12" t="e">
        <v>#VALUE!</v>
      </c>
      <c r="I490" s="16">
        <v>5631951805.2000008</v>
      </c>
      <c r="J490" s="11">
        <v>-0.56179775280898925</v>
      </c>
      <c r="K490" s="11">
        <v>1.1299435028248599</v>
      </c>
      <c r="L490" s="11">
        <v>-0.83102493074791706</v>
      </c>
      <c r="M490" s="11">
        <v>-29.388560157790927</v>
      </c>
      <c r="N490" s="11">
        <v>-73.050286058416134</v>
      </c>
      <c r="O490" s="11">
        <v>-73.050286058416134</v>
      </c>
      <c r="P490" s="12">
        <v>150.2129476553861</v>
      </c>
      <c r="Q490" s="12">
        <v>77.142857142857153</v>
      </c>
      <c r="R490" s="17">
        <v>5.2028985507246368</v>
      </c>
      <c r="S490" s="17"/>
      <c r="T490" s="18">
        <v>4.3253012048192767</v>
      </c>
      <c r="U490" s="12">
        <v>25.755985199603419</v>
      </c>
      <c r="V490" s="12">
        <v>18.989945375592477</v>
      </c>
      <c r="W490" s="12">
        <v>0.55555549999999998</v>
      </c>
      <c r="X490" s="12">
        <v>1.480917949964573</v>
      </c>
      <c r="Y490" s="12">
        <v>90.518325178198452</v>
      </c>
      <c r="Z490" s="12" t="s">
        <v>1038</v>
      </c>
      <c r="AA490" s="12">
        <v>15.801682234130359</v>
      </c>
      <c r="AB490" s="12">
        <v>0.39686652199988681</v>
      </c>
      <c r="AC490" s="12">
        <v>2.3289282454073277</v>
      </c>
      <c r="AD490" s="12">
        <v>8.6128194851980435</v>
      </c>
      <c r="AE490" s="13">
        <v>0.11773466666666667</v>
      </c>
      <c r="AF490" s="13">
        <v>0.18322466666666667</v>
      </c>
      <c r="AG490" s="13">
        <v>0.69000000000000006</v>
      </c>
      <c r="AH490" s="13">
        <v>0.83000000000000007</v>
      </c>
      <c r="AI490" s="19">
        <v>0.5562507785868791</v>
      </c>
      <c r="AJ490" s="20">
        <v>2.7658684965998028</v>
      </c>
      <c r="AK490" s="20">
        <v>0.20289855072463769</v>
      </c>
      <c r="AL490" s="14">
        <v>1.8811084319882803E-2</v>
      </c>
      <c r="AM490" s="14">
        <v>0.21317555938037863</v>
      </c>
    </row>
    <row r="491" spans="1:39" x14ac:dyDescent="0.25">
      <c r="A491" s="5" t="s">
        <v>2588</v>
      </c>
      <c r="B491" s="5" t="s">
        <v>3088</v>
      </c>
      <c r="C491" s="5" t="s">
        <v>1124</v>
      </c>
      <c r="D491" s="5" t="s">
        <v>1354</v>
      </c>
      <c r="F491" s="5">
        <v>6.07</v>
      </c>
      <c r="G491" s="12" t="s">
        <v>1038</v>
      </c>
      <c r="H491" s="12" t="e">
        <v>#VALUE!</v>
      </c>
      <c r="I491" s="16">
        <v>4782089106.3200006</v>
      </c>
      <c r="J491" s="11">
        <v>0</v>
      </c>
      <c r="K491" s="11">
        <v>1.8456375838926227</v>
      </c>
      <c r="L491" s="11">
        <v>3.7606837606837717</v>
      </c>
      <c r="M491" s="11">
        <v>-9.4029850746268639</v>
      </c>
      <c r="N491" s="11">
        <v>-24.058551232328288</v>
      </c>
      <c r="O491" s="11">
        <v>-31.3270731983256</v>
      </c>
      <c r="P491" s="12">
        <v>155.09090909090907</v>
      </c>
      <c r="Q491" s="12">
        <v>75.5</v>
      </c>
      <c r="R491" s="17" t="s">
        <v>1038</v>
      </c>
      <c r="S491" s="17"/>
      <c r="T491" s="18" t="s">
        <v>1038</v>
      </c>
      <c r="U491" s="12">
        <v>44.843381882841136</v>
      </c>
      <c r="V491" s="12">
        <v>45.5784420107179</v>
      </c>
      <c r="W491" s="12">
        <v>0.4942339</v>
      </c>
      <c r="X491" s="12">
        <v>1.942624641477396</v>
      </c>
      <c r="Y491" s="12">
        <v>74.468804805505201</v>
      </c>
      <c r="Z491" s="12" t="s">
        <v>1038</v>
      </c>
      <c r="AA491" s="12">
        <v>19.626214034673335</v>
      </c>
      <c r="AB491" s="12">
        <v>0.21282602351527646</v>
      </c>
      <c r="AC491" s="12">
        <v>2.1418736514265309</v>
      </c>
      <c r="AD491" s="12">
        <v>4.3439940270245208</v>
      </c>
      <c r="AE491" s="13">
        <v>8.9564000000000005E-2</v>
      </c>
      <c r="AF491" s="13">
        <v>0.12759799999999999</v>
      </c>
      <c r="AG491" s="13" t="s">
        <v>1038</v>
      </c>
      <c r="AH491" s="13" t="s">
        <v>1038</v>
      </c>
      <c r="AI491" s="19">
        <v>0.42465722835067643</v>
      </c>
      <c r="AJ491" s="20" t="e">
        <v>#VALUE!</v>
      </c>
      <c r="AK491" s="20" t="e">
        <v>#VALUE!</v>
      </c>
      <c r="AL491" s="14" t="e">
        <v>#VALUE!</v>
      </c>
      <c r="AM491" s="14" t="e">
        <v>#VALUE!</v>
      </c>
    </row>
    <row r="492" spans="1:39" x14ac:dyDescent="0.25">
      <c r="A492" s="5" t="s">
        <v>2589</v>
      </c>
      <c r="B492" s="5" t="s">
        <v>3089</v>
      </c>
      <c r="C492" s="5" t="s">
        <v>1072</v>
      </c>
      <c r="D492" s="5" t="s">
        <v>1172</v>
      </c>
      <c r="F492" s="5">
        <v>6.82</v>
      </c>
      <c r="G492" s="12">
        <v>15.5</v>
      </c>
      <c r="H492" s="12">
        <v>0.44</v>
      </c>
      <c r="I492" s="16">
        <v>9875358479.9999981</v>
      </c>
      <c r="J492" s="11">
        <v>-1.3493253373313321</v>
      </c>
      <c r="K492" s="11">
        <v>3.6474164133738634</v>
      </c>
      <c r="L492" s="11">
        <v>0.88757396449704873</v>
      </c>
      <c r="M492" s="11">
        <v>-14.962593516209468</v>
      </c>
      <c r="N492" s="11">
        <v>-50.76878654443081</v>
      </c>
      <c r="O492" s="11">
        <v>-61.214740673339399</v>
      </c>
      <c r="P492" s="12">
        <v>25.707317073170731</v>
      </c>
      <c r="Q492" s="12">
        <v>26.43661971830986</v>
      </c>
      <c r="R492" s="17">
        <v>7.9532163742690054</v>
      </c>
      <c r="S492" s="17"/>
      <c r="T492" s="18">
        <v>6.5071770334928232</v>
      </c>
      <c r="U492" s="12">
        <v>9.1352298662022857</v>
      </c>
      <c r="V492" s="12">
        <v>9.4610146252462481</v>
      </c>
      <c r="W492" s="12">
        <v>1.176471</v>
      </c>
      <c r="X492" s="12">
        <v>1.3519774544385057</v>
      </c>
      <c r="Y492" s="12">
        <v>89.347619389125299</v>
      </c>
      <c r="Z492" s="12" t="s">
        <v>1038</v>
      </c>
      <c r="AA492" s="12">
        <v>13.621426337387625</v>
      </c>
      <c r="AB492" s="12">
        <v>0.61464017605382681</v>
      </c>
      <c r="AC492" s="12">
        <v>2.1643015686095124</v>
      </c>
      <c r="AD492" s="12">
        <v>15.108930468327614</v>
      </c>
      <c r="AE492" s="13">
        <v>0.372917</v>
      </c>
      <c r="AF492" s="13">
        <v>0.73704099999999995</v>
      </c>
      <c r="AG492" s="13">
        <v>0.85499999999999998</v>
      </c>
      <c r="AH492" s="13">
        <v>1.0449999999999999</v>
      </c>
      <c r="AI492" s="19">
        <v>0.97642102666276931</v>
      </c>
      <c r="AJ492" s="20">
        <v>0.16004401383369449</v>
      </c>
      <c r="AK492" s="20">
        <v>0.2222222222222221</v>
      </c>
      <c r="AL492" s="14">
        <v>0.49693932211256464</v>
      </c>
      <c r="AM492" s="14">
        <v>0.29282296650717721</v>
      </c>
    </row>
    <row r="493" spans="1:39" x14ac:dyDescent="0.25">
      <c r="A493" s="5" t="s">
        <v>2590</v>
      </c>
      <c r="B493" s="5" t="s">
        <v>3090</v>
      </c>
      <c r="C493" s="5" t="s">
        <v>1033</v>
      </c>
      <c r="D493" s="5" t="s">
        <v>1217</v>
      </c>
      <c r="F493" s="5">
        <v>5.92</v>
      </c>
      <c r="G493" s="12" t="s">
        <v>1038</v>
      </c>
      <c r="H493" s="12" t="e">
        <v>#VALUE!</v>
      </c>
      <c r="I493" s="16">
        <v>8482468205.2799997</v>
      </c>
      <c r="J493" s="11">
        <v>-1.5437392795883338</v>
      </c>
      <c r="K493" s="11">
        <v>3.1358885017421554</v>
      </c>
      <c r="L493" s="11">
        <v>5.1509769094138544</v>
      </c>
      <c r="M493" s="11">
        <v>-8.9230769230769234</v>
      </c>
      <c r="N493" s="11">
        <v>-25.440806045340047</v>
      </c>
      <c r="O493" s="11">
        <v>-37.664525639675688</v>
      </c>
      <c r="P493" s="12">
        <v>47.6</v>
      </c>
      <c r="Q493" s="12">
        <v>26.464285714285712</v>
      </c>
      <c r="R493" s="17">
        <v>15.153846153846153</v>
      </c>
      <c r="S493" s="17"/>
      <c r="T493" s="18">
        <v>11.939393939393939</v>
      </c>
      <c r="U493" s="12">
        <v>19.515963951312816</v>
      </c>
      <c r="V493" s="12">
        <v>19.525829095838816</v>
      </c>
      <c r="W493" s="12">
        <v>0.96446699999999996</v>
      </c>
      <c r="X493" s="12">
        <v>1.4161777777278908</v>
      </c>
      <c r="Y493" s="12">
        <v>85.235380294791725</v>
      </c>
      <c r="Z493" s="12" t="s">
        <v>1038</v>
      </c>
      <c r="AA493" s="12">
        <v>21.584191192458377</v>
      </c>
      <c r="AB493" s="12">
        <v>0.34766305942331172</v>
      </c>
      <c r="AC493" s="12">
        <v>1.2417389362072417</v>
      </c>
      <c r="AD493" s="12">
        <v>7.4221732860458802</v>
      </c>
      <c r="AE493" s="13">
        <v>0.23410800000000001</v>
      </c>
      <c r="AF493" s="13">
        <v>0.28485500000000002</v>
      </c>
      <c r="AG493" s="13">
        <v>0.39</v>
      </c>
      <c r="AH493" s="13">
        <v>0.495</v>
      </c>
      <c r="AI493" s="19">
        <v>0.21676747484067183</v>
      </c>
      <c r="AJ493" s="20">
        <v>0.36911762124589687</v>
      </c>
      <c r="AK493" s="20">
        <v>0.26923076923076916</v>
      </c>
      <c r="AL493" s="14">
        <v>0.41054247431203084</v>
      </c>
      <c r="AM493" s="14">
        <v>0.44346320346320356</v>
      </c>
    </row>
    <row r="494" spans="1:39" x14ac:dyDescent="0.25">
      <c r="A494" s="5" t="s">
        <v>2591</v>
      </c>
      <c r="B494" s="5" t="s">
        <v>3091</v>
      </c>
      <c r="C494" s="5" t="s">
        <v>1062</v>
      </c>
      <c r="D494" s="5" t="s">
        <v>1224</v>
      </c>
      <c r="F494" s="5">
        <v>6.09</v>
      </c>
      <c r="G494" s="12" t="s">
        <v>1038</v>
      </c>
      <c r="H494" s="12" t="e">
        <v>#VALUE!</v>
      </c>
      <c r="I494" s="16">
        <v>4939763950.0800009</v>
      </c>
      <c r="J494" s="11">
        <v>-0.99173553719007623</v>
      </c>
      <c r="K494" s="11">
        <v>1.669449081802999</v>
      </c>
      <c r="L494" s="11">
        <v>0.32948929159801604</v>
      </c>
      <c r="M494" s="11">
        <v>-11.211546872721973</v>
      </c>
      <c r="N494" s="11">
        <v>-30.795454545454554</v>
      </c>
      <c r="O494" s="11">
        <v>-48.28464673913043</v>
      </c>
      <c r="P494" s="12">
        <v>43.245341614906835</v>
      </c>
      <c r="Q494" s="12">
        <v>83.702064896755161</v>
      </c>
      <c r="R494" s="17">
        <v>13.685393258426966</v>
      </c>
      <c r="S494" s="17"/>
      <c r="T494" s="18">
        <v>11.277777777777777</v>
      </c>
      <c r="U494" s="12">
        <v>91.335174914464218</v>
      </c>
      <c r="V494" s="12">
        <v>20965.516978297164</v>
      </c>
      <c r="W494" s="12">
        <v>0.4605263</v>
      </c>
      <c r="X494" s="12">
        <v>0.77764458698427319</v>
      </c>
      <c r="Y494" s="12">
        <v>0.78163382597736275</v>
      </c>
      <c r="Z494" s="12" t="s">
        <v>1038</v>
      </c>
      <c r="AA494" s="12">
        <v>4.9781453639267044</v>
      </c>
      <c r="AB494" s="12">
        <v>0.29290142130425106</v>
      </c>
      <c r="AC494" s="12">
        <v>1.1251072109528846</v>
      </c>
      <c r="AD494" s="12">
        <v>-2.3937965913394168E-3</v>
      </c>
      <c r="AE494" s="13">
        <v>0.493315</v>
      </c>
      <c r="AF494" s="13">
        <v>0.2026</v>
      </c>
      <c r="AG494" s="13">
        <v>0.44500000000000001</v>
      </c>
      <c r="AH494" s="13">
        <v>0.54</v>
      </c>
      <c r="AI494" s="19">
        <v>-0.5893090621610938</v>
      </c>
      <c r="AJ494" s="20">
        <v>1.1964461994077</v>
      </c>
      <c r="AK494" s="20">
        <v>0.21348314606741581</v>
      </c>
      <c r="AL494" s="14">
        <v>0.11438369117810657</v>
      </c>
      <c r="AM494" s="14">
        <v>0.52827485380116934</v>
      </c>
    </row>
    <row r="495" spans="1:39" x14ac:dyDescent="0.25">
      <c r="A495" s="5" t="s">
        <v>2592</v>
      </c>
      <c r="B495" s="5" t="s">
        <v>3092</v>
      </c>
      <c r="C495" s="5" t="s">
        <v>1033</v>
      </c>
      <c r="D495" s="5" t="s">
        <v>1301</v>
      </c>
      <c r="F495" s="5">
        <v>7.57</v>
      </c>
      <c r="G495" s="12" t="s">
        <v>1038</v>
      </c>
      <c r="H495" s="12" t="e">
        <v>#VALUE!</v>
      </c>
      <c r="I495" s="16">
        <v>8895218613.2800007</v>
      </c>
      <c r="J495" s="11">
        <v>-0.13568521031207309</v>
      </c>
      <c r="K495" s="11">
        <v>2.8532608695652169</v>
      </c>
      <c r="L495" s="11">
        <v>5.2851182197496502</v>
      </c>
      <c r="M495" s="11">
        <v>-8.6851628468033653</v>
      </c>
      <c r="N495" s="11">
        <v>-11.275199249882791</v>
      </c>
      <c r="O495" s="11">
        <v>-23.193993506493502</v>
      </c>
      <c r="P495" s="12">
        <v>41.466666666666669</v>
      </c>
      <c r="Q495" s="12">
        <v>27.257142857142856</v>
      </c>
      <c r="R495" s="17" t="s">
        <v>1038</v>
      </c>
      <c r="S495" s="17"/>
      <c r="T495" s="18" t="s">
        <v>1038</v>
      </c>
      <c r="U495" s="12">
        <v>20.883508020043138</v>
      </c>
      <c r="V495" s="12">
        <v>21.513444258756362</v>
      </c>
      <c r="W495" s="12">
        <v>0.4756843</v>
      </c>
      <c r="X495" s="12">
        <v>2.1984309548416401</v>
      </c>
      <c r="Y495" s="12">
        <v>80.891211720484563</v>
      </c>
      <c r="Z495" s="12" t="s">
        <v>1038</v>
      </c>
      <c r="AA495" s="12">
        <v>28.146506186954493</v>
      </c>
      <c r="AB495" s="12">
        <v>0.32215555743718294</v>
      </c>
      <c r="AC495" s="12">
        <v>1.9313692960033306</v>
      </c>
      <c r="AD495" s="12">
        <v>10.95820042566578</v>
      </c>
      <c r="AE495" s="13">
        <v>0.30344700000000002</v>
      </c>
      <c r="AF495" s="13">
        <v>0.35715799999999998</v>
      </c>
      <c r="AG495" s="13" t="s">
        <v>1038</v>
      </c>
      <c r="AH495" s="13" t="s">
        <v>1038</v>
      </c>
      <c r="AI495" s="19">
        <v>0.17700290330766144</v>
      </c>
      <c r="AJ495" s="20" t="e">
        <v>#VALUE!</v>
      </c>
      <c r="AK495" s="20" t="e">
        <v>#VALUE!</v>
      </c>
      <c r="AL495" s="14" t="e">
        <v>#VALUE!</v>
      </c>
      <c r="AM495" s="14" t="e">
        <v>#VALUE!</v>
      </c>
    </row>
    <row r="496" spans="1:39" x14ac:dyDescent="0.25">
      <c r="A496" s="5" t="s">
        <v>2593</v>
      </c>
      <c r="B496" s="5" t="s">
        <v>3093</v>
      </c>
      <c r="C496" s="5" t="s">
        <v>1072</v>
      </c>
      <c r="D496" s="5" t="s">
        <v>1083</v>
      </c>
      <c r="F496" s="5">
        <v>52.02</v>
      </c>
      <c r="G496" s="12">
        <v>60</v>
      </c>
      <c r="H496" s="12">
        <v>0.8670000000000001</v>
      </c>
      <c r="I496" s="16">
        <v>24650044053.119999</v>
      </c>
      <c r="J496" s="11">
        <v>-3.0942622950819634</v>
      </c>
      <c r="K496" s="11">
        <v>10.002114611968713</v>
      </c>
      <c r="L496" s="11">
        <v>6.1632653061224554</v>
      </c>
      <c r="M496" s="11">
        <v>-13.299999999999995</v>
      </c>
      <c r="N496" s="11">
        <v>-25.422562470431377</v>
      </c>
      <c r="O496" s="11">
        <v>-31.043624650379765</v>
      </c>
      <c r="P496" s="12">
        <v>476</v>
      </c>
      <c r="Q496" s="12">
        <v>117</v>
      </c>
      <c r="R496" s="17">
        <v>33.367543296985254</v>
      </c>
      <c r="S496" s="17"/>
      <c r="T496" s="18">
        <v>21.903157894736843</v>
      </c>
      <c r="U496" s="12">
        <v>38.109276229807037</v>
      </c>
      <c r="V496" s="12">
        <v>47.467748446269532</v>
      </c>
      <c r="W496" s="12">
        <v>7.3048829999999995E-2</v>
      </c>
      <c r="X496" s="12">
        <v>5.4898951412591899</v>
      </c>
      <c r="Y496" s="12">
        <v>83.484993265012847</v>
      </c>
      <c r="Z496" s="12" t="s">
        <v>1038</v>
      </c>
      <c r="AA496" s="12">
        <v>9.5411993617229189</v>
      </c>
      <c r="AB496" s="12">
        <v>1.1667346360977937</v>
      </c>
      <c r="AC496" s="12">
        <v>1.8506886181130495</v>
      </c>
      <c r="AD496" s="12">
        <v>19.336883260605987</v>
      </c>
      <c r="AE496" s="13">
        <v>2.0899999999999998E-3</v>
      </c>
      <c r="AF496" s="13">
        <v>0.86899899999999997</v>
      </c>
      <c r="AG496" s="13">
        <v>1.5589999999999999</v>
      </c>
      <c r="AH496" s="13">
        <v>2.375</v>
      </c>
      <c r="AI496" s="19">
        <v>414.78899521531105</v>
      </c>
      <c r="AJ496" s="20">
        <v>0.79401817493460869</v>
      </c>
      <c r="AK496" s="20">
        <v>0.52341244387427843</v>
      </c>
      <c r="AL496" s="14">
        <v>0.42023651788239275</v>
      </c>
      <c r="AM496" s="14">
        <v>0.41846842105263155</v>
      </c>
    </row>
    <row r="497" spans="1:39" x14ac:dyDescent="0.25">
      <c r="A497" s="5" t="s">
        <v>2594</v>
      </c>
      <c r="B497" s="5" t="s">
        <v>3094</v>
      </c>
      <c r="C497" s="5" t="s">
        <v>1033</v>
      </c>
      <c r="D497" s="5" t="s">
        <v>1301</v>
      </c>
      <c r="F497" s="5">
        <v>4.21</v>
      </c>
      <c r="G497" s="12" t="s">
        <v>1038</v>
      </c>
      <c r="H497" s="12" t="e">
        <v>#VALUE!</v>
      </c>
      <c r="I497" s="16">
        <v>11611149953.23</v>
      </c>
      <c r="J497" s="11">
        <v>0.98522167487684831</v>
      </c>
      <c r="K497" s="11">
        <v>2.6829268292683004</v>
      </c>
      <c r="L497" s="11">
        <v>5.5137844611528752</v>
      </c>
      <c r="M497" s="11">
        <v>-0.94117647058823606</v>
      </c>
      <c r="N497" s="11">
        <v>-16.749060707929608</v>
      </c>
      <c r="O497" s="11">
        <v>-37.832250443000589</v>
      </c>
      <c r="P497" s="12">
        <v>51.333333333333336</v>
      </c>
      <c r="Q497" s="12">
        <v>55.599999999999994</v>
      </c>
      <c r="R497" s="17">
        <v>14.175084175084177</v>
      </c>
      <c r="S497" s="17"/>
      <c r="T497" s="18">
        <v>12.844036697247706</v>
      </c>
      <c r="U497" s="12">
        <v>24.305335270141228</v>
      </c>
      <c r="V497" s="12">
        <v>46.407037535102603</v>
      </c>
      <c r="W497" s="12">
        <v>0.23752970000000001</v>
      </c>
      <c r="X497" s="12">
        <v>1.3505235718179742</v>
      </c>
      <c r="Y497" s="12">
        <v>119.92779924544502</v>
      </c>
      <c r="Z497" s="12" t="s">
        <v>1038</v>
      </c>
      <c r="AA497" s="12">
        <v>16.54600206440028</v>
      </c>
      <c r="AB497" s="12">
        <v>0.17620934852969417</v>
      </c>
      <c r="AC497" s="12">
        <v>1.1972028123190837</v>
      </c>
      <c r="AD497" s="12">
        <v>2.7217574123678889</v>
      </c>
      <c r="AE497" s="13">
        <v>0.22155</v>
      </c>
      <c r="AF497" s="13">
        <v>0.18395600000000001</v>
      </c>
      <c r="AG497" s="13">
        <v>0.29699999999999999</v>
      </c>
      <c r="AH497" s="13">
        <v>0.32700000000000001</v>
      </c>
      <c r="AI497" s="19">
        <v>-0.16968630106070859</v>
      </c>
      <c r="AJ497" s="20">
        <v>0.6145165148187608</v>
      </c>
      <c r="AK497" s="20">
        <v>0.10101010101010099</v>
      </c>
      <c r="AL497" s="14">
        <v>0.23067051630442886</v>
      </c>
      <c r="AM497" s="14">
        <v>1.271559633027523</v>
      </c>
    </row>
    <row r="498" spans="1:39" x14ac:dyDescent="0.25">
      <c r="A498" s="5" t="s">
        <v>2595</v>
      </c>
      <c r="B498" s="5" t="s">
        <v>3095</v>
      </c>
      <c r="C498" s="5" t="s">
        <v>1072</v>
      </c>
      <c r="D498" s="5" t="s">
        <v>1319</v>
      </c>
      <c r="F498" s="5">
        <v>9.49</v>
      </c>
      <c r="G498" s="12" t="s">
        <v>1038</v>
      </c>
      <c r="H498" s="12" t="e">
        <v>#VALUE!</v>
      </c>
      <c r="I498" s="16">
        <v>16594803452.370001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-16.67398366845201</v>
      </c>
      <c r="P498" s="12">
        <v>51.878690284487384</v>
      </c>
      <c r="Q498" s="12">
        <v>43.1945674638323</v>
      </c>
      <c r="R498" s="17">
        <v>23.259803921568626</v>
      </c>
      <c r="S498" s="17"/>
      <c r="T498" s="18">
        <v>19.567010309278352</v>
      </c>
      <c r="U498" s="12">
        <v>40.654532332328081</v>
      </c>
      <c r="V498" s="12">
        <v>38.411172336511875</v>
      </c>
      <c r="W498" s="12">
        <v>0.49520310000000001</v>
      </c>
      <c r="X498" s="12">
        <v>3.1871242754959446</v>
      </c>
      <c r="Y498" s="12">
        <v>63.550075767848391</v>
      </c>
      <c r="Z498" s="12" t="s">
        <v>1038</v>
      </c>
      <c r="AA498" s="12">
        <v>19.597374586327103</v>
      </c>
      <c r="AB498" s="12">
        <v>0.46433389325475272</v>
      </c>
      <c r="AC498" s="12">
        <v>1.4708417525882378</v>
      </c>
      <c r="AD498" s="12">
        <v>8.5490497444281708</v>
      </c>
      <c r="AE498" s="13">
        <v>0.2446095212028489</v>
      </c>
      <c r="AF498" s="13">
        <v>0.20892410979124995</v>
      </c>
      <c r="AG498" s="13">
        <v>0.40800000000000003</v>
      </c>
      <c r="AH498" s="13">
        <v>0.48499999999999999</v>
      </c>
      <c r="AI498" s="19">
        <v>-0.14588725424962457</v>
      </c>
      <c r="AJ498" s="20">
        <v>0.95286221589102427</v>
      </c>
      <c r="AK498" s="20">
        <v>0.1887254901960782</v>
      </c>
      <c r="AL498" s="14">
        <v>0.2441045886137726</v>
      </c>
      <c r="AM498" s="14">
        <v>1.0367974293747504</v>
      </c>
    </row>
    <row r="499" spans="1:39" x14ac:dyDescent="0.25">
      <c r="A499" s="5" t="s">
        <v>2596</v>
      </c>
      <c r="B499" s="5" t="s">
        <v>3096</v>
      </c>
      <c r="C499" s="5" t="s">
        <v>1033</v>
      </c>
      <c r="D499" s="5" t="s">
        <v>1121</v>
      </c>
      <c r="F499" s="5">
        <v>4.76</v>
      </c>
      <c r="G499" s="12" t="s">
        <v>1038</v>
      </c>
      <c r="H499" s="12" t="e">
        <v>#VALUE!</v>
      </c>
      <c r="I499" s="16">
        <v>11044418779.440001</v>
      </c>
      <c r="J499" s="11">
        <v>0</v>
      </c>
      <c r="K499" s="11">
        <v>1.7094017094017109</v>
      </c>
      <c r="L499" s="11">
        <v>2.1459227467811082</v>
      </c>
      <c r="M499" s="11">
        <v>-5.3113188780584908</v>
      </c>
      <c r="N499" s="11">
        <v>-23.337091319052984</v>
      </c>
      <c r="O499" s="11">
        <v>-38.888175632301966</v>
      </c>
      <c r="P499" s="12">
        <v>52.0930151658943</v>
      </c>
      <c r="Q499" s="12">
        <v>24.257455883154048</v>
      </c>
      <c r="R499" s="17">
        <v>13.941176470588236</v>
      </c>
      <c r="S499" s="17"/>
      <c r="T499" s="18">
        <v>13.941176470588236</v>
      </c>
      <c r="U499" s="12">
        <v>14.816434900264646</v>
      </c>
      <c r="V499" s="12">
        <v>14.172394241098642</v>
      </c>
      <c r="W499" s="12">
        <v>0.65362240000000005</v>
      </c>
      <c r="X499" s="12">
        <v>2.4596329912591228</v>
      </c>
      <c r="Y499" s="12">
        <v>89.580442756537167</v>
      </c>
      <c r="Z499" s="12" t="s">
        <v>1038</v>
      </c>
      <c r="AA499" s="12">
        <v>12.307668936511844</v>
      </c>
      <c r="AB499" s="12">
        <v>0.74850543617906551</v>
      </c>
      <c r="AC499" s="12">
        <v>2.4853161555290972</v>
      </c>
      <c r="AD499" s="12">
        <v>18.119961129896673</v>
      </c>
      <c r="AE499" s="13">
        <v>0.19765099999999999</v>
      </c>
      <c r="AF499" s="13">
        <v>0.30598900000000001</v>
      </c>
      <c r="AG499" s="13">
        <v>0.34</v>
      </c>
      <c r="AH499" s="13">
        <v>0.34</v>
      </c>
      <c r="AI499" s="19">
        <v>0.54812776054763201</v>
      </c>
      <c r="AJ499" s="20">
        <v>0.11115105444966988</v>
      </c>
      <c r="AK499" s="20">
        <v>0</v>
      </c>
      <c r="AL499" s="14">
        <v>1.2542549901675395</v>
      </c>
      <c r="AM499" s="14" t="e">
        <v>#DIV/0!</v>
      </c>
    </row>
    <row r="500" spans="1:39" x14ac:dyDescent="0.25">
      <c r="A500" s="5" t="s">
        <v>2597</v>
      </c>
      <c r="B500" s="5" t="s">
        <v>3097</v>
      </c>
      <c r="C500" s="5" t="s">
        <v>1033</v>
      </c>
      <c r="D500" s="5" t="s">
        <v>1034</v>
      </c>
      <c r="F500" s="5">
        <v>15.79</v>
      </c>
      <c r="G500" s="12">
        <v>19.299999237060547</v>
      </c>
      <c r="H500" s="12">
        <v>0.81813474736721636</v>
      </c>
      <c r="I500" s="16">
        <v>22808962965.759998</v>
      </c>
      <c r="J500" s="11">
        <v>0.13360053440213476</v>
      </c>
      <c r="K500" s="11">
        <v>5.3368912608405532</v>
      </c>
      <c r="L500" s="11">
        <v>6.2584118438761758</v>
      </c>
      <c r="M500" s="11">
        <v>8.4478021978021882</v>
      </c>
      <c r="N500" s="11">
        <v>11.432604093154547</v>
      </c>
      <c r="O500" s="11">
        <v>19.875493470999078</v>
      </c>
      <c r="P500" s="12">
        <v>49.92</v>
      </c>
      <c r="Q500" s="12">
        <v>43.966666666666669</v>
      </c>
      <c r="R500" s="17">
        <v>33.41101694915254</v>
      </c>
      <c r="S500" s="17"/>
      <c r="T500" s="18">
        <v>23.074670571010248</v>
      </c>
      <c r="U500" s="12">
        <v>44.018803475067187</v>
      </c>
      <c r="V500" s="12">
        <v>43.448913660822058</v>
      </c>
      <c r="W500" s="12">
        <v>0.12682309999999999</v>
      </c>
      <c r="X500" s="12">
        <v>3.4074130559787235</v>
      </c>
      <c r="Y500" s="12">
        <v>80.371517167580748</v>
      </c>
      <c r="Z500" s="12" t="s">
        <v>1038</v>
      </c>
      <c r="AA500" s="12">
        <v>14.29605831009194</v>
      </c>
      <c r="AB500" s="12">
        <v>0.49764187270319349</v>
      </c>
      <c r="AC500" s="12">
        <v>1.5641426280095234</v>
      </c>
      <c r="AD500" s="12">
        <v>8.0416238742531654</v>
      </c>
      <c r="AE500" s="13">
        <v>0.25137700000000002</v>
      </c>
      <c r="AF500" s="13">
        <v>0.30222599999999999</v>
      </c>
      <c r="AG500" s="13">
        <v>0.47200000000000003</v>
      </c>
      <c r="AH500" s="13">
        <v>0.68300000000000005</v>
      </c>
      <c r="AI500" s="19">
        <v>0.20228183167115521</v>
      </c>
      <c r="AJ500" s="20">
        <v>0.56174518406755225</v>
      </c>
      <c r="AK500" s="20">
        <v>0.44703389830508478</v>
      </c>
      <c r="AL500" s="14">
        <v>0.59477175589163078</v>
      </c>
      <c r="AM500" s="14">
        <v>0.51617272556951832</v>
      </c>
    </row>
    <row r="501" spans="1:39" x14ac:dyDescent="0.25">
      <c r="A501" s="5" t="s">
        <v>2598</v>
      </c>
      <c r="B501" s="5" t="s">
        <v>3098</v>
      </c>
      <c r="C501" s="5" t="s">
        <v>1033</v>
      </c>
      <c r="D501" s="5" t="s">
        <v>1301</v>
      </c>
      <c r="F501" s="5">
        <v>15.1</v>
      </c>
      <c r="G501" s="12">
        <v>21.700000762939453</v>
      </c>
      <c r="H501" s="12">
        <v>0.69585251009708138</v>
      </c>
      <c r="I501" s="16">
        <v>17371348937.279999</v>
      </c>
      <c r="J501" s="11">
        <v>-9.9696048632218766</v>
      </c>
      <c r="K501" s="11">
        <v>1.9581363943281509</v>
      </c>
      <c r="L501" s="11">
        <v>-3.6989795918367352</v>
      </c>
      <c r="M501" s="11">
        <v>-24.575424575424577</v>
      </c>
      <c r="N501" s="11">
        <v>-25.262324292219368</v>
      </c>
      <c r="O501" s="11">
        <v>-44.042986844543265</v>
      </c>
      <c r="P501" s="12">
        <v>45.957446808510646</v>
      </c>
      <c r="Q501" s="12">
        <v>23.112359550561798</v>
      </c>
      <c r="R501" s="17">
        <v>13.597835888187557</v>
      </c>
      <c r="S501" s="17"/>
      <c r="T501" s="18">
        <v>11.220238095238095</v>
      </c>
      <c r="U501" s="12">
        <v>16.335550321409595</v>
      </c>
      <c r="V501" s="12">
        <v>14.120934307415041</v>
      </c>
      <c r="W501" s="12">
        <v>0.57692310000000002</v>
      </c>
      <c r="X501" s="12">
        <v>2.3211917654136243</v>
      </c>
      <c r="Y501" s="12">
        <v>67.444647724507803</v>
      </c>
      <c r="Z501" s="12" t="s">
        <v>1038</v>
      </c>
      <c r="AA501" s="12">
        <v>46.086144238260623</v>
      </c>
      <c r="AB501" s="12">
        <v>0.36685013563860619</v>
      </c>
      <c r="AC501" s="12">
        <v>1.5484597878148669</v>
      </c>
      <c r="AD501" s="12">
        <v>17.559115467365523</v>
      </c>
      <c r="AE501" s="13">
        <v>0.40069100000000002</v>
      </c>
      <c r="AF501" s="13">
        <v>0.89620299999999997</v>
      </c>
      <c r="AG501" s="13">
        <v>1.109</v>
      </c>
      <c r="AH501" s="13">
        <v>1.3440000000000001</v>
      </c>
      <c r="AI501" s="19">
        <v>1.2366436980116848</v>
      </c>
      <c r="AJ501" s="20">
        <v>0.23744285613862037</v>
      </c>
      <c r="AK501" s="20">
        <v>0.21190261496844021</v>
      </c>
      <c r="AL501" s="14">
        <v>0.57267824811916301</v>
      </c>
      <c r="AM501" s="14">
        <v>0.52949974670719313</v>
      </c>
    </row>
  </sheetData>
  <autoFilter ref="A1:AM21">
    <sortState ref="A2:AM22">
      <sortCondition descending="1" ref="AL1:AL22"/>
    </sortState>
  </autoFilter>
  <conditionalFormatting sqref="AL2:AM48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5:AK4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K4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84 J502:J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84 K502:K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84 L502:L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84 V502:V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O484 M502:O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85:AM4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85:AK4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5:J4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5:K4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5:L4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5:V49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5:O4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95:AM5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95:AK5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5:J5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5:K5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5:L5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95:V5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5:O5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1" sqref="B11"/>
    </sheetView>
  </sheetViews>
  <sheetFormatPr defaultRowHeight="15" x14ac:dyDescent="0.25"/>
  <cols>
    <col min="2" max="2" width="10.7109375" bestFit="1" customWidth="1"/>
    <col min="3" max="3" width="9.7109375" bestFit="1" customWidth="1"/>
  </cols>
  <sheetData>
    <row r="1" spans="1:3" x14ac:dyDescent="0.25">
      <c r="A1" s="8" t="s">
        <v>861</v>
      </c>
      <c r="B1" s="9">
        <f ca="1">TODAY()-1</f>
        <v>43338</v>
      </c>
      <c r="C1" s="10">
        <f ca="1">TODAY()-2</f>
        <v>43337</v>
      </c>
    </row>
    <row r="2" spans="1:3" x14ac:dyDescent="0.25">
      <c r="A2" s="8" t="s">
        <v>862</v>
      </c>
      <c r="B2" s="9">
        <f ca="1">TODAY()-7</f>
        <v>43332</v>
      </c>
    </row>
    <row r="3" spans="1:3" x14ac:dyDescent="0.25">
      <c r="A3" s="8" t="s">
        <v>863</v>
      </c>
      <c r="B3" s="9">
        <f ca="1">TODAY()-27</f>
        <v>43312</v>
      </c>
    </row>
    <row r="4" spans="1:3" x14ac:dyDescent="0.25">
      <c r="A4" s="8" t="s">
        <v>864</v>
      </c>
      <c r="B4" s="9">
        <f ca="1">TODAY()-84</f>
        <v>43255</v>
      </c>
    </row>
    <row r="5" spans="1:3" x14ac:dyDescent="0.25">
      <c r="A5" s="8" t="s">
        <v>865</v>
      </c>
      <c r="B5" s="9">
        <f ca="1">TODAY()-168</f>
        <v>43171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HSCI Stocks</vt:lpstr>
      <vt:lpstr>SPX Stocks</vt:lpstr>
      <vt:lpstr>CSI Stocks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Cheung</dc:creator>
  <cp:lastModifiedBy>Bloomberg</cp:lastModifiedBy>
  <dcterms:created xsi:type="dcterms:W3CDTF">2018-08-07T07:38:46Z</dcterms:created>
  <dcterms:modified xsi:type="dcterms:W3CDTF">2018-08-27T06:50:02Z</dcterms:modified>
</cp:coreProperties>
</file>