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MINI_Project\Data_analyst\"/>
    </mc:Choice>
  </mc:AlternateContent>
  <xr:revisionPtr revIDLastSave="0" documentId="13_ncr:1_{5436FFA5-80F8-4D87-B0F5-361C738DF2A6}" xr6:coauthVersionLast="47" xr6:coauthVersionMax="47" xr10:uidLastSave="{00000000-0000-0000-0000-000000000000}"/>
  <bookViews>
    <workbookView xWindow="0" yWindow="30" windowWidth="27915" windowHeight="17250" activeTab="3" xr2:uid="{00000000-000D-0000-FFFF-FFFF00000000}"/>
  </bookViews>
  <sheets>
    <sheet name="Sheet1" sheetId="1" r:id="rId1"/>
    <sheet name="AAPL - Income Statement FY" sheetId="2" r:id="rId2"/>
    <sheet name="AAPL - Balance Sheet FY" sheetId="3" r:id="rId3"/>
    <sheet name="AAPL - Cash Flow FY" sheetId="4" r:id="rId4"/>
    <sheet name="AAPL - Key Metrics FY" sheetId="5" r:id="rId5"/>
    <sheet name="AAPL - Financial Growth FY" sheetId="6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B3" i="5"/>
  <c r="B3" i="4"/>
  <c r="B3" i="3"/>
</calcChain>
</file>

<file path=xl/sharedStrings.xml><?xml version="1.0" encoding="utf-8"?>
<sst xmlns="http://schemas.openxmlformats.org/spreadsheetml/2006/main" count="262" uniqueCount="195">
  <si>
    <t>Income Statement</t>
  </si>
  <si>
    <t>Company</t>
  </si>
  <si>
    <t>AAPL (NASDAQ)</t>
  </si>
  <si>
    <t>Currency</t>
  </si>
  <si>
    <t>USD</t>
  </si>
  <si>
    <t>Period</t>
  </si>
  <si>
    <t>FY</t>
  </si>
  <si>
    <t>Date</t>
  </si>
  <si>
    <t>Revenue</t>
  </si>
  <si>
    <t>Cost Of Revenue</t>
  </si>
  <si>
    <t>Gross Profit</t>
  </si>
  <si>
    <t>Gross Profit Ratio</t>
  </si>
  <si>
    <t>Research And Development Expenses</t>
  </si>
  <si>
    <t>Selling General And Administrative Expenses</t>
  </si>
  <si>
    <t xml:space="preserve">    General And Administrative Expenses</t>
  </si>
  <si>
    <t xml:space="preserve">    Selling And Marketing Expenses</t>
  </si>
  <si>
    <t>Other Expenses</t>
  </si>
  <si>
    <t>Operating Expenses</t>
  </si>
  <si>
    <t>Cost And Expenses</t>
  </si>
  <si>
    <t>Ebitda</t>
  </si>
  <si>
    <t>Ebitdaratio</t>
  </si>
  <si>
    <t>Interest Expense</t>
  </si>
  <si>
    <t>Depreciation And Amortization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</si>
  <si>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</si>
  <si>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</si>
  <si>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</si>
  <si>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</si>
  <si>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</si>
  <si>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</si>
  <si>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</si>
  <si>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</si>
  <si>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</si>
  <si>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Epsdiluted</t>
  </si>
  <si>
    <t>Weighted Average Shs Out</t>
  </si>
  <si>
    <t>Weighted Average Shs Out Dil</t>
  </si>
  <si>
    <t>Balance Sheet</t>
  </si>
  <si>
    <t>Cash And Cash Equivalents</t>
  </si>
  <si>
    <t>Short Term Investments</t>
  </si>
  <si>
    <t>Cash And Short Term Investments</t>
  </si>
  <si>
    <t>Net Receivables</t>
  </si>
  <si>
    <t>Inventory</t>
  </si>
  <si>
    <t>Other Current Assets</t>
  </si>
  <si>
    <t>Total Current Assets</t>
  </si>
  <si>
    <t>Property Plant Equipment Net</t>
  </si>
  <si>
    <t>Goodwill</t>
  </si>
  <si>
    <t>Intangible Assets</t>
  </si>
  <si>
    <t>Goodwill And Intangible Assets</t>
  </si>
  <si>
    <t>Long Term Investments</t>
  </si>
  <si>
    <t>Tax Assets</t>
  </si>
  <si>
    <t>Other Non Current Assets</t>
  </si>
  <si>
    <t>Total Non Current Assets</t>
  </si>
  <si>
    <t>Other Assets</t>
  </si>
  <si>
    <t>Total Assets</t>
  </si>
  <si>
    <t>Account Payables</t>
  </si>
  <si>
    <t>Short Term Debt</t>
  </si>
  <si>
    <t>Tax Payables</t>
  </si>
  <si>
    <t>Deferred Revenue</t>
  </si>
  <si>
    <t>Other Current Liabilities</t>
  </si>
  <si>
    <t>Total Current Liabilities</t>
  </si>
  <si>
    <t>Long Term Debt</t>
  </si>
  <si>
    <t>Deferred Revenue Non Current</t>
  </si>
  <si>
    <t>Deferred Tax Liabilities Non Current</t>
  </si>
  <si>
    <t>Other Non Current Liabilities</t>
  </si>
  <si>
    <t>Total Non Current Liabilities</t>
  </si>
  <si>
    <t>Other Liabilities</t>
  </si>
  <si>
    <t>Total Liabilities</t>
  </si>
  <si>
    <t>Common Stock</t>
  </si>
  <si>
    <t>Retained Earnings</t>
  </si>
  <si>
    <t>Accumulated Other Comprehensive Income Loss</t>
  </si>
  <si>
    <t>Othertotal Stockholders Equity</t>
  </si>
  <si>
    <t>Total Stockholders Equity</t>
  </si>
  <si>
    <t>Total Liabilities And Stockholders Equity</t>
  </si>
  <si>
    <t>Total Investments</t>
  </si>
  <si>
    <t>Total Debt</t>
  </si>
  <si>
    <t>Net Debt</t>
  </si>
  <si>
    <t>Cash Flow</t>
  </si>
  <si>
    <t>Deferred Income Tax</t>
  </si>
  <si>
    <t>Stock Based Compensation</t>
  </si>
  <si>
    <t>Change In Working Capital</t>
  </si>
  <si>
    <t>Accounts Receivables</t>
  </si>
  <si>
    <t>Accounts Payables</t>
  </si>
  <si>
    <t>Other Working Capital</t>
  </si>
  <si>
    <t>Other Non Cash Items</t>
  </si>
  <si>
    <t>Net Cash Provided By Operating Activities</t>
  </si>
  <si>
    <t>Investments In Property Plant And Equipment</t>
  </si>
  <si>
    <t>Acquisitions Net</t>
  </si>
  <si>
    <t>Purchases Of Investments</t>
  </si>
  <si>
    <t>Sales Maturities Of Investments</t>
  </si>
  <si>
    <t>Other Investing Activites</t>
  </si>
  <si>
    <t>Net 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</si>
  <si>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</si>
  <si>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</si>
  <si>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</si>
  <si>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</si>
  <si>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</si>
  <si>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Net Cash Used Provided By Financing Activities</t>
  </si>
  <si>
    <t>Effect Of Forex Changes On Cash</t>
  </si>
  <si>
    <t>Net Change In Cash</t>
  </si>
  <si>
    <t>Cash At End Of Period</t>
  </si>
  <si>
    <t>Cash At Beginning Of Period</t>
  </si>
  <si>
    <t>Operating Cash Flow</t>
  </si>
  <si>
    <t>Capital Expenditure</t>
  </si>
  <si>
    <t>Free Cash Flow</t>
  </si>
  <si>
    <t>Key Metrics</t>
  </si>
  <si>
    <t>Revenue Per Share</t>
  </si>
  <si>
    <t>Net Income Per Share</t>
  </si>
  <si>
    <t>Operating Cash Flow Per Share</t>
  </si>
  <si>
    <t>Free Cash Flow Per Share</t>
  </si>
  <si>
    <t>Cash Per Share</t>
  </si>
  <si>
    <t>Book Value Per Share</t>
  </si>
  <si>
    <t>Tangible Book Value Per Share</t>
  </si>
  <si>
    <t>Shareholders Equity Per Share</t>
  </si>
  <si>
    <t>Interest Debt Per Share</t>
  </si>
  <si>
    <t>Market Cap</t>
  </si>
  <si>
    <t>Enterprise Value</t>
  </si>
  <si>
    <t>Pe Ratio</t>
  </si>
  <si>
    <t>Price To Sales Ratio</t>
  </si>
  <si>
    <t>Pocfratio</t>
  </si>
  <si>
    <t>Pfcf Ratio</t>
  </si>
  <si>
    <t>Pb Ratio</t>
  </si>
  <si>
    <t>Ptb Ratio</t>
  </si>
  <si>
    <t>Ev To Sales</t>
  </si>
  <si>
    <t>Enterprise Value Over EBITDA</t>
  </si>
  <si>
    <t>Ev To Operating Cash Flow</t>
  </si>
  <si>
    <t>Ev To Free Cash Flow</t>
  </si>
  <si>
    <t>Earnings Yield</t>
  </si>
  <si>
    <t>Free Cash Flow Yield</t>
  </si>
  <si>
    <t>Debt To Equity</t>
  </si>
  <si>
    <t>Debt To Assets</t>
  </si>
  <si>
    <t>Net Debt To EBITDA</t>
  </si>
  <si>
    <t>Current Ratio</t>
  </si>
  <si>
    <t>Interest Coverage</t>
  </si>
  <si>
    <t>Income Quality</t>
  </si>
  <si>
    <t>Dividend Yield</t>
  </si>
  <si>
    <t>Payout Ratio</t>
  </si>
  <si>
    <t>Sales General And Administrative To Revenue</t>
  </si>
  <si>
    <t>Research And Ddevelopement To Revenue</t>
  </si>
  <si>
    <t>Intangibles To Total Assets</t>
  </si>
  <si>
    <t>Capex To Operating Cash Flow</t>
  </si>
  <si>
    <t>Capex To Revenue</t>
  </si>
  <si>
    <t>Capex To Depreciation</t>
  </si>
  <si>
    <t>Stock Based Compensation To Revenue</t>
  </si>
  <si>
    <t>Graham Number</t>
  </si>
  <si>
    <t>Roic</t>
  </si>
  <si>
    <t>Return On Tangible Assets</t>
  </si>
  <si>
    <t>Graham Net Net</t>
  </si>
  <si>
    <t>Working Capital</t>
  </si>
  <si>
    <t>Tangible Asset Value</t>
  </si>
  <si>
    <t>Net Current Asset Value</t>
  </si>
  <si>
    <t>Average Receivables</t>
  </si>
  <si>
    <t>Average Payables</t>
  </si>
  <si>
    <t>Average Inventory</t>
  </si>
  <si>
    <t>Days Sales Outstanding</t>
  </si>
  <si>
    <t>Days Payables Outstanding</t>
  </si>
  <si>
    <t>Days Of Inventory On Hand</t>
  </si>
  <si>
    <t>Receivables Turnover</t>
  </si>
  <si>
    <t>Payables Turnover</t>
  </si>
  <si>
    <t>Inventory Turnover</t>
  </si>
  <si>
    <t>Roe</t>
  </si>
  <si>
    <t>Capex Per Share</t>
  </si>
  <si>
    <t>Financial Growth</t>
  </si>
  <si>
    <t>Revenue Growth</t>
  </si>
  <si>
    <t>Gross Profit Growth</t>
  </si>
  <si>
    <t>Ebitgrowth</t>
  </si>
  <si>
    <t>Operating Income Growth</t>
  </si>
  <si>
    <t>Net Income Growth</t>
  </si>
  <si>
    <t>Epsgrowth</t>
  </si>
  <si>
    <t>Epsdiluted Growth</t>
  </si>
  <si>
    <t>Weighted Average Shares Growth</t>
  </si>
  <si>
    <t>Weighted Average Shares Diluted Growth</t>
  </si>
  <si>
    <t>Dividendsper Share Growth</t>
  </si>
  <si>
    <t>Operating Cash Flow Growth</t>
  </si>
  <si>
    <t>Free Cash Flow Growth</t>
  </si>
  <si>
    <t>Ten YRevenue Growth Per Share</t>
  </si>
  <si>
    <t>Five YRevenue Growth Per Share</t>
  </si>
  <si>
    <t>Three YRevenue Growth Per Share</t>
  </si>
  <si>
    <t>Ten YOperating CFGrowth Per Share</t>
  </si>
  <si>
    <t>Five YOperating CFGrowth Per Share</t>
  </si>
  <si>
    <t>Three YOperating CFGrowth Per Share</t>
  </si>
  <si>
    <t>Ten YNet Income Growth Per Share</t>
  </si>
  <si>
    <t>Five YNet Income Growth Per Share</t>
  </si>
  <si>
    <t>Three YNet Income Growth Per Share</t>
  </si>
  <si>
    <t>Ten YShareholders Equity Growth Per Share</t>
  </si>
  <si>
    <t>Five YShareholders Equity Growth Per Share</t>
  </si>
  <si>
    <t>Three YShareholders Equity Growth Per Share</t>
  </si>
  <si>
    <t>Ten YDividendper Share Growth Per Share</t>
  </si>
  <si>
    <t>Five YDividendper Share Growth Per Share</t>
  </si>
  <si>
    <t>Three YDividendper Share Growth Per Share</t>
  </si>
  <si>
    <t>Receivables Growth</t>
  </si>
  <si>
    <t>Asset Growth</t>
  </si>
  <si>
    <t>Inventory Growth</t>
  </si>
  <si>
    <t>Book Valueper Share Growth</t>
  </si>
  <si>
    <t>Debt Growth</t>
  </si>
  <si>
    <t>Rdexpense Growth</t>
  </si>
  <si>
    <t>Sgaexpenses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</si>
</sst>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000"/>
    <numFmt numFmtId="167" formatCode="#,##0.0000"/>
    <numFmt numFmtId="168" formatCode="#,##0.00%"/>
    <numFmt numFmtId="169" formatCode="m/d/yyyy;@"/>
  </numFmts>
  <fonts count="4">
    <font>
      <sz val="11"/>
      <color theme="1"/>
      <name val="Calibri"/>
      <charset val="134"/>
      <scheme val="minor"/>
    </font>
    <font>
      <b/>
      <sz val="12"/>
      <color rgb="FF364165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8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168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168" fontId="2" fillId="0" borderId="2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38"/>
  <sheetViews>
    <sheetView workbookViewId="0"/>
  </sheetViews>
  <sheetFormatPr defaultColWidth="9" defaultRowHeight="15"/>
  <cols>
    <col min="1" max="1" width="38" style="1" customWidth="1"/>
    <col min="2" max="2" width="38" style="12" customWidth="1"/>
    <col min="3" max="15" width="17.7109375" style="17" customWidth="1"/>
    <col min="16" max="21" width="16.5703125" style="17" customWidth="1"/>
  </cols>
  <sheetData>
    <row r="1" spans="1:21" ht="18.75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8.75" customHeight="1">
      <c r="A2" s="5" t="s">
        <v>1</v>
      </c>
      <c r="B2" s="15"/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5" t="s">
        <v>3</v>
      </c>
      <c r="B3" s="15"/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5" t="s">
        <v>5</v>
      </c>
      <c r="B4" s="15"/>
      <c r="C4" s="24" t="s">
        <v>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8.75" customHeight="1">
      <c r="A5" s="5" t="s">
        <v>7</v>
      </c>
      <c r="B5" s="15"/>
      <c r="C5" s="7">
        <v>45199</v>
      </c>
      <c r="D5" s="7">
        <v>44828</v>
      </c>
      <c r="E5" s="7">
        <v>44464</v>
      </c>
      <c r="F5" s="7">
        <v>44100</v>
      </c>
      <c r="G5" s="7">
        <v>43736</v>
      </c>
      <c r="H5" s="7">
        <v>43372</v>
      </c>
      <c r="I5" s="7">
        <v>43008</v>
      </c>
      <c r="J5" s="7">
        <v>42637</v>
      </c>
      <c r="K5" s="7">
        <v>42273</v>
      </c>
      <c r="L5" s="7">
        <v>41909</v>
      </c>
      <c r="M5" s="7">
        <v>41545</v>
      </c>
      <c r="N5" s="7">
        <v>41181</v>
      </c>
      <c r="O5" s="7">
        <v>40810</v>
      </c>
      <c r="P5" s="7">
        <v>40446</v>
      </c>
      <c r="Q5" s="7">
        <v>40082</v>
      </c>
      <c r="R5" s="7">
        <v>39718</v>
      </c>
      <c r="S5" s="7">
        <v>39354</v>
      </c>
      <c r="T5" s="7">
        <v>38990</v>
      </c>
      <c r="U5" s="7">
        <v>38619</v>
      </c>
    </row>
    <row r="6" spans="1:21" ht="18.75" customHeight="1">
      <c r="A6" s="5"/>
      <c r="B6" s="1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5" t="s">
        <v>8</v>
      </c>
      <c r="B7" s="15"/>
      <c r="C7" s="6">
        <v>383285000000</v>
      </c>
      <c r="D7" s="6">
        <v>394328000000</v>
      </c>
      <c r="E7" s="6">
        <v>365817000000</v>
      </c>
      <c r="F7" s="6">
        <v>274515000000</v>
      </c>
      <c r="G7" s="6">
        <v>260174000000</v>
      </c>
      <c r="H7" s="6">
        <v>265595000000</v>
      </c>
      <c r="I7" s="6">
        <v>229234000000</v>
      </c>
      <c r="J7" s="6">
        <v>215639000000</v>
      </c>
      <c r="K7" s="6">
        <v>233715000000</v>
      </c>
      <c r="L7" s="6">
        <v>182795000000</v>
      </c>
      <c r="M7" s="6">
        <v>170910000000</v>
      </c>
      <c r="N7" s="6">
        <v>156508000000</v>
      </c>
      <c r="O7" s="6">
        <v>108249000000</v>
      </c>
      <c r="P7" s="6">
        <v>65225000000</v>
      </c>
      <c r="Q7" s="6">
        <v>36537000000</v>
      </c>
      <c r="R7" s="6">
        <v>32479000000</v>
      </c>
      <c r="S7" s="6">
        <v>24006000000</v>
      </c>
      <c r="T7" s="6">
        <v>19315000000</v>
      </c>
      <c r="U7" s="6">
        <v>13931000000</v>
      </c>
    </row>
    <row r="8" spans="1:21" ht="18.75" customHeight="1">
      <c r="A8" s="5"/>
      <c r="B8" s="1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5" t="s">
        <v>9</v>
      </c>
      <c r="B9" s="15"/>
      <c r="C9" s="6">
        <v>214137000000</v>
      </c>
      <c r="D9" s="6">
        <v>223546000000</v>
      </c>
      <c r="E9" s="6">
        <v>212981000000</v>
      </c>
      <c r="F9" s="6">
        <v>169559000000</v>
      </c>
      <c r="G9" s="6">
        <v>161782000000</v>
      </c>
      <c r="H9" s="6">
        <v>163756000000</v>
      </c>
      <c r="I9" s="6">
        <v>141048000000</v>
      </c>
      <c r="J9" s="6">
        <v>131376000000</v>
      </c>
      <c r="K9" s="6">
        <v>140089000000</v>
      </c>
      <c r="L9" s="6">
        <v>112258000000</v>
      </c>
      <c r="M9" s="6">
        <v>106606000000</v>
      </c>
      <c r="N9" s="6">
        <v>87846000000</v>
      </c>
      <c r="O9" s="6">
        <v>64431000000</v>
      </c>
      <c r="P9" s="6">
        <v>39541000000</v>
      </c>
      <c r="Q9" s="6">
        <v>23397000000</v>
      </c>
      <c r="R9" s="6">
        <v>21334000000</v>
      </c>
      <c r="S9" s="6">
        <v>15852000000</v>
      </c>
      <c r="T9" s="6">
        <v>13717000000</v>
      </c>
      <c r="U9" s="6">
        <v>9888000000</v>
      </c>
    </row>
    <row r="10" spans="1:21" ht="18.75" customHeight="1">
      <c r="A10" s="9" t="s">
        <v>10</v>
      </c>
      <c r="B10" s="15"/>
      <c r="C10" s="21">
        <v>169148000000</v>
      </c>
      <c r="D10" s="21">
        <v>170782000000</v>
      </c>
      <c r="E10" s="21">
        <v>152836000000</v>
      </c>
      <c r="F10" s="21">
        <v>104956000000</v>
      </c>
      <c r="G10" s="21">
        <v>98392000000</v>
      </c>
      <c r="H10" s="21">
        <v>101839000000</v>
      </c>
      <c r="I10" s="21">
        <v>88186000000</v>
      </c>
      <c r="J10" s="21">
        <v>84263000000</v>
      </c>
      <c r="K10" s="21">
        <v>93626000000</v>
      </c>
      <c r="L10" s="21">
        <v>70537000000</v>
      </c>
      <c r="M10" s="21">
        <v>64304000000</v>
      </c>
      <c r="N10" s="21">
        <v>68662000000</v>
      </c>
      <c r="O10" s="21">
        <v>43818000000</v>
      </c>
      <c r="P10" s="21">
        <v>25684000000</v>
      </c>
      <c r="Q10" s="21">
        <v>13140000000</v>
      </c>
      <c r="R10" s="21">
        <v>11145000000</v>
      </c>
      <c r="S10" s="21">
        <v>8154000000</v>
      </c>
      <c r="T10" s="21">
        <v>5598000000</v>
      </c>
      <c r="U10" s="21">
        <v>4043000000</v>
      </c>
    </row>
    <row r="11" spans="1:21" ht="18.75" customHeight="1">
      <c r="A11" s="5" t="s">
        <v>11</v>
      </c>
      <c r="B11" s="15"/>
      <c r="C11" s="16">
        <v>0.4413112958</v>
      </c>
      <c r="D11" s="16">
        <v>0.43309630560000001</v>
      </c>
      <c r="E11" s="16">
        <v>0.41779359630000001</v>
      </c>
      <c r="F11" s="16">
        <v>0.38233247729999997</v>
      </c>
      <c r="G11" s="16">
        <v>0.3781776811</v>
      </c>
      <c r="H11" s="16">
        <v>0.3834371882</v>
      </c>
      <c r="I11" s="16">
        <v>0.38469860490000002</v>
      </c>
      <c r="J11" s="16">
        <v>0.39075955649999999</v>
      </c>
      <c r="K11" s="16">
        <v>0.40059902019999999</v>
      </c>
      <c r="L11" s="16">
        <v>0.38588035780000002</v>
      </c>
      <c r="M11" s="16">
        <v>0.37624480719999998</v>
      </c>
      <c r="N11" s="16">
        <v>0.43871239810000001</v>
      </c>
      <c r="O11" s="16">
        <v>0.40478895879999999</v>
      </c>
      <c r="P11" s="16">
        <v>0.39377539290000002</v>
      </c>
      <c r="Q11" s="16">
        <v>0.35963543799999997</v>
      </c>
      <c r="R11" s="16">
        <v>0.34314480130000002</v>
      </c>
      <c r="S11" s="16">
        <v>0.33966508369999998</v>
      </c>
      <c r="T11" s="16">
        <v>0.28982655969999999</v>
      </c>
      <c r="U11" s="16">
        <v>0.29021606490000001</v>
      </c>
    </row>
    <row r="12" spans="1:21" ht="18.75" customHeight="1">
      <c r="A12" s="5"/>
      <c r="B12" s="1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5" t="s">
        <v>12</v>
      </c>
      <c r="B13" s="15"/>
      <c r="C13" s="6">
        <v>29915000000</v>
      </c>
      <c r="D13" s="6">
        <v>26251000000</v>
      </c>
      <c r="E13" s="6">
        <v>21914000000</v>
      </c>
      <c r="F13" s="6">
        <v>18752000000</v>
      </c>
      <c r="G13" s="6">
        <v>16217000000</v>
      </c>
      <c r="H13" s="6">
        <v>14236000000</v>
      </c>
      <c r="I13" s="6">
        <v>11581000000</v>
      </c>
      <c r="J13" s="6">
        <v>10045000000</v>
      </c>
      <c r="K13" s="6">
        <v>8067000000</v>
      </c>
      <c r="L13" s="6">
        <v>6041000000</v>
      </c>
      <c r="M13" s="6">
        <v>4475000000</v>
      </c>
      <c r="N13" s="6">
        <v>3381000000</v>
      </c>
      <c r="O13" s="6">
        <v>2429000000</v>
      </c>
      <c r="P13" s="6">
        <v>1782000000</v>
      </c>
      <c r="Q13" s="6">
        <v>1333000000</v>
      </c>
      <c r="R13" s="6">
        <v>1109000000</v>
      </c>
      <c r="S13" s="6">
        <v>782000000</v>
      </c>
      <c r="T13" s="6">
        <v>712000000</v>
      </c>
      <c r="U13" s="6">
        <v>534000000</v>
      </c>
    </row>
    <row r="14" spans="1:21" ht="18.75" customHeight="1">
      <c r="A14" s="5" t="s">
        <v>13</v>
      </c>
      <c r="B14" s="15"/>
      <c r="C14" s="6">
        <v>24932000000</v>
      </c>
      <c r="D14" s="6">
        <v>25094000000</v>
      </c>
      <c r="E14" s="6">
        <v>21973000000</v>
      </c>
      <c r="F14" s="6">
        <v>19916000000</v>
      </c>
      <c r="G14" s="6">
        <v>18245000000</v>
      </c>
      <c r="H14" s="6">
        <v>16705000000</v>
      </c>
      <c r="I14" s="6">
        <v>15261000000</v>
      </c>
      <c r="J14" s="6">
        <v>14194000000</v>
      </c>
      <c r="K14" s="6">
        <v>14329000000</v>
      </c>
      <c r="L14" s="6">
        <v>11993000000</v>
      </c>
      <c r="M14" s="6">
        <v>10830000000</v>
      </c>
      <c r="N14" s="6">
        <v>10040000000</v>
      </c>
      <c r="O14" s="6">
        <v>7599000000</v>
      </c>
      <c r="P14" s="6">
        <v>5517000000</v>
      </c>
      <c r="Q14" s="6">
        <v>4149000000</v>
      </c>
      <c r="R14" s="6">
        <v>3761000000</v>
      </c>
      <c r="S14" s="6">
        <v>2963000000</v>
      </c>
      <c r="T14" s="6">
        <v>2433000000</v>
      </c>
      <c r="U14" s="6">
        <v>1859000000</v>
      </c>
    </row>
    <row r="15" spans="1:21" ht="18.75" customHeight="1">
      <c r="A15" s="5" t="s">
        <v>14</v>
      </c>
      <c r="B15" s="15"/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9730000000</v>
      </c>
      <c r="N15" s="6">
        <v>9040000000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 ht="18.75" customHeight="1">
      <c r="A16" s="5" t="s">
        <v>15</v>
      </c>
      <c r="B16" s="15"/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1100000000</v>
      </c>
      <c r="N16" s="6">
        <v>1000000000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 ht="18.75" customHeight="1">
      <c r="A17" s="5" t="s">
        <v>16</v>
      </c>
      <c r="B17" s="15"/>
      <c r="C17" s="6">
        <v>382000000</v>
      </c>
      <c r="D17" s="6">
        <v>228000000</v>
      </c>
      <c r="E17" s="6">
        <v>-60000000</v>
      </c>
      <c r="F17" s="6">
        <v>87000000</v>
      </c>
      <c r="G17" s="6">
        <v>-422000000</v>
      </c>
      <c r="H17" s="6">
        <v>441000000</v>
      </c>
      <c r="I17" s="6">
        <v>133000000</v>
      </c>
      <c r="J17" s="6">
        <v>1195000000</v>
      </c>
      <c r="K17" s="6">
        <v>903000000</v>
      </c>
      <c r="L17" s="6">
        <v>431000000</v>
      </c>
      <c r="M17" s="6">
        <v>324000000</v>
      </c>
      <c r="N17" s="6">
        <v>566000000</v>
      </c>
      <c r="O17" s="6">
        <v>-104000000</v>
      </c>
      <c r="P17" s="6">
        <v>-156000000</v>
      </c>
      <c r="Q17" s="6">
        <v>-81000000</v>
      </c>
      <c r="R17" s="6">
        <v>-33000000</v>
      </c>
      <c r="S17" s="6">
        <v>-48000000</v>
      </c>
      <c r="T17" s="6">
        <v>-29000000</v>
      </c>
      <c r="U17" s="6">
        <v>-18000000</v>
      </c>
    </row>
    <row r="18" spans="1:21" ht="18.75" customHeight="1">
      <c r="A18" s="9" t="s">
        <v>17</v>
      </c>
      <c r="B18" s="15"/>
      <c r="C18" s="21">
        <v>55229000000</v>
      </c>
      <c r="D18" s="21">
        <v>51573000000</v>
      </c>
      <c r="E18" s="21">
        <v>43827000000</v>
      </c>
      <c r="F18" s="21">
        <v>38755000000</v>
      </c>
      <c r="G18" s="21">
        <v>34040000000</v>
      </c>
      <c r="H18" s="21">
        <v>31382000000</v>
      </c>
      <c r="I18" s="21">
        <v>26975000000</v>
      </c>
      <c r="J18" s="21">
        <v>25434000000</v>
      </c>
      <c r="K18" s="21">
        <v>23299000000</v>
      </c>
      <c r="L18" s="21">
        <v>18465000000</v>
      </c>
      <c r="M18" s="21">
        <v>15629000000</v>
      </c>
      <c r="N18" s="21">
        <v>13987000000</v>
      </c>
      <c r="O18" s="21">
        <v>10028000000</v>
      </c>
      <c r="P18" s="21">
        <v>7299000000</v>
      </c>
      <c r="Q18" s="21">
        <v>5482000000</v>
      </c>
      <c r="R18" s="21">
        <v>4870000000</v>
      </c>
      <c r="S18" s="21">
        <v>3745000000</v>
      </c>
      <c r="T18" s="21">
        <v>3145000000</v>
      </c>
      <c r="U18" s="21">
        <v>2393000000</v>
      </c>
    </row>
    <row r="19" spans="1:21" ht="18.75" customHeight="1">
      <c r="A19" s="5"/>
      <c r="B19" s="1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5" t="s">
        <v>18</v>
      </c>
      <c r="B20" s="15"/>
      <c r="C20" s="6">
        <v>269366000000</v>
      </c>
      <c r="D20" s="6">
        <v>275119000000</v>
      </c>
      <c r="E20" s="6">
        <v>256808000000</v>
      </c>
      <c r="F20" s="6">
        <v>208314000000</v>
      </c>
      <c r="G20" s="6">
        <v>195822000000</v>
      </c>
      <c r="H20" s="6">
        <v>195138000000</v>
      </c>
      <c r="I20" s="6">
        <v>168023000000</v>
      </c>
      <c r="J20" s="6">
        <v>156810000000</v>
      </c>
      <c r="K20" s="6">
        <v>163388000000</v>
      </c>
      <c r="L20" s="6">
        <v>130723000000</v>
      </c>
      <c r="M20" s="6">
        <v>122235000000</v>
      </c>
      <c r="N20" s="6">
        <v>73859000000</v>
      </c>
      <c r="O20" s="6">
        <v>74459000000</v>
      </c>
      <c r="P20" s="6">
        <v>46840000000</v>
      </c>
      <c r="Q20" s="6">
        <v>28879000000</v>
      </c>
      <c r="R20" s="6">
        <v>26204000000</v>
      </c>
      <c r="S20" s="6">
        <v>19597000000</v>
      </c>
      <c r="T20" s="6">
        <v>16862000000</v>
      </c>
      <c r="U20" s="6">
        <v>12281000000</v>
      </c>
    </row>
    <row r="21" spans="1:21" ht="18.75" customHeight="1">
      <c r="A21" s="5" t="s">
        <v>19</v>
      </c>
      <c r="B21" s="15"/>
      <c r="C21" s="6">
        <v>125820000000</v>
      </c>
      <c r="D21" s="6">
        <v>130541000000</v>
      </c>
      <c r="E21" s="6">
        <v>120233000000</v>
      </c>
      <c r="F21" s="6">
        <v>77344000000</v>
      </c>
      <c r="G21" s="6">
        <v>76477000000</v>
      </c>
      <c r="H21" s="6">
        <v>81801000000</v>
      </c>
      <c r="I21" s="6">
        <v>71501000000</v>
      </c>
      <c r="J21" s="6">
        <v>70529000000</v>
      </c>
      <c r="K21" s="6">
        <v>82487000000</v>
      </c>
      <c r="L21" s="6">
        <v>61813000000</v>
      </c>
      <c r="M21" s="6">
        <v>55756000000</v>
      </c>
      <c r="N21" s="6">
        <v>58518000000</v>
      </c>
      <c r="O21" s="6">
        <v>35604000000</v>
      </c>
      <c r="P21" s="6">
        <v>19412000000</v>
      </c>
      <c r="Q21" s="6">
        <v>8361000000</v>
      </c>
      <c r="R21" s="6">
        <v>6748000000</v>
      </c>
      <c r="S21" s="6">
        <v>4726000000</v>
      </c>
      <c r="T21" s="6">
        <v>3043000000</v>
      </c>
      <c r="U21" s="6">
        <v>1829000000</v>
      </c>
    </row>
    <row r="22" spans="1:21" ht="18.75" customHeight="1">
      <c r="A22" s="5" t="s">
        <v>20</v>
      </c>
      <c r="B22" s="15"/>
      <c r="C22" s="16">
        <v>0.32826747719999999</v>
      </c>
      <c r="D22" s="16">
        <v>0.33104674280000002</v>
      </c>
      <c r="E22" s="16">
        <v>0.32866979940000002</v>
      </c>
      <c r="F22" s="16">
        <v>0.28174780980000003</v>
      </c>
      <c r="G22" s="16">
        <v>0.2939455903</v>
      </c>
      <c r="H22" s="16">
        <v>0.30799149079999999</v>
      </c>
      <c r="I22" s="16">
        <v>0.31191271799999998</v>
      </c>
      <c r="J22" s="16">
        <v>0.32706977869999998</v>
      </c>
      <c r="K22" s="16">
        <v>0.35293840789999997</v>
      </c>
      <c r="L22" s="16">
        <v>0.33815476350000001</v>
      </c>
      <c r="M22" s="16">
        <v>0.3262301796</v>
      </c>
      <c r="N22" s="16">
        <v>0.37389781989999998</v>
      </c>
      <c r="O22" s="16">
        <v>0.32890835019999998</v>
      </c>
      <c r="P22" s="16">
        <v>0.29761594479999998</v>
      </c>
      <c r="Q22" s="16">
        <v>0.22883652190000001</v>
      </c>
      <c r="R22" s="16">
        <v>0.2077650174</v>
      </c>
      <c r="S22" s="16">
        <v>0.19686744980000001</v>
      </c>
      <c r="T22" s="16">
        <v>0.15754594869999999</v>
      </c>
      <c r="U22" s="16">
        <v>0.13128992889999999</v>
      </c>
    </row>
    <row r="23" spans="1:21" ht="18.75" customHeight="1">
      <c r="A23" s="5" t="s">
        <v>21</v>
      </c>
      <c r="B23" s="15"/>
      <c r="C23" s="6">
        <v>3933000000</v>
      </c>
      <c r="D23" s="6">
        <v>2931000000</v>
      </c>
      <c r="E23" s="6">
        <v>2645000000</v>
      </c>
      <c r="F23" s="6">
        <v>2873000000</v>
      </c>
      <c r="G23" s="6">
        <v>3576000000</v>
      </c>
      <c r="H23" s="6">
        <v>3240000000</v>
      </c>
      <c r="I23" s="6">
        <v>2323000000</v>
      </c>
      <c r="J23" s="6">
        <v>1456000000</v>
      </c>
      <c r="K23" s="6">
        <v>733000000</v>
      </c>
      <c r="L23" s="6">
        <v>384000000</v>
      </c>
      <c r="M23" s="6">
        <v>136000000</v>
      </c>
      <c r="N23" s="6">
        <v>-522000000</v>
      </c>
      <c r="O23" s="6">
        <v>-415000000</v>
      </c>
      <c r="P23" s="6">
        <v>-155000000</v>
      </c>
      <c r="Q23" s="6">
        <v>-326000000</v>
      </c>
      <c r="R23" s="6">
        <v>-620000000</v>
      </c>
      <c r="S23" s="6">
        <v>-599000000</v>
      </c>
      <c r="T23" s="6">
        <v>-365000000</v>
      </c>
      <c r="U23" s="6">
        <v>-165000000</v>
      </c>
    </row>
    <row r="24" spans="1:21" ht="18.75" customHeight="1">
      <c r="A24" s="5" t="s">
        <v>22</v>
      </c>
      <c r="B24" s="15"/>
      <c r="C24" s="6">
        <v>11519000000</v>
      </c>
      <c r="D24" s="6">
        <v>11104000000</v>
      </c>
      <c r="E24" s="6">
        <v>11284000000</v>
      </c>
      <c r="F24" s="6">
        <v>11056000000</v>
      </c>
      <c r="G24" s="6">
        <v>11300000000</v>
      </c>
      <c r="H24" s="6">
        <v>9300000000</v>
      </c>
      <c r="I24" s="6">
        <v>9400000000</v>
      </c>
      <c r="J24" s="6">
        <v>9800000000</v>
      </c>
      <c r="K24" s="6">
        <v>11257000000</v>
      </c>
      <c r="L24" s="6">
        <v>7946000000</v>
      </c>
      <c r="M24" s="6">
        <v>6757000000</v>
      </c>
      <c r="N24" s="6">
        <v>3277000000</v>
      </c>
      <c r="O24" s="6">
        <v>1814000000</v>
      </c>
      <c r="P24" s="6">
        <v>1027000000</v>
      </c>
      <c r="Q24" s="6">
        <v>703000000</v>
      </c>
      <c r="R24" s="6">
        <v>473000000</v>
      </c>
      <c r="S24" s="6">
        <v>317000000</v>
      </c>
      <c r="T24" s="6">
        <v>225000000</v>
      </c>
      <c r="U24" s="6">
        <v>179000000</v>
      </c>
    </row>
    <row r="25" spans="1:21" ht="18.75" customHeight="1">
      <c r="A25" s="9" t="s">
        <v>23</v>
      </c>
      <c r="B25" s="15"/>
      <c r="C25" s="22">
        <v>114301000000</v>
      </c>
      <c r="D25" s="22">
        <v>119437000000</v>
      </c>
      <c r="E25" s="22">
        <v>108949000000</v>
      </c>
      <c r="F25" s="22">
        <v>66288000000</v>
      </c>
      <c r="G25" s="22">
        <v>63930000000</v>
      </c>
      <c r="H25" s="22">
        <v>70898000000</v>
      </c>
      <c r="I25" s="22">
        <v>61344000000</v>
      </c>
      <c r="J25" s="22">
        <v>62567000000</v>
      </c>
      <c r="K25" s="22">
        <v>71230000000</v>
      </c>
      <c r="L25" s="22">
        <v>52503000000</v>
      </c>
      <c r="M25" s="22">
        <v>50479000000</v>
      </c>
      <c r="N25" s="22">
        <v>55241000000</v>
      </c>
      <c r="O25" s="22">
        <v>33790000000</v>
      </c>
      <c r="P25" s="22">
        <v>18385000000</v>
      </c>
      <c r="Q25" s="22">
        <v>7658000000</v>
      </c>
      <c r="R25" s="22">
        <v>6275000000</v>
      </c>
      <c r="S25" s="22">
        <v>4409000000</v>
      </c>
      <c r="T25" s="22">
        <v>2453000000</v>
      </c>
      <c r="U25" s="22">
        <v>1650000000</v>
      </c>
    </row>
    <row r="26" spans="1:21" ht="18.75" customHeight="1">
      <c r="A26" s="5" t="s">
        <v>24</v>
      </c>
      <c r="B26" s="15"/>
      <c r="C26" s="23">
        <v>0.29821412269999997</v>
      </c>
      <c r="D26" s="23">
        <v>0.30288744400000001</v>
      </c>
      <c r="E26" s="23">
        <v>0.29782377529999998</v>
      </c>
      <c r="F26" s="23">
        <v>0.24147314349999999</v>
      </c>
      <c r="G26" s="23">
        <v>0.24572017190000001</v>
      </c>
      <c r="H26" s="23">
        <v>0.2669402662</v>
      </c>
      <c r="I26" s="23">
        <v>0.26760428209999998</v>
      </c>
      <c r="J26" s="23">
        <v>0.2901469586</v>
      </c>
      <c r="K26" s="23">
        <v>0.3047729072</v>
      </c>
      <c r="L26" s="23">
        <v>0.28722339229999999</v>
      </c>
      <c r="M26" s="23">
        <v>0.29535428000000002</v>
      </c>
      <c r="N26" s="23">
        <v>0.35295959310000002</v>
      </c>
      <c r="O26" s="23">
        <v>0.31215068959999998</v>
      </c>
      <c r="P26" s="23">
        <v>0.28187044839999997</v>
      </c>
      <c r="Q26" s="23">
        <v>0.20959575229999999</v>
      </c>
      <c r="R26" s="23">
        <v>0.19320176110000001</v>
      </c>
      <c r="S26" s="23">
        <v>0.1836624177</v>
      </c>
      <c r="T26" s="23">
        <v>0.12699974110000001</v>
      </c>
      <c r="U26" s="23">
        <v>0.1184408872</v>
      </c>
    </row>
    <row r="27" spans="1:21" ht="18.75" customHeight="1">
      <c r="A27" s="5"/>
      <c r="B27" s="1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5" t="s">
        <v>25</v>
      </c>
      <c r="B28" s="15"/>
      <c r="C28" s="6">
        <v>-565000000</v>
      </c>
      <c r="D28" s="6">
        <v>-334000000</v>
      </c>
      <c r="E28" s="6">
        <v>258000000</v>
      </c>
      <c r="F28" s="6">
        <v>803000000</v>
      </c>
      <c r="G28" s="6">
        <v>1807000000</v>
      </c>
      <c r="H28" s="6">
        <v>2005000000</v>
      </c>
      <c r="I28" s="6">
        <v>2745000000</v>
      </c>
      <c r="J28" s="6">
        <v>1348000000</v>
      </c>
      <c r="K28" s="6">
        <v>1285000000</v>
      </c>
      <c r="L28" s="6">
        <v>980000000</v>
      </c>
      <c r="M28" s="6">
        <v>1156000000</v>
      </c>
      <c r="N28" s="6">
        <v>522000000</v>
      </c>
      <c r="O28" s="6">
        <v>415000000</v>
      </c>
      <c r="P28" s="6">
        <v>155000000</v>
      </c>
      <c r="Q28" s="6">
        <v>326000000</v>
      </c>
      <c r="R28" s="6">
        <v>620000000</v>
      </c>
      <c r="S28" s="6">
        <v>599000000</v>
      </c>
      <c r="T28" s="6">
        <v>365000000</v>
      </c>
      <c r="U28" s="6">
        <v>165000000</v>
      </c>
    </row>
    <row r="29" spans="1:21" ht="18.75" customHeight="1">
      <c r="A29" s="5" t="s">
        <v>26</v>
      </c>
      <c r="B29" s="15"/>
      <c r="C29" s="6">
        <v>113736000000</v>
      </c>
      <c r="D29" s="6">
        <v>119103000000</v>
      </c>
      <c r="E29" s="6">
        <v>109207000000</v>
      </c>
      <c r="F29" s="6">
        <v>67091000000</v>
      </c>
      <c r="G29" s="6">
        <v>65737000000</v>
      </c>
      <c r="H29" s="6">
        <v>72903000000</v>
      </c>
      <c r="I29" s="6">
        <v>64089000000</v>
      </c>
      <c r="J29" s="6">
        <v>61372000000</v>
      </c>
      <c r="K29" s="6">
        <v>72515000000</v>
      </c>
      <c r="L29" s="6">
        <v>53483000000</v>
      </c>
      <c r="M29" s="6">
        <v>50155000000</v>
      </c>
      <c r="N29" s="6">
        <v>55763000000</v>
      </c>
      <c r="O29" s="6">
        <v>34205000000</v>
      </c>
      <c r="P29" s="6">
        <v>18540000000</v>
      </c>
      <c r="Q29" s="6">
        <v>7984000000</v>
      </c>
      <c r="R29" s="6">
        <v>6895000000</v>
      </c>
      <c r="S29" s="6">
        <v>5008000000</v>
      </c>
      <c r="T29" s="6">
        <v>2818000000</v>
      </c>
      <c r="U29" s="6">
        <v>1815000000</v>
      </c>
    </row>
    <row r="30" spans="1:21" ht="18.75" customHeight="1">
      <c r="A30" s="5" t="s">
        <v>27</v>
      </c>
      <c r="B30" s="15"/>
      <c r="C30" s="6">
        <v>0.29674002370000002</v>
      </c>
      <c r="D30" s="6">
        <v>0.30204043330000002</v>
      </c>
      <c r="E30" s="6">
        <v>0.29852904590000001</v>
      </c>
      <c r="F30" s="6">
        <v>0.2443983025</v>
      </c>
      <c r="G30" s="6">
        <v>0.25266552380000001</v>
      </c>
      <c r="H30" s="6">
        <v>0.27448935410000003</v>
      </c>
      <c r="I30" s="6">
        <v>0.27957894550000001</v>
      </c>
      <c r="J30" s="6">
        <v>0.28460528940000002</v>
      </c>
      <c r="K30" s="6">
        <v>0.31027105659999998</v>
      </c>
      <c r="L30" s="6">
        <v>0.29258458929999998</v>
      </c>
      <c r="M30" s="6">
        <v>0.29345854539999999</v>
      </c>
      <c r="N30" s="6">
        <v>0.35629488590000002</v>
      </c>
      <c r="O30" s="6">
        <v>0.31598444329999997</v>
      </c>
      <c r="P30" s="6">
        <v>0.28424683789999999</v>
      </c>
      <c r="Q30" s="6">
        <v>0.21851821439999999</v>
      </c>
      <c r="R30" s="6">
        <v>0.21229101880000001</v>
      </c>
      <c r="S30" s="6">
        <v>0.208614513</v>
      </c>
      <c r="T30" s="6">
        <v>0.14589697130000001</v>
      </c>
      <c r="U30" s="6">
        <v>0.130284976</v>
      </c>
    </row>
    <row r="31" spans="1:21" ht="18.75" customHeight="1">
      <c r="A31" s="5" t="s">
        <v>28</v>
      </c>
      <c r="B31" s="15"/>
      <c r="C31" s="6">
        <v>16741000000</v>
      </c>
      <c r="D31" s="6">
        <v>19300000000</v>
      </c>
      <c r="E31" s="6">
        <v>14527000000</v>
      </c>
      <c r="F31" s="6">
        <v>9680000000</v>
      </c>
      <c r="G31" s="6">
        <v>10481000000</v>
      </c>
      <c r="H31" s="6">
        <v>13372000000</v>
      </c>
      <c r="I31" s="6">
        <v>15738000000</v>
      </c>
      <c r="J31" s="6">
        <v>15685000000</v>
      </c>
      <c r="K31" s="6">
        <v>19121000000</v>
      </c>
      <c r="L31" s="6">
        <v>13973000000</v>
      </c>
      <c r="M31" s="6">
        <v>13118000000</v>
      </c>
      <c r="N31" s="6">
        <v>14030000000</v>
      </c>
      <c r="O31" s="6">
        <v>8283000000</v>
      </c>
      <c r="P31" s="6">
        <v>4527000000</v>
      </c>
      <c r="Q31" s="6">
        <v>2280000000</v>
      </c>
      <c r="R31" s="6">
        <v>2061000000</v>
      </c>
      <c r="S31" s="6">
        <v>1512000000</v>
      </c>
      <c r="T31" s="6">
        <v>829000000</v>
      </c>
      <c r="U31" s="6">
        <v>480000000</v>
      </c>
    </row>
    <row r="32" spans="1:21" ht="18.75" customHeight="1">
      <c r="A32" s="9" t="s">
        <v>29</v>
      </c>
      <c r="B32" s="15"/>
      <c r="C32" s="22">
        <v>96995000000</v>
      </c>
      <c r="D32" s="22">
        <v>99803000000</v>
      </c>
      <c r="E32" s="22">
        <v>94680000000</v>
      </c>
      <c r="F32" s="22">
        <v>57411000000</v>
      </c>
      <c r="G32" s="22">
        <v>55256000000</v>
      </c>
      <c r="H32" s="22">
        <v>59531000000</v>
      </c>
      <c r="I32" s="22">
        <v>48351000000</v>
      </c>
      <c r="J32" s="22">
        <v>45687000000</v>
      </c>
      <c r="K32" s="22">
        <v>53394000000</v>
      </c>
      <c r="L32" s="22">
        <v>39510000000</v>
      </c>
      <c r="M32" s="22">
        <v>37037000000</v>
      </c>
      <c r="N32" s="22">
        <v>41733000000</v>
      </c>
      <c r="O32" s="22">
        <v>25922000000</v>
      </c>
      <c r="P32" s="22">
        <v>14013000000</v>
      </c>
      <c r="Q32" s="22">
        <v>5704000000</v>
      </c>
      <c r="R32" s="22">
        <v>4834000000</v>
      </c>
      <c r="S32" s="22">
        <v>3495000000</v>
      </c>
      <c r="T32" s="22">
        <v>1989000000</v>
      </c>
      <c r="U32" s="22">
        <v>1328000000</v>
      </c>
    </row>
    <row r="33" spans="1:21" ht="18.75" customHeight="1">
      <c r="A33" s="5"/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5" t="s">
        <v>30</v>
      </c>
      <c r="B34" s="15"/>
      <c r="C34" s="16">
        <v>0.25306234259999999</v>
      </c>
      <c r="D34" s="16">
        <v>0.25309640709999998</v>
      </c>
      <c r="E34" s="16">
        <v>0.25881793359999999</v>
      </c>
      <c r="F34" s="16">
        <v>0.2091361128</v>
      </c>
      <c r="G34" s="16">
        <v>0.2123809451</v>
      </c>
      <c r="H34" s="16">
        <v>0.2241420207</v>
      </c>
      <c r="I34" s="16">
        <v>0.21092420849999999</v>
      </c>
      <c r="J34" s="16">
        <v>0.21186798309999999</v>
      </c>
      <c r="K34" s="16">
        <v>0.22845773699999999</v>
      </c>
      <c r="L34" s="16">
        <v>0.21614376760000001</v>
      </c>
      <c r="M34" s="16">
        <v>0.21670469840000001</v>
      </c>
      <c r="N34" s="16">
        <v>0.26665090600000002</v>
      </c>
      <c r="O34" s="16">
        <v>0.23946641539999999</v>
      </c>
      <c r="P34" s="16">
        <v>0.2148409352</v>
      </c>
      <c r="Q34" s="16">
        <v>0.15611571830000001</v>
      </c>
      <c r="R34" s="16">
        <v>0.14883463159999999</v>
      </c>
      <c r="S34" s="16">
        <v>0.14558860279999999</v>
      </c>
      <c r="T34" s="16">
        <v>0.1029769609</v>
      </c>
      <c r="U34" s="16">
        <v>9.5326968600000006E-2</v>
      </c>
    </row>
    <row r="35" spans="1:21" ht="18.75" customHeight="1">
      <c r="A35" s="5" t="s">
        <v>31</v>
      </c>
      <c r="B35" s="15"/>
      <c r="C35" s="6">
        <v>6.16</v>
      </c>
      <c r="D35" s="6">
        <v>6.15</v>
      </c>
      <c r="E35" s="6">
        <v>5.67</v>
      </c>
      <c r="F35" s="6">
        <v>3.31</v>
      </c>
      <c r="G35" s="6">
        <v>2.99</v>
      </c>
      <c r="H35" s="6">
        <v>3</v>
      </c>
      <c r="I35" s="6">
        <v>2.3199999999999998</v>
      </c>
      <c r="J35" s="6">
        <v>2.09</v>
      </c>
      <c r="K35" s="6">
        <v>2.3199999999999998</v>
      </c>
      <c r="L35" s="6">
        <v>1.62</v>
      </c>
      <c r="M35" s="6">
        <v>1.43</v>
      </c>
      <c r="N35" s="6">
        <v>1.59</v>
      </c>
      <c r="O35" s="6">
        <v>1</v>
      </c>
      <c r="P35" s="6">
        <v>0.55000000000000004</v>
      </c>
      <c r="Q35" s="6">
        <v>0.23</v>
      </c>
      <c r="R35" s="6">
        <v>0.2</v>
      </c>
      <c r="S35" s="6">
        <v>0.14000000000000001</v>
      </c>
      <c r="T35" s="6">
        <v>8.43E-2</v>
      </c>
      <c r="U35" s="6">
        <v>5.8599999999999999E-2</v>
      </c>
    </row>
    <row r="36" spans="1:21" ht="18.75" customHeight="1">
      <c r="A36" s="5" t="s">
        <v>32</v>
      </c>
      <c r="B36" s="15"/>
      <c r="C36" s="6">
        <v>6.13</v>
      </c>
      <c r="D36" s="6">
        <v>6.11</v>
      </c>
      <c r="E36" s="6">
        <v>5.61</v>
      </c>
      <c r="F36" s="6">
        <v>3.28</v>
      </c>
      <c r="G36" s="6">
        <v>2.97</v>
      </c>
      <c r="H36" s="6">
        <v>2.98</v>
      </c>
      <c r="I36" s="6">
        <v>2.2999999999999998</v>
      </c>
      <c r="J36" s="6">
        <v>2.08</v>
      </c>
      <c r="K36" s="6">
        <v>2.31</v>
      </c>
      <c r="L36" s="6">
        <v>1.61</v>
      </c>
      <c r="M36" s="6">
        <v>1.42</v>
      </c>
      <c r="N36" s="6">
        <v>1.58</v>
      </c>
      <c r="O36" s="6">
        <v>0.99</v>
      </c>
      <c r="P36" s="6">
        <v>0.54</v>
      </c>
      <c r="Q36" s="6">
        <v>0.22</v>
      </c>
      <c r="R36" s="6">
        <v>0.19</v>
      </c>
      <c r="S36" s="6">
        <v>0.14000000000000001</v>
      </c>
      <c r="T36" s="6">
        <v>8.1100000000000005E-2</v>
      </c>
      <c r="U36" s="6">
        <v>5.5399999999999998E-2</v>
      </c>
    </row>
    <row r="37" spans="1:21" ht="18.75" customHeight="1">
      <c r="A37" s="5" t="s">
        <v>33</v>
      </c>
      <c r="B37" s="6"/>
      <c r="C37" s="6">
        <v>15744231000</v>
      </c>
      <c r="D37" s="6">
        <v>16215963000</v>
      </c>
      <c r="E37" s="6">
        <v>16701272000</v>
      </c>
      <c r="F37" s="6">
        <v>17352119000</v>
      </c>
      <c r="G37" s="6">
        <v>18471336000</v>
      </c>
      <c r="H37" s="6">
        <v>19821508000</v>
      </c>
      <c r="I37" s="6">
        <v>20868968000</v>
      </c>
      <c r="J37" s="6">
        <v>21883280000</v>
      </c>
      <c r="K37" s="6">
        <v>23013684000</v>
      </c>
      <c r="L37" s="6">
        <v>24342288000</v>
      </c>
      <c r="M37" s="6">
        <v>25909268000</v>
      </c>
      <c r="N37" s="6">
        <v>26174904000</v>
      </c>
      <c r="O37" s="6">
        <v>25879224000</v>
      </c>
      <c r="P37" s="6">
        <v>25464908000</v>
      </c>
      <c r="Q37" s="6">
        <v>25004448000</v>
      </c>
      <c r="R37" s="6">
        <v>24684576000</v>
      </c>
      <c r="S37" s="6">
        <v>24208660000</v>
      </c>
      <c r="T37" s="6">
        <v>23633624000</v>
      </c>
      <c r="U37" s="6">
        <v>22636292000</v>
      </c>
    </row>
    <row r="38" spans="1:21" ht="18.75" customHeight="1">
      <c r="A38" s="5" t="s">
        <v>34</v>
      </c>
      <c r="B38" s="6"/>
      <c r="C38" s="6">
        <v>15812547000</v>
      </c>
      <c r="D38" s="6">
        <v>16325819000</v>
      </c>
      <c r="E38" s="6">
        <v>16864919000</v>
      </c>
      <c r="F38" s="6">
        <v>17528214000</v>
      </c>
      <c r="G38" s="6">
        <v>18595652000</v>
      </c>
      <c r="H38" s="6">
        <v>20000436000</v>
      </c>
      <c r="I38" s="6">
        <v>21006768000</v>
      </c>
      <c r="J38" s="6">
        <v>22001124000</v>
      </c>
      <c r="K38" s="6">
        <v>23172276000</v>
      </c>
      <c r="L38" s="6">
        <v>24490652000</v>
      </c>
      <c r="M38" s="6">
        <v>26086536000</v>
      </c>
      <c r="N38" s="6">
        <v>26469940000</v>
      </c>
      <c r="O38" s="6">
        <v>26226060000</v>
      </c>
      <c r="P38" s="6">
        <v>25891936000</v>
      </c>
      <c r="Q38" s="6">
        <v>25396140000</v>
      </c>
      <c r="R38" s="6">
        <v>25259892000</v>
      </c>
      <c r="S38" s="6">
        <v>24900176000</v>
      </c>
      <c r="T38" s="6">
        <v>24570728000</v>
      </c>
      <c r="U38" s="6">
        <v>23992584000</v>
      </c>
    </row>
  </sheetData>
  <mergeCells count="1">
    <mergeCell ref="C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52"/>
  <sheetViews>
    <sheetView topLeftCell="A21" workbookViewId="0"/>
  </sheetViews>
  <sheetFormatPr defaultColWidth="9" defaultRowHeight="15"/>
  <cols>
    <col min="1" max="1" width="40.85546875" style="1" customWidth="1"/>
    <col min="2" max="14" width="17.7109375" style="2" customWidth="1"/>
    <col min="15" max="15" width="17.42578125" style="2" customWidth="1"/>
    <col min="16" max="16" width="16.5703125" style="2" customWidth="1"/>
    <col min="17" max="17" width="17.42578125" style="2" customWidth="1"/>
    <col min="18" max="20" width="16.5703125" style="2" customWidth="1"/>
  </cols>
  <sheetData>
    <row r="1" spans="1:20" ht="20.25" customHeight="1">
      <c r="A1" s="3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9.5" customHeight="1">
      <c r="A2" s="5" t="s">
        <v>1</v>
      </c>
      <c r="B2" s="8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9.5" customHeight="1">
      <c r="A3" s="5" t="s">
        <v>3</v>
      </c>
      <c r="B3" s="8" t="str">
        <f>'AAPL - Income Statement FY'!C3</f>
        <v>USD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9.5" customHeight="1">
      <c r="A4" s="5" t="s">
        <v>5</v>
      </c>
      <c r="B4" s="25" t="s">
        <v>6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0.25" customHeight="1">
      <c r="A5" s="5" t="s">
        <v>7</v>
      </c>
      <c r="B5" s="7">
        <v>45199</v>
      </c>
      <c r="C5" s="7">
        <v>44828</v>
      </c>
      <c r="D5" s="7">
        <v>44464</v>
      </c>
      <c r="E5" s="7">
        <v>44100</v>
      </c>
      <c r="F5" s="7">
        <v>43736</v>
      </c>
      <c r="G5" s="7">
        <v>43372</v>
      </c>
      <c r="H5" s="7">
        <v>43008</v>
      </c>
      <c r="I5" s="7">
        <v>42637</v>
      </c>
      <c r="J5" s="7">
        <v>42273</v>
      </c>
      <c r="K5" s="7">
        <v>41909</v>
      </c>
      <c r="L5" s="7">
        <v>41545</v>
      </c>
      <c r="M5" s="7">
        <v>41181</v>
      </c>
      <c r="N5" s="7">
        <v>40810</v>
      </c>
      <c r="O5" s="7">
        <v>40446</v>
      </c>
      <c r="P5" s="7">
        <v>40082</v>
      </c>
      <c r="Q5" s="7">
        <v>39718</v>
      </c>
      <c r="R5" s="7">
        <v>39354</v>
      </c>
      <c r="S5" s="7">
        <v>38990</v>
      </c>
      <c r="T5" s="7">
        <v>38619</v>
      </c>
    </row>
    <row r="6" spans="1:20" ht="19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5" t="s">
        <v>36</v>
      </c>
      <c r="B7" s="8">
        <v>29965000000</v>
      </c>
      <c r="C7" s="8">
        <v>23646000000</v>
      </c>
      <c r="D7" s="8">
        <v>34940000000</v>
      </c>
      <c r="E7" s="8">
        <v>38016000000</v>
      </c>
      <c r="F7" s="8">
        <v>48844000000</v>
      </c>
      <c r="G7" s="8">
        <v>25913000000</v>
      </c>
      <c r="H7" s="8">
        <v>20289000000</v>
      </c>
      <c r="I7" s="8">
        <v>20484000000</v>
      </c>
      <c r="J7" s="8">
        <v>21120000000</v>
      </c>
      <c r="K7" s="8">
        <v>13844000000</v>
      </c>
      <c r="L7" s="8">
        <v>14259000000</v>
      </c>
      <c r="M7" s="8">
        <v>10746000000</v>
      </c>
      <c r="N7" s="8">
        <v>9815000000</v>
      </c>
      <c r="O7" s="8">
        <v>11261000000</v>
      </c>
      <c r="P7" s="8">
        <v>5263000000</v>
      </c>
      <c r="Q7" s="8">
        <v>11875000000</v>
      </c>
      <c r="R7" s="8">
        <v>9352000000</v>
      </c>
      <c r="S7" s="8">
        <v>6392000000</v>
      </c>
      <c r="T7" s="8">
        <v>3491000000</v>
      </c>
    </row>
    <row r="8" spans="1:20" ht="19.5" customHeight="1">
      <c r="A8" s="5" t="s">
        <v>37</v>
      </c>
      <c r="B8" s="8">
        <v>31590000000</v>
      </c>
      <c r="C8" s="8">
        <v>24658000000</v>
      </c>
      <c r="D8" s="8">
        <v>27699000000</v>
      </c>
      <c r="E8" s="8">
        <v>52927000000</v>
      </c>
      <c r="F8" s="8">
        <v>51713000000</v>
      </c>
      <c r="G8" s="8">
        <v>40388000000</v>
      </c>
      <c r="H8" s="8">
        <v>53892000000</v>
      </c>
      <c r="I8" s="8">
        <v>46671000000</v>
      </c>
      <c r="J8" s="8">
        <v>20481000000</v>
      </c>
      <c r="K8" s="8">
        <v>11233000000</v>
      </c>
      <c r="L8" s="8">
        <v>26287000000</v>
      </c>
      <c r="M8" s="8">
        <v>18383000000</v>
      </c>
      <c r="N8" s="8">
        <v>16137000000</v>
      </c>
      <c r="O8" s="8">
        <v>14359000000</v>
      </c>
      <c r="P8" s="8">
        <v>18201000000</v>
      </c>
      <c r="Q8" s="8">
        <v>10236000000</v>
      </c>
      <c r="R8" s="8">
        <v>6034000000</v>
      </c>
      <c r="S8" s="8">
        <v>3718000000</v>
      </c>
      <c r="T8" s="8">
        <v>4770000000</v>
      </c>
    </row>
    <row r="9" spans="1:20" ht="19.5" customHeight="1">
      <c r="A9" s="5" t="s">
        <v>38</v>
      </c>
      <c r="B9" s="8">
        <v>61555000000</v>
      </c>
      <c r="C9" s="8">
        <v>48304000000</v>
      </c>
      <c r="D9" s="8">
        <v>62639000000</v>
      </c>
      <c r="E9" s="8">
        <v>90943000000</v>
      </c>
      <c r="F9" s="8">
        <v>100557000000</v>
      </c>
      <c r="G9" s="8">
        <v>66301000000</v>
      </c>
      <c r="H9" s="8">
        <v>74181000000</v>
      </c>
      <c r="I9" s="8">
        <v>67155000000</v>
      </c>
      <c r="J9" s="8">
        <v>41601000000</v>
      </c>
      <c r="K9" s="8">
        <v>25077000000</v>
      </c>
      <c r="L9" s="8">
        <v>40546000000</v>
      </c>
      <c r="M9" s="8">
        <v>29129000000</v>
      </c>
      <c r="N9" s="8">
        <v>25952000000</v>
      </c>
      <c r="O9" s="8">
        <v>25620000000</v>
      </c>
      <c r="P9" s="8">
        <v>23464000000</v>
      </c>
      <c r="Q9" s="8">
        <v>22111000000</v>
      </c>
      <c r="R9" s="8">
        <v>15386000000</v>
      </c>
      <c r="S9" s="8">
        <v>10110000000</v>
      </c>
      <c r="T9" s="8">
        <v>8261000000</v>
      </c>
    </row>
    <row r="10" spans="1:20" ht="19.5" customHeight="1">
      <c r="A10" s="5" t="s">
        <v>39</v>
      </c>
      <c r="B10" s="8">
        <v>60985000000</v>
      </c>
      <c r="C10" s="8">
        <v>60932000000</v>
      </c>
      <c r="D10" s="8">
        <v>51506000000</v>
      </c>
      <c r="E10" s="8">
        <v>37445000000</v>
      </c>
      <c r="F10" s="8">
        <v>45804000000</v>
      </c>
      <c r="G10" s="8">
        <v>48995000000</v>
      </c>
      <c r="H10" s="8">
        <v>35673000000</v>
      </c>
      <c r="I10" s="8">
        <v>29299000000</v>
      </c>
      <c r="J10" s="8">
        <v>30343000000</v>
      </c>
      <c r="K10" s="8">
        <v>27219000000</v>
      </c>
      <c r="L10" s="8">
        <v>20641000000</v>
      </c>
      <c r="M10" s="8">
        <v>18692000000</v>
      </c>
      <c r="N10" s="8">
        <v>11717000000</v>
      </c>
      <c r="O10" s="8">
        <v>9924000000</v>
      </c>
      <c r="P10" s="8">
        <v>5057000000</v>
      </c>
      <c r="Q10" s="8">
        <v>4704000000</v>
      </c>
      <c r="R10" s="8">
        <v>4029000000</v>
      </c>
      <c r="S10" s="8">
        <v>2845000000</v>
      </c>
      <c r="T10" s="8">
        <v>1312000000</v>
      </c>
    </row>
    <row r="11" spans="1:20" ht="19.5" customHeight="1">
      <c r="A11" s="5" t="s">
        <v>40</v>
      </c>
      <c r="B11" s="8">
        <v>6331000000</v>
      </c>
      <c r="C11" s="8">
        <v>4946000000</v>
      </c>
      <c r="D11" s="8">
        <v>6580000000</v>
      </c>
      <c r="E11" s="8">
        <v>4061000000</v>
      </c>
      <c r="F11" s="8">
        <v>4106000000</v>
      </c>
      <c r="G11" s="8">
        <v>3956000000</v>
      </c>
      <c r="H11" s="8">
        <v>4855000000</v>
      </c>
      <c r="I11" s="8">
        <v>2132000000</v>
      </c>
      <c r="J11" s="8">
        <v>2349000000</v>
      </c>
      <c r="K11" s="8">
        <v>2111000000</v>
      </c>
      <c r="L11" s="8">
        <v>1764000000</v>
      </c>
      <c r="M11" s="8">
        <v>791000000</v>
      </c>
      <c r="N11" s="8">
        <v>776000000</v>
      </c>
      <c r="O11" s="8">
        <v>1051000000</v>
      </c>
      <c r="P11" s="8">
        <v>455000000</v>
      </c>
      <c r="Q11" s="8">
        <v>509000000</v>
      </c>
      <c r="R11" s="8">
        <v>346000000</v>
      </c>
      <c r="S11" s="8">
        <v>270000000</v>
      </c>
      <c r="T11" s="8">
        <v>165000000</v>
      </c>
    </row>
    <row r="12" spans="1:20" ht="19.5" customHeight="1">
      <c r="A12" s="5" t="s">
        <v>41</v>
      </c>
      <c r="B12" s="8">
        <v>14695000000</v>
      </c>
      <c r="C12" s="8">
        <v>21223000000</v>
      </c>
      <c r="D12" s="8">
        <v>14111000000</v>
      </c>
      <c r="E12" s="8">
        <v>11264000000</v>
      </c>
      <c r="F12" s="8">
        <v>12352000000</v>
      </c>
      <c r="G12" s="8">
        <v>12087000000</v>
      </c>
      <c r="H12" s="8">
        <v>13936000000</v>
      </c>
      <c r="I12" s="8">
        <v>8283000000</v>
      </c>
      <c r="J12" s="8">
        <v>15085000000</v>
      </c>
      <c r="K12" s="8">
        <v>9806000000</v>
      </c>
      <c r="L12" s="8">
        <v>6882000000</v>
      </c>
      <c r="M12" s="8">
        <v>6458000000</v>
      </c>
      <c r="N12" s="8">
        <v>4529000000</v>
      </c>
      <c r="O12" s="8">
        <v>3447000000</v>
      </c>
      <c r="P12" s="8">
        <v>1444000000</v>
      </c>
      <c r="Q12" s="8">
        <v>1163000000</v>
      </c>
      <c r="R12" s="8">
        <v>749000000</v>
      </c>
      <c r="S12" s="8">
        <v>469000000</v>
      </c>
      <c r="T12" s="8">
        <v>231000000</v>
      </c>
    </row>
    <row r="13" spans="1:20" ht="20.25" customHeight="1">
      <c r="A13" s="9" t="s">
        <v>42</v>
      </c>
      <c r="B13" s="10">
        <v>143566000000</v>
      </c>
      <c r="C13" s="10">
        <v>135405000000</v>
      </c>
      <c r="D13" s="10">
        <v>134836000000</v>
      </c>
      <c r="E13" s="10">
        <v>143713000000</v>
      </c>
      <c r="F13" s="10">
        <v>162819000000</v>
      </c>
      <c r="G13" s="10">
        <v>131339000000</v>
      </c>
      <c r="H13" s="10">
        <v>128645000000</v>
      </c>
      <c r="I13" s="10">
        <v>106869000000</v>
      </c>
      <c r="J13" s="10">
        <v>89378000000</v>
      </c>
      <c r="K13" s="10">
        <v>68531000000</v>
      </c>
      <c r="L13" s="10">
        <v>73286000000</v>
      </c>
      <c r="M13" s="10">
        <v>57653000000</v>
      </c>
      <c r="N13" s="10">
        <v>44988000000</v>
      </c>
      <c r="O13" s="10">
        <v>41678000000</v>
      </c>
      <c r="P13" s="10">
        <v>31555000000</v>
      </c>
      <c r="Q13" s="10">
        <v>30006000000</v>
      </c>
      <c r="R13" s="10">
        <v>21956000000</v>
      </c>
      <c r="S13" s="10">
        <v>14509000000</v>
      </c>
      <c r="T13" s="10">
        <v>10300000000</v>
      </c>
    </row>
    <row r="14" spans="1:20" ht="19.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9.5" customHeight="1">
      <c r="A15" s="5" t="s">
        <v>43</v>
      </c>
      <c r="B15" s="8">
        <v>54376000000</v>
      </c>
      <c r="C15" s="8">
        <v>52534000000</v>
      </c>
      <c r="D15" s="8">
        <v>49527000000</v>
      </c>
      <c r="E15" s="8">
        <v>45336000000</v>
      </c>
      <c r="F15" s="8">
        <v>37378000000</v>
      </c>
      <c r="G15" s="8">
        <v>41304000000</v>
      </c>
      <c r="H15" s="8">
        <v>33783000000</v>
      </c>
      <c r="I15" s="8">
        <v>27010000000</v>
      </c>
      <c r="J15" s="8">
        <v>22471000000</v>
      </c>
      <c r="K15" s="8">
        <v>20624000000</v>
      </c>
      <c r="L15" s="8">
        <v>16597000000</v>
      </c>
      <c r="M15" s="8">
        <v>15452000000</v>
      </c>
      <c r="N15" s="8">
        <v>7777000000</v>
      </c>
      <c r="O15" s="8">
        <v>4768000000</v>
      </c>
      <c r="P15" s="8">
        <v>2954000000</v>
      </c>
      <c r="Q15" s="8">
        <v>2455000000</v>
      </c>
      <c r="R15" s="8">
        <v>1832000000</v>
      </c>
      <c r="S15" s="8">
        <v>1281000000</v>
      </c>
      <c r="T15" s="8">
        <v>817000000</v>
      </c>
    </row>
    <row r="16" spans="1:20" ht="19.5" customHeight="1">
      <c r="A16" s="5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5717000000</v>
      </c>
      <c r="I16" s="8">
        <v>5414000000</v>
      </c>
      <c r="J16" s="8">
        <v>5116000000</v>
      </c>
      <c r="K16" s="8">
        <v>4616000000</v>
      </c>
      <c r="L16" s="8">
        <v>1577000000</v>
      </c>
      <c r="M16" s="8">
        <v>1135000000</v>
      </c>
      <c r="N16" s="8">
        <v>896000000</v>
      </c>
      <c r="O16" s="8">
        <v>741000000</v>
      </c>
      <c r="P16" s="8">
        <v>206000000</v>
      </c>
      <c r="Q16" s="8">
        <v>207000000</v>
      </c>
      <c r="R16" s="8">
        <v>38000000</v>
      </c>
      <c r="S16" s="8">
        <v>38000000</v>
      </c>
      <c r="T16" s="8">
        <v>69000000</v>
      </c>
    </row>
    <row r="17" spans="1:20" ht="19.5" customHeight="1">
      <c r="A17" s="5" t="s">
        <v>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2298000000</v>
      </c>
      <c r="I17" s="8">
        <v>3206000000</v>
      </c>
      <c r="J17" s="8">
        <v>3893000000</v>
      </c>
      <c r="K17" s="8">
        <v>4142000000</v>
      </c>
      <c r="L17" s="8">
        <v>4179000000</v>
      </c>
      <c r="M17" s="8">
        <v>4224000000</v>
      </c>
      <c r="N17" s="8">
        <v>3536000000</v>
      </c>
      <c r="O17" s="8">
        <v>342000000</v>
      </c>
      <c r="P17" s="8">
        <v>247000000</v>
      </c>
      <c r="Q17" s="8">
        <v>285000000</v>
      </c>
      <c r="R17" s="8">
        <v>299000000</v>
      </c>
      <c r="S17" s="8">
        <v>139000000</v>
      </c>
      <c r="T17" s="8">
        <v>27000000</v>
      </c>
    </row>
    <row r="18" spans="1:20" ht="19.5" customHeight="1">
      <c r="A18" s="5" t="s">
        <v>46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8015000000</v>
      </c>
      <c r="I18" s="8">
        <v>8620000000</v>
      </c>
      <c r="J18" s="8">
        <v>9009000000</v>
      </c>
      <c r="K18" s="8">
        <v>8758000000</v>
      </c>
      <c r="L18" s="8">
        <v>5756000000</v>
      </c>
      <c r="M18" s="8">
        <v>5359000000</v>
      </c>
      <c r="N18" s="8">
        <v>4432000000</v>
      </c>
      <c r="O18" s="8">
        <v>1083000000</v>
      </c>
      <c r="P18" s="8">
        <v>453000000</v>
      </c>
      <c r="Q18" s="8">
        <v>492000000</v>
      </c>
      <c r="R18" s="8">
        <v>337000000</v>
      </c>
      <c r="S18" s="8">
        <v>177000000</v>
      </c>
      <c r="T18" s="8">
        <v>96000000</v>
      </c>
    </row>
    <row r="19" spans="1:20" ht="19.5" customHeight="1">
      <c r="A19" s="5" t="s">
        <v>47</v>
      </c>
      <c r="B19" s="8">
        <v>100544000000</v>
      </c>
      <c r="C19" s="8">
        <v>120805000000</v>
      </c>
      <c r="D19" s="8">
        <v>127877000000</v>
      </c>
      <c r="E19" s="8">
        <v>100887000000</v>
      </c>
      <c r="F19" s="8">
        <v>105341000000</v>
      </c>
      <c r="G19" s="8">
        <v>170799000000</v>
      </c>
      <c r="H19" s="8">
        <v>194714000000</v>
      </c>
      <c r="I19" s="8">
        <v>170430000000</v>
      </c>
      <c r="J19" s="8">
        <v>164065000000</v>
      </c>
      <c r="K19" s="8">
        <v>130162000000</v>
      </c>
      <c r="L19" s="8">
        <v>106215000000</v>
      </c>
      <c r="M19" s="8">
        <v>92122000000</v>
      </c>
      <c r="N19" s="8">
        <v>55618000000</v>
      </c>
      <c r="O19" s="8">
        <v>25391000000</v>
      </c>
      <c r="P19" s="8">
        <v>10528000000</v>
      </c>
      <c r="Q19" s="8">
        <v>2379000000</v>
      </c>
      <c r="R19" s="8">
        <v>0</v>
      </c>
      <c r="S19" s="8">
        <v>0</v>
      </c>
      <c r="T19" s="8">
        <v>0</v>
      </c>
    </row>
    <row r="20" spans="1:20" ht="19.5" customHeight="1">
      <c r="A20" s="5" t="s">
        <v>48</v>
      </c>
      <c r="B20" s="8">
        <v>17852000000</v>
      </c>
      <c r="C20" s="8">
        <v>15375000000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259000000</v>
      </c>
      <c r="Q20" s="8">
        <v>104000000</v>
      </c>
      <c r="R20" s="8">
        <v>88000000</v>
      </c>
      <c r="S20" s="8">
        <v>0</v>
      </c>
      <c r="T20" s="8">
        <v>148000000</v>
      </c>
    </row>
    <row r="21" spans="1:20" ht="19.5" customHeight="1">
      <c r="A21" s="5" t="s">
        <v>49</v>
      </c>
      <c r="B21" s="8">
        <v>36245000000</v>
      </c>
      <c r="C21" s="8">
        <v>28636000000</v>
      </c>
      <c r="D21" s="8">
        <v>38762000000</v>
      </c>
      <c r="E21" s="8">
        <v>33952000000</v>
      </c>
      <c r="F21" s="8">
        <v>32978000000</v>
      </c>
      <c r="G21" s="8">
        <v>22283000000</v>
      </c>
      <c r="H21" s="8">
        <v>18177000000</v>
      </c>
      <c r="I21" s="8">
        <v>8757000000</v>
      </c>
      <c r="J21" s="8">
        <v>5422000000</v>
      </c>
      <c r="K21" s="8">
        <v>3764000000</v>
      </c>
      <c r="L21" s="8">
        <v>5146000000</v>
      </c>
      <c r="M21" s="8">
        <v>5478000000</v>
      </c>
      <c r="N21" s="8">
        <v>3556000000</v>
      </c>
      <c r="O21" s="8">
        <v>2263000000</v>
      </c>
      <c r="P21" s="8">
        <v>2011000000</v>
      </c>
      <c r="Q21" s="8">
        <v>460000000</v>
      </c>
      <c r="R21" s="8">
        <v>212000000</v>
      </c>
      <c r="S21" s="8">
        <v>175000000</v>
      </c>
      <c r="T21" s="8">
        <v>117000000</v>
      </c>
    </row>
    <row r="22" spans="1:20" ht="20.25" customHeight="1">
      <c r="A22" s="9" t="s">
        <v>50</v>
      </c>
      <c r="B22" s="10">
        <v>209017000000</v>
      </c>
      <c r="C22" s="10">
        <v>217350000000</v>
      </c>
      <c r="D22" s="10">
        <v>216166000000</v>
      </c>
      <c r="E22" s="10">
        <v>180175000000</v>
      </c>
      <c r="F22" s="10">
        <v>175697000000</v>
      </c>
      <c r="G22" s="10">
        <v>234386000000</v>
      </c>
      <c r="H22" s="10">
        <v>246674000000</v>
      </c>
      <c r="I22" s="10">
        <v>214817000000</v>
      </c>
      <c r="J22" s="10">
        <v>200967000000</v>
      </c>
      <c r="K22" s="10">
        <v>163308000000</v>
      </c>
      <c r="L22" s="10">
        <v>133714000000</v>
      </c>
      <c r="M22" s="10">
        <v>118411000000</v>
      </c>
      <c r="N22" s="10">
        <v>71383000000</v>
      </c>
      <c r="O22" s="10">
        <v>33505000000</v>
      </c>
      <c r="P22" s="10">
        <v>15946000000</v>
      </c>
      <c r="Q22" s="10">
        <v>6165000000</v>
      </c>
      <c r="R22" s="10">
        <v>3391000000</v>
      </c>
      <c r="S22" s="10">
        <v>2696000000</v>
      </c>
      <c r="T22" s="10">
        <v>1216000000</v>
      </c>
    </row>
    <row r="23" spans="1:20" ht="19.5" customHeight="1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9.5" customHeight="1">
      <c r="A24" s="5" t="s">
        <v>51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 ht="20.25" customHeight="1">
      <c r="A25" s="9" t="s">
        <v>52</v>
      </c>
      <c r="B25" s="11">
        <v>352583000000</v>
      </c>
      <c r="C25" s="11">
        <v>352755000000</v>
      </c>
      <c r="D25" s="11">
        <v>351002000000</v>
      </c>
      <c r="E25" s="11">
        <v>323888000000</v>
      </c>
      <c r="F25" s="11">
        <v>338516000000</v>
      </c>
      <c r="G25" s="11">
        <v>365725000000</v>
      </c>
      <c r="H25" s="11">
        <v>375319000000</v>
      </c>
      <c r="I25" s="11">
        <v>321686000000</v>
      </c>
      <c r="J25" s="11">
        <v>290345000000</v>
      </c>
      <c r="K25" s="11">
        <v>231839000000</v>
      </c>
      <c r="L25" s="11">
        <v>207000000000</v>
      </c>
      <c r="M25" s="11">
        <v>176064000000</v>
      </c>
      <c r="N25" s="11">
        <v>116371000000</v>
      </c>
      <c r="O25" s="11">
        <v>75183000000</v>
      </c>
      <c r="P25" s="11">
        <v>47501000000</v>
      </c>
      <c r="Q25" s="11">
        <v>36171000000</v>
      </c>
      <c r="R25" s="11">
        <v>25347000000</v>
      </c>
      <c r="S25" s="11">
        <v>17205000000</v>
      </c>
      <c r="T25" s="11">
        <v>11516000000</v>
      </c>
    </row>
    <row r="26" spans="1:20" ht="19.5" customHeight="1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9.5" customHeight="1">
      <c r="A27" s="5" t="s">
        <v>53</v>
      </c>
      <c r="B27" s="8">
        <v>62611000000</v>
      </c>
      <c r="C27" s="8">
        <v>64115000000</v>
      </c>
      <c r="D27" s="8">
        <v>54763000000</v>
      </c>
      <c r="E27" s="8">
        <v>42296000000</v>
      </c>
      <c r="F27" s="8">
        <v>46236000000</v>
      </c>
      <c r="G27" s="8">
        <v>55888000000</v>
      </c>
      <c r="H27" s="8">
        <v>44242000000</v>
      </c>
      <c r="I27" s="8">
        <v>37294000000</v>
      </c>
      <c r="J27" s="8">
        <v>35490000000</v>
      </c>
      <c r="K27" s="8">
        <v>30196000000</v>
      </c>
      <c r="L27" s="8">
        <v>22367000000</v>
      </c>
      <c r="M27" s="8">
        <v>21175000000</v>
      </c>
      <c r="N27" s="8">
        <v>14632000000</v>
      </c>
      <c r="O27" s="8">
        <v>12015000000</v>
      </c>
      <c r="P27" s="8">
        <v>5601000000</v>
      </c>
      <c r="Q27" s="8">
        <v>5520000000</v>
      </c>
      <c r="R27" s="8">
        <v>4970000000</v>
      </c>
      <c r="S27" s="8">
        <v>3390000000</v>
      </c>
      <c r="T27" s="8">
        <v>1779000000</v>
      </c>
    </row>
    <row r="28" spans="1:20" ht="19.5" customHeight="1">
      <c r="A28" s="5" t="s">
        <v>54</v>
      </c>
      <c r="B28" s="8">
        <v>17382000000</v>
      </c>
      <c r="C28" s="8">
        <v>22773000000</v>
      </c>
      <c r="D28" s="8">
        <v>17141000000</v>
      </c>
      <c r="E28" s="8">
        <v>15229000000</v>
      </c>
      <c r="F28" s="8">
        <v>16240000000</v>
      </c>
      <c r="G28" s="8">
        <v>20748000000</v>
      </c>
      <c r="H28" s="8">
        <v>18473000000</v>
      </c>
      <c r="I28" s="8">
        <v>11605000000</v>
      </c>
      <c r="J28" s="8">
        <v>10999000000</v>
      </c>
      <c r="K28" s="8">
        <v>6308000000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 ht="19.5" customHeight="1">
      <c r="A29" s="5" t="s">
        <v>55</v>
      </c>
      <c r="B29" s="8">
        <v>8819000000</v>
      </c>
      <c r="C29" s="8">
        <v>6552000000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1209000000</v>
      </c>
      <c r="L29" s="8">
        <v>1200000000</v>
      </c>
      <c r="M29" s="8">
        <v>1535000000</v>
      </c>
      <c r="N29" s="8">
        <v>1140000000</v>
      </c>
      <c r="O29" s="8">
        <v>210000000</v>
      </c>
      <c r="P29" s="8">
        <v>430000000</v>
      </c>
      <c r="Q29" s="8">
        <v>506000000</v>
      </c>
      <c r="R29" s="8">
        <v>488000000</v>
      </c>
      <c r="S29" s="8">
        <v>388000000</v>
      </c>
      <c r="T29" s="8">
        <v>196000000</v>
      </c>
    </row>
    <row r="30" spans="1:20" ht="19.5" customHeight="1">
      <c r="A30" s="5" t="s">
        <v>56</v>
      </c>
      <c r="B30" s="8">
        <v>8061000000</v>
      </c>
      <c r="C30" s="8">
        <v>7912000000</v>
      </c>
      <c r="D30" s="8">
        <v>7612000000</v>
      </c>
      <c r="E30" s="8">
        <v>6643000000</v>
      </c>
      <c r="F30" s="8">
        <v>5522000000</v>
      </c>
      <c r="G30" s="8">
        <v>5966000000</v>
      </c>
      <c r="H30" s="8">
        <v>7548000000</v>
      </c>
      <c r="I30" s="8">
        <v>8080000000</v>
      </c>
      <c r="J30" s="8">
        <v>8940000000</v>
      </c>
      <c r="K30" s="8">
        <v>8491000000</v>
      </c>
      <c r="L30" s="8">
        <v>7435000000</v>
      </c>
      <c r="M30" s="8">
        <v>5953000000</v>
      </c>
      <c r="N30" s="8">
        <v>4091000000</v>
      </c>
      <c r="O30" s="8">
        <v>2984000000</v>
      </c>
      <c r="P30" s="8">
        <v>2053000000</v>
      </c>
      <c r="Q30" s="8">
        <v>1617000000</v>
      </c>
      <c r="R30" s="8">
        <v>1391000000</v>
      </c>
      <c r="S30" s="8">
        <v>718000000</v>
      </c>
      <c r="T30" s="8">
        <v>501000000</v>
      </c>
    </row>
    <row r="31" spans="1:20" ht="19.5" customHeight="1">
      <c r="A31" s="5" t="s">
        <v>57</v>
      </c>
      <c r="B31" s="8">
        <v>57254000000</v>
      </c>
      <c r="C31" s="8">
        <v>59182000000</v>
      </c>
      <c r="D31" s="8">
        <v>45965000000</v>
      </c>
      <c r="E31" s="8">
        <v>41224000000</v>
      </c>
      <c r="F31" s="8">
        <v>37720000000</v>
      </c>
      <c r="G31" s="8">
        <v>33327000000</v>
      </c>
      <c r="H31" s="8">
        <v>30551000000</v>
      </c>
      <c r="I31" s="8">
        <v>0</v>
      </c>
      <c r="J31" s="8">
        <v>0</v>
      </c>
      <c r="K31" s="8">
        <v>8498000000</v>
      </c>
      <c r="L31" s="8">
        <v>6177000000</v>
      </c>
      <c r="M31" s="8">
        <v>5104000000</v>
      </c>
      <c r="N31" s="8">
        <v>3641000000</v>
      </c>
      <c r="O31" s="8">
        <v>3257000000</v>
      </c>
      <c r="P31" s="8">
        <v>1904000000</v>
      </c>
      <c r="Q31" s="8">
        <v>1717000000</v>
      </c>
      <c r="R31" s="8">
        <v>1114000000</v>
      </c>
      <c r="S31" s="8">
        <v>820000000</v>
      </c>
      <c r="T31" s="8">
        <v>409000000</v>
      </c>
    </row>
    <row r="32" spans="1:20" ht="20.25" customHeight="1">
      <c r="A32" s="9" t="s">
        <v>58</v>
      </c>
      <c r="B32" s="10">
        <v>145308000000</v>
      </c>
      <c r="C32" s="10">
        <v>153982000000</v>
      </c>
      <c r="D32" s="10">
        <v>125481000000</v>
      </c>
      <c r="E32" s="10">
        <v>105392000000</v>
      </c>
      <c r="F32" s="10">
        <v>105718000000</v>
      </c>
      <c r="G32" s="10">
        <v>115929000000</v>
      </c>
      <c r="H32" s="10">
        <v>100814000000</v>
      </c>
      <c r="I32" s="10">
        <v>79006000000</v>
      </c>
      <c r="J32" s="10">
        <v>80610000000</v>
      </c>
      <c r="K32" s="10">
        <v>63448000000</v>
      </c>
      <c r="L32" s="10">
        <v>43658000000</v>
      </c>
      <c r="M32" s="10">
        <v>38542000000</v>
      </c>
      <c r="N32" s="10">
        <v>27970000000</v>
      </c>
      <c r="O32" s="10">
        <v>20722000000</v>
      </c>
      <c r="P32" s="10">
        <v>11506000000</v>
      </c>
      <c r="Q32" s="10">
        <v>11361000000</v>
      </c>
      <c r="R32" s="10">
        <v>9280000000</v>
      </c>
      <c r="S32" s="10">
        <v>6443000000</v>
      </c>
      <c r="T32" s="10">
        <v>3487000000</v>
      </c>
    </row>
    <row r="33" spans="1:20" ht="19.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9.5" customHeight="1">
      <c r="A34" s="5" t="s">
        <v>59</v>
      </c>
      <c r="B34" s="8">
        <v>106548000000</v>
      </c>
      <c r="C34" s="8">
        <v>109707000000</v>
      </c>
      <c r="D34" s="8">
        <v>119381000000</v>
      </c>
      <c r="E34" s="8">
        <v>107049000000</v>
      </c>
      <c r="F34" s="8">
        <v>91807000000</v>
      </c>
      <c r="G34" s="8">
        <v>93735000000</v>
      </c>
      <c r="H34" s="8">
        <v>97207000000</v>
      </c>
      <c r="I34" s="8">
        <v>75427000000</v>
      </c>
      <c r="J34" s="8">
        <v>53329000000</v>
      </c>
      <c r="K34" s="8">
        <v>28987000000</v>
      </c>
      <c r="L34" s="8">
        <v>16960000000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 ht="19.5" customHeight="1">
      <c r="A35" s="5" t="s">
        <v>60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2797000000</v>
      </c>
      <c r="H35" s="8">
        <v>2836000000</v>
      </c>
      <c r="I35" s="8">
        <v>2930000000</v>
      </c>
      <c r="J35" s="8">
        <v>3624000000</v>
      </c>
      <c r="K35" s="8">
        <v>3031000000</v>
      </c>
      <c r="L35" s="8">
        <v>2625000000</v>
      </c>
      <c r="M35" s="8">
        <v>2648000000</v>
      </c>
      <c r="N35" s="8">
        <v>1686000000</v>
      </c>
      <c r="O35" s="8">
        <v>1139000000</v>
      </c>
      <c r="P35" s="8">
        <v>853000000</v>
      </c>
      <c r="Q35" s="8">
        <v>768000000</v>
      </c>
      <c r="R35" s="8">
        <v>849000000</v>
      </c>
      <c r="S35" s="8">
        <v>383000000</v>
      </c>
      <c r="T35" s="8">
        <v>281000000</v>
      </c>
    </row>
    <row r="36" spans="1:20" ht="19.5" customHeight="1">
      <c r="A36" s="5" t="s">
        <v>61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426000000</v>
      </c>
      <c r="H36" s="8">
        <v>31504000000</v>
      </c>
      <c r="I36" s="8">
        <v>26019000000</v>
      </c>
      <c r="J36" s="8">
        <v>24062000000</v>
      </c>
      <c r="K36" s="8">
        <v>20259000000</v>
      </c>
      <c r="L36" s="8">
        <v>16489000000</v>
      </c>
      <c r="M36" s="8">
        <v>13847000000</v>
      </c>
      <c r="N36" s="8">
        <v>8159000000</v>
      </c>
      <c r="O36" s="8">
        <v>4300000000</v>
      </c>
      <c r="P36" s="8">
        <v>966000000</v>
      </c>
      <c r="Q36" s="8">
        <v>999000000</v>
      </c>
      <c r="R36" s="8">
        <v>619000000</v>
      </c>
      <c r="S36" s="8">
        <v>381000000</v>
      </c>
      <c r="T36" s="8">
        <v>308000000</v>
      </c>
    </row>
    <row r="37" spans="1:20" ht="19.5" customHeight="1">
      <c r="A37" s="5" t="s">
        <v>62</v>
      </c>
      <c r="B37" s="8">
        <v>38581000000</v>
      </c>
      <c r="C37" s="8">
        <v>38394000000</v>
      </c>
      <c r="D37" s="8">
        <v>43050000000</v>
      </c>
      <c r="E37" s="8">
        <v>46108000000</v>
      </c>
      <c r="F37" s="8">
        <v>50503000000</v>
      </c>
      <c r="G37" s="8">
        <v>45691000000</v>
      </c>
      <c r="H37" s="8">
        <v>8654000000</v>
      </c>
      <c r="I37" s="8">
        <v>10055000000</v>
      </c>
      <c r="J37" s="8">
        <v>9365000000</v>
      </c>
      <c r="K37" s="8">
        <v>4567000000</v>
      </c>
      <c r="L37" s="8">
        <v>3719000000</v>
      </c>
      <c r="M37" s="8">
        <v>2817000000</v>
      </c>
      <c r="N37" s="8">
        <v>1941000000</v>
      </c>
      <c r="O37" s="8">
        <v>1231000000</v>
      </c>
      <c r="P37" s="8">
        <v>1286000000</v>
      </c>
      <c r="Q37" s="8">
        <v>746000000</v>
      </c>
      <c r="R37" s="8">
        <v>67000000</v>
      </c>
      <c r="S37" s="8">
        <v>14000000</v>
      </c>
      <c r="T37" s="8">
        <v>12000000</v>
      </c>
    </row>
    <row r="38" spans="1:20" ht="20.25" customHeight="1">
      <c r="A38" s="9" t="s">
        <v>63</v>
      </c>
      <c r="B38" s="10">
        <v>145129000000</v>
      </c>
      <c r="C38" s="10">
        <v>148101000000</v>
      </c>
      <c r="D38" s="10">
        <v>162431000000</v>
      </c>
      <c r="E38" s="10">
        <v>153157000000</v>
      </c>
      <c r="F38" s="10">
        <v>142310000000</v>
      </c>
      <c r="G38" s="10">
        <v>142649000000</v>
      </c>
      <c r="H38" s="10">
        <v>140458000000</v>
      </c>
      <c r="I38" s="10">
        <v>114431000000</v>
      </c>
      <c r="J38" s="10">
        <v>90380000000</v>
      </c>
      <c r="K38" s="10">
        <v>56844000000</v>
      </c>
      <c r="L38" s="10">
        <v>39793000000</v>
      </c>
      <c r="M38" s="10">
        <v>19312000000</v>
      </c>
      <c r="N38" s="10">
        <v>11786000000</v>
      </c>
      <c r="O38" s="10">
        <v>6670000000</v>
      </c>
      <c r="P38" s="10">
        <v>4355000000</v>
      </c>
      <c r="Q38" s="10">
        <v>2513000000</v>
      </c>
      <c r="R38" s="10">
        <v>1535000000</v>
      </c>
      <c r="S38" s="10">
        <v>778000000</v>
      </c>
      <c r="T38" s="10">
        <v>601000000</v>
      </c>
    </row>
    <row r="39" spans="1:20" ht="19.5" customHeight="1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9.5" customHeight="1">
      <c r="A40" s="5" t="s">
        <v>64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 ht="20.25" customHeight="1">
      <c r="A41" s="9" t="s">
        <v>65</v>
      </c>
      <c r="B41" s="11">
        <v>290437000000</v>
      </c>
      <c r="C41" s="11">
        <v>302083000000</v>
      </c>
      <c r="D41" s="11">
        <v>287912000000</v>
      </c>
      <c r="E41" s="11">
        <v>258549000000</v>
      </c>
      <c r="F41" s="11">
        <v>248028000000</v>
      </c>
      <c r="G41" s="11">
        <v>258578000000</v>
      </c>
      <c r="H41" s="11">
        <v>241272000000</v>
      </c>
      <c r="I41" s="11">
        <v>193437000000</v>
      </c>
      <c r="J41" s="11">
        <v>170990000000</v>
      </c>
      <c r="K41" s="11">
        <v>120292000000</v>
      </c>
      <c r="L41" s="11">
        <v>83451000000</v>
      </c>
      <c r="M41" s="11">
        <v>57854000000</v>
      </c>
      <c r="N41" s="11">
        <v>39756000000</v>
      </c>
      <c r="O41" s="11">
        <v>27392000000</v>
      </c>
      <c r="P41" s="11">
        <v>15861000000</v>
      </c>
      <c r="Q41" s="11">
        <v>13874000000</v>
      </c>
      <c r="R41" s="11">
        <v>10815000000</v>
      </c>
      <c r="S41" s="11">
        <v>7221000000</v>
      </c>
      <c r="T41" s="11">
        <v>4088000000</v>
      </c>
    </row>
    <row r="42" spans="1:20" ht="19.5" customHeight="1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9.5" customHeight="1">
      <c r="A43" s="5" t="s">
        <v>66</v>
      </c>
      <c r="B43" s="8">
        <v>73812000000</v>
      </c>
      <c r="C43" s="8">
        <v>64849000000</v>
      </c>
      <c r="D43" s="8">
        <v>57365000000</v>
      </c>
      <c r="E43" s="8">
        <v>50779000000</v>
      </c>
      <c r="F43" s="8">
        <v>45174000000</v>
      </c>
      <c r="G43" s="8">
        <v>40201000000</v>
      </c>
      <c r="H43" s="8">
        <v>35867000000</v>
      </c>
      <c r="I43" s="8">
        <v>31251000000</v>
      </c>
      <c r="J43" s="8">
        <v>27416000000</v>
      </c>
      <c r="K43" s="8">
        <v>23313000000</v>
      </c>
      <c r="L43" s="8">
        <v>19764000000</v>
      </c>
      <c r="M43" s="8">
        <v>16422000000</v>
      </c>
      <c r="N43" s="8">
        <v>13331000000</v>
      </c>
      <c r="O43" s="8">
        <v>10668000000</v>
      </c>
      <c r="P43" s="8">
        <v>8210000000</v>
      </c>
      <c r="Q43" s="8">
        <v>7177000000</v>
      </c>
      <c r="R43" s="8">
        <v>5368000000</v>
      </c>
      <c r="S43" s="8">
        <v>4355000000</v>
      </c>
      <c r="T43" s="8">
        <v>3564000000</v>
      </c>
    </row>
    <row r="44" spans="1:20" ht="18.75" customHeight="1">
      <c r="A44" s="5" t="s">
        <v>67</v>
      </c>
      <c r="B44" s="8">
        <v>-214000000</v>
      </c>
      <c r="C44" s="8">
        <v>-3068000000</v>
      </c>
      <c r="D44" s="8">
        <v>5562000000</v>
      </c>
      <c r="E44" s="8">
        <v>14966000000</v>
      </c>
      <c r="F44" s="8">
        <v>45898000000</v>
      </c>
      <c r="G44" s="8">
        <v>70400000000</v>
      </c>
      <c r="H44" s="8">
        <v>98330000000</v>
      </c>
      <c r="I44" s="8">
        <v>96364000000</v>
      </c>
      <c r="J44" s="8">
        <v>92284000000</v>
      </c>
      <c r="K44" s="8">
        <v>87152000000</v>
      </c>
      <c r="L44" s="8">
        <v>104256000000</v>
      </c>
      <c r="M44" s="8">
        <v>101289000000</v>
      </c>
      <c r="N44" s="8">
        <v>62841000000</v>
      </c>
      <c r="O44" s="8">
        <v>37169000000</v>
      </c>
      <c r="P44" s="8">
        <v>23353000000</v>
      </c>
      <c r="Q44" s="8">
        <v>15129000000</v>
      </c>
      <c r="R44" s="8">
        <v>9101000000</v>
      </c>
      <c r="S44" s="8">
        <v>5607000000</v>
      </c>
      <c r="T44" s="8">
        <v>3925000000</v>
      </c>
    </row>
    <row r="45" spans="1:20" ht="18.75" customHeight="1">
      <c r="A45" s="5" t="s">
        <v>68</v>
      </c>
      <c r="B45" s="8">
        <v>-11452000000</v>
      </c>
      <c r="C45" s="8">
        <v>-11109000000</v>
      </c>
      <c r="D45" s="8">
        <v>163000000</v>
      </c>
      <c r="E45" s="8">
        <v>-406000000</v>
      </c>
      <c r="F45" s="8">
        <v>-584000000</v>
      </c>
      <c r="G45" s="8">
        <v>-3454000000</v>
      </c>
      <c r="H45" s="8">
        <v>-150000000</v>
      </c>
      <c r="I45" s="8">
        <v>634000000</v>
      </c>
      <c r="J45" s="8">
        <v>-345000000</v>
      </c>
      <c r="K45" s="8">
        <v>1082000000</v>
      </c>
      <c r="L45" s="8">
        <v>-471000000</v>
      </c>
      <c r="M45" s="8">
        <v>499000000</v>
      </c>
      <c r="N45" s="8">
        <v>443000000</v>
      </c>
      <c r="O45" s="8">
        <v>-46000000</v>
      </c>
      <c r="P45" s="8">
        <v>77000000</v>
      </c>
      <c r="Q45" s="8">
        <v>-9000000</v>
      </c>
      <c r="R45" s="8">
        <v>63000000</v>
      </c>
      <c r="S45" s="8">
        <v>22000000</v>
      </c>
      <c r="T45" s="8">
        <v>0</v>
      </c>
    </row>
    <row r="46" spans="1:20" ht="18.75" customHeight="1">
      <c r="A46" s="5" t="s">
        <v>69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 ht="18.75" customHeight="1">
      <c r="A47" s="9" t="s">
        <v>70</v>
      </c>
      <c r="B47" s="11">
        <v>62146000000</v>
      </c>
      <c r="C47" s="11">
        <v>50672000000</v>
      </c>
      <c r="D47" s="11">
        <v>63090000000</v>
      </c>
      <c r="E47" s="11">
        <v>65339000000</v>
      </c>
      <c r="F47" s="11">
        <v>90488000000</v>
      </c>
      <c r="G47" s="11">
        <v>107147000000</v>
      </c>
      <c r="H47" s="11">
        <v>134047000000</v>
      </c>
      <c r="I47" s="11">
        <v>128249000000</v>
      </c>
      <c r="J47" s="11">
        <v>119355000000</v>
      </c>
      <c r="K47" s="11">
        <v>111547000000</v>
      </c>
      <c r="L47" s="11">
        <v>123549000000</v>
      </c>
      <c r="M47" s="11">
        <v>118210000000</v>
      </c>
      <c r="N47" s="11">
        <v>76615000000</v>
      </c>
      <c r="O47" s="11">
        <v>47791000000</v>
      </c>
      <c r="P47" s="11">
        <v>31640000000</v>
      </c>
      <c r="Q47" s="11">
        <v>22297000000</v>
      </c>
      <c r="R47" s="11">
        <v>14532000000</v>
      </c>
      <c r="S47" s="11">
        <v>9984000000</v>
      </c>
      <c r="T47" s="11">
        <v>7428000000</v>
      </c>
    </row>
    <row r="48" spans="1:20" ht="18.7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8.75" customHeight="1">
      <c r="A49" s="5" t="s">
        <v>71</v>
      </c>
      <c r="B49" s="8">
        <v>352583000000</v>
      </c>
      <c r="C49" s="8">
        <v>352755000000</v>
      </c>
      <c r="D49" s="8">
        <v>351002000000</v>
      </c>
      <c r="E49" s="8">
        <v>323888000000</v>
      </c>
      <c r="F49" s="8">
        <v>338516000000</v>
      </c>
      <c r="G49" s="8">
        <v>365725000000</v>
      </c>
      <c r="H49" s="8">
        <v>375319000000</v>
      </c>
      <c r="I49" s="8">
        <v>321686000000</v>
      </c>
      <c r="J49" s="8">
        <v>290345000000</v>
      </c>
      <c r="K49" s="8">
        <v>231839000000</v>
      </c>
      <c r="L49" s="8">
        <v>207000000000</v>
      </c>
      <c r="M49" s="8">
        <v>176064000000</v>
      </c>
      <c r="N49" s="8">
        <v>116371000000</v>
      </c>
      <c r="O49" s="8">
        <v>75183000000</v>
      </c>
      <c r="P49" s="8">
        <v>47501000000</v>
      </c>
      <c r="Q49" s="8">
        <v>36171000000</v>
      </c>
      <c r="R49" s="8">
        <v>25347000000</v>
      </c>
      <c r="S49" s="8">
        <v>17205000000</v>
      </c>
      <c r="T49" s="8">
        <v>11516000000</v>
      </c>
    </row>
    <row r="50" spans="1:20" ht="18.75" customHeight="1">
      <c r="A50" s="5" t="s">
        <v>72</v>
      </c>
      <c r="B50" s="8">
        <v>132134000000</v>
      </c>
      <c r="C50" s="8">
        <v>145463000000</v>
      </c>
      <c r="D50" s="8">
        <v>155576000000</v>
      </c>
      <c r="E50" s="8">
        <v>153814000000</v>
      </c>
      <c r="F50" s="8">
        <v>157054000000</v>
      </c>
      <c r="G50" s="8">
        <v>211187000000</v>
      </c>
      <c r="H50" s="8">
        <v>248606000000</v>
      </c>
      <c r="I50" s="8">
        <v>217101000000</v>
      </c>
      <c r="J50" s="8">
        <v>184546000000</v>
      </c>
      <c r="K50" s="8">
        <v>141395000000</v>
      </c>
      <c r="L50" s="8">
        <v>132502000000</v>
      </c>
      <c r="M50" s="8">
        <v>110505000000</v>
      </c>
      <c r="N50" s="8">
        <v>71755000000</v>
      </c>
      <c r="O50" s="8">
        <v>39750000000</v>
      </c>
      <c r="P50" s="8">
        <v>28729000000</v>
      </c>
      <c r="Q50" s="8">
        <v>12615000000</v>
      </c>
      <c r="R50" s="8">
        <v>6034000000</v>
      </c>
      <c r="S50" s="8">
        <v>3718000000</v>
      </c>
      <c r="T50" s="8">
        <v>4770000000</v>
      </c>
    </row>
    <row r="51" spans="1:20" ht="18.75" customHeight="1">
      <c r="A51" s="5" t="s">
        <v>73</v>
      </c>
      <c r="B51" s="8">
        <v>123930000000</v>
      </c>
      <c r="C51" s="8">
        <v>132480000000</v>
      </c>
      <c r="D51" s="8">
        <v>136522000000</v>
      </c>
      <c r="E51" s="8">
        <v>122278000000</v>
      </c>
      <c r="F51" s="8">
        <v>108047000000</v>
      </c>
      <c r="G51" s="8">
        <v>114483000000</v>
      </c>
      <c r="H51" s="8">
        <v>115680000000</v>
      </c>
      <c r="I51" s="8">
        <v>87032000000</v>
      </c>
      <c r="J51" s="8">
        <v>64328000000</v>
      </c>
      <c r="K51" s="8">
        <v>35295000000</v>
      </c>
      <c r="L51" s="8">
        <v>16960000000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  <row r="52" spans="1:20" ht="18.75" customHeight="1">
      <c r="A52" s="5" t="s">
        <v>74</v>
      </c>
      <c r="B52" s="8">
        <v>93965000000</v>
      </c>
      <c r="C52" s="8">
        <v>108834000000</v>
      </c>
      <c r="D52" s="8">
        <v>101582000000</v>
      </c>
      <c r="E52" s="8">
        <v>84262000000</v>
      </c>
      <c r="F52" s="8">
        <v>59203000000</v>
      </c>
      <c r="G52" s="8">
        <v>88570000000</v>
      </c>
      <c r="H52" s="8">
        <v>95391000000</v>
      </c>
      <c r="I52" s="8">
        <v>66548000000</v>
      </c>
      <c r="J52" s="8">
        <v>43208000000</v>
      </c>
      <c r="K52" s="8">
        <v>21451000000</v>
      </c>
      <c r="L52" s="8">
        <v>2701000000</v>
      </c>
      <c r="M52" s="8">
        <v>-10746000000</v>
      </c>
      <c r="N52" s="8">
        <v>-9815000000</v>
      </c>
      <c r="O52" s="8">
        <v>-11261000000</v>
      </c>
      <c r="P52" s="8">
        <v>-5263000000</v>
      </c>
      <c r="Q52" s="8">
        <v>-11875000000</v>
      </c>
      <c r="R52" s="8">
        <v>-9352000000</v>
      </c>
      <c r="S52" s="8">
        <v>-6392000000</v>
      </c>
      <c r="T52" s="8">
        <v>-3491000000</v>
      </c>
    </row>
  </sheetData>
  <mergeCells count="1">
    <mergeCell ref="B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39"/>
  <sheetViews>
    <sheetView tabSelected="1" workbookViewId="0">
      <selection activeCell="A7" sqref="A7:A39"/>
    </sheetView>
  </sheetViews>
  <sheetFormatPr defaultColWidth="9" defaultRowHeight="15"/>
  <cols>
    <col min="1" max="1" width="41.85546875" style="1" customWidth="1"/>
    <col min="2" max="5" width="18.42578125" style="17" customWidth="1"/>
    <col min="6" max="6" width="17.42578125" style="17" customWidth="1"/>
    <col min="7" max="7" width="17.7109375" style="17" customWidth="1"/>
    <col min="8" max="14" width="18.42578125" style="17" customWidth="1"/>
    <col min="15" max="18" width="17.42578125" style="17" customWidth="1"/>
    <col min="19" max="19" width="16.28515625" style="17" customWidth="1"/>
    <col min="20" max="20" width="17.42578125" style="17" customWidth="1"/>
  </cols>
  <sheetData>
    <row r="1" spans="1:20" ht="18.75" customHeight="1">
      <c r="A1" s="3" t="s">
        <v>75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.75" customHeight="1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8.75" customHeight="1">
      <c r="A3" s="5" t="s">
        <v>3</v>
      </c>
      <c r="B3" s="6" t="str">
        <f>'AAPL - Income Statement FY'!C3</f>
        <v>USD</v>
      </c>
      <c r="C3" s="6"/>
      <c r="D3" s="6"/>
      <c r="E3" s="1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8.75" customHeight="1">
      <c r="A4" s="5" t="s">
        <v>5</v>
      </c>
      <c r="B4" s="24" t="s">
        <v>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ht="18.75" customHeight="1">
      <c r="A5" s="19" t="s">
        <v>7</v>
      </c>
      <c r="B5" s="20">
        <v>45199</v>
      </c>
      <c r="C5" s="20">
        <v>44828</v>
      </c>
      <c r="D5" s="20">
        <v>44464</v>
      </c>
      <c r="E5" s="20">
        <v>44100</v>
      </c>
      <c r="F5" s="20">
        <v>43736</v>
      </c>
      <c r="G5" s="20">
        <v>43372</v>
      </c>
      <c r="H5" s="20">
        <v>43008</v>
      </c>
      <c r="I5" s="20">
        <v>42637</v>
      </c>
      <c r="J5" s="20">
        <v>42273</v>
      </c>
      <c r="K5" s="20">
        <v>41909</v>
      </c>
      <c r="L5" s="20">
        <v>41545</v>
      </c>
      <c r="M5" s="20">
        <v>41181</v>
      </c>
      <c r="N5" s="20">
        <v>40810</v>
      </c>
      <c r="O5" s="20">
        <v>40446</v>
      </c>
      <c r="P5" s="20">
        <v>40082</v>
      </c>
      <c r="Q5" s="20">
        <v>39718</v>
      </c>
      <c r="R5" s="20">
        <v>39354</v>
      </c>
      <c r="S5" s="20">
        <v>38990</v>
      </c>
      <c r="T5" s="20">
        <v>38619</v>
      </c>
    </row>
    <row r="6" spans="1:20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8.75" customHeight="1">
      <c r="A7" s="9" t="s">
        <v>29</v>
      </c>
      <c r="B7" s="11">
        <v>96995000000</v>
      </c>
      <c r="C7" s="11">
        <v>99803000000</v>
      </c>
      <c r="D7" s="11">
        <v>94680000000</v>
      </c>
      <c r="E7" s="11">
        <v>57411000000</v>
      </c>
      <c r="F7" s="11">
        <v>55256000000</v>
      </c>
      <c r="G7" s="11">
        <v>59531000000</v>
      </c>
      <c r="H7" s="11">
        <v>48351000000</v>
      </c>
      <c r="I7" s="11">
        <v>45687000000</v>
      </c>
      <c r="J7" s="11">
        <v>53394000000</v>
      </c>
      <c r="K7" s="11">
        <v>39510000000</v>
      </c>
      <c r="L7" s="11">
        <v>37037000000</v>
      </c>
      <c r="M7" s="11">
        <v>41733000000</v>
      </c>
      <c r="N7" s="11">
        <v>25922000000</v>
      </c>
      <c r="O7" s="11">
        <v>14013000000</v>
      </c>
      <c r="P7" s="11">
        <v>8235000000</v>
      </c>
      <c r="Q7" s="11">
        <v>6119000000</v>
      </c>
      <c r="R7" s="11">
        <v>3496000000</v>
      </c>
      <c r="S7" s="11">
        <v>1989000000</v>
      </c>
      <c r="T7" s="11">
        <v>1328000000</v>
      </c>
    </row>
    <row r="8" spans="1:20" ht="18.75" customHeight="1">
      <c r="A8" s="5" t="s">
        <v>22</v>
      </c>
      <c r="B8" s="8">
        <v>11519000000</v>
      </c>
      <c r="C8" s="8">
        <v>11104000000</v>
      </c>
      <c r="D8" s="8">
        <v>11284000000</v>
      </c>
      <c r="E8" s="8">
        <v>11056000000</v>
      </c>
      <c r="F8" s="8">
        <v>12547000000</v>
      </c>
      <c r="G8" s="8">
        <v>10903000000</v>
      </c>
      <c r="H8" s="8">
        <v>10157000000</v>
      </c>
      <c r="I8" s="8">
        <v>10505000000</v>
      </c>
      <c r="J8" s="8">
        <v>11257000000</v>
      </c>
      <c r="K8" s="8">
        <v>7946000000</v>
      </c>
      <c r="L8" s="8">
        <v>6757000000</v>
      </c>
      <c r="M8" s="8">
        <v>3277000000</v>
      </c>
      <c r="N8" s="8">
        <v>1814000000</v>
      </c>
      <c r="O8" s="8">
        <v>1027000000</v>
      </c>
      <c r="P8" s="8">
        <v>734000000</v>
      </c>
      <c r="Q8" s="8">
        <v>496000000</v>
      </c>
      <c r="R8" s="8">
        <v>317000000</v>
      </c>
      <c r="S8" s="8">
        <v>225000000</v>
      </c>
      <c r="T8" s="8">
        <v>179000000</v>
      </c>
    </row>
    <row r="9" spans="1:20" ht="18.75" customHeight="1">
      <c r="A9" s="5" t="s">
        <v>76</v>
      </c>
      <c r="B9" s="8">
        <v>0</v>
      </c>
      <c r="C9" s="8">
        <v>895000000</v>
      </c>
      <c r="D9" s="8">
        <v>-4774000000</v>
      </c>
      <c r="E9" s="8">
        <v>-215000000</v>
      </c>
      <c r="F9" s="8">
        <v>-340000000</v>
      </c>
      <c r="G9" s="8">
        <v>-32590000000</v>
      </c>
      <c r="H9" s="8">
        <v>5966000000</v>
      </c>
      <c r="I9" s="8">
        <v>4938000000</v>
      </c>
      <c r="J9" s="8">
        <v>1382000000</v>
      </c>
      <c r="K9" s="8">
        <v>2347000000</v>
      </c>
      <c r="L9" s="8">
        <v>1141000000</v>
      </c>
      <c r="M9" s="8">
        <v>4405000000</v>
      </c>
      <c r="N9" s="8">
        <v>2868000000</v>
      </c>
      <c r="O9" s="8">
        <v>1440000000</v>
      </c>
      <c r="P9" s="8">
        <v>1040000000</v>
      </c>
      <c r="Q9" s="8">
        <v>398000000</v>
      </c>
      <c r="R9" s="8">
        <v>78000000</v>
      </c>
      <c r="S9" s="8">
        <v>53000000</v>
      </c>
      <c r="T9" s="8">
        <v>50000000</v>
      </c>
    </row>
    <row r="10" spans="1:20" ht="18.75" customHeight="1">
      <c r="A10" s="5" t="s">
        <v>77</v>
      </c>
      <c r="B10" s="8">
        <v>10833000000</v>
      </c>
      <c r="C10" s="8">
        <v>9038000000</v>
      </c>
      <c r="D10" s="8">
        <v>7906000000</v>
      </c>
      <c r="E10" s="8">
        <v>6829000000</v>
      </c>
      <c r="F10" s="8">
        <v>6068000000</v>
      </c>
      <c r="G10" s="8">
        <v>5340000000</v>
      </c>
      <c r="H10" s="8">
        <v>4840000000</v>
      </c>
      <c r="I10" s="8">
        <v>4210000000</v>
      </c>
      <c r="J10" s="8">
        <v>3586000000</v>
      </c>
      <c r="K10" s="8">
        <v>2863000000</v>
      </c>
      <c r="L10" s="8">
        <v>2253000000</v>
      </c>
      <c r="M10" s="8">
        <v>1740000000</v>
      </c>
      <c r="N10" s="8">
        <v>1168000000</v>
      </c>
      <c r="O10" s="8">
        <v>879000000</v>
      </c>
      <c r="P10" s="8">
        <v>710000000</v>
      </c>
      <c r="Q10" s="8">
        <v>516000000</v>
      </c>
      <c r="R10" s="8">
        <v>242000000</v>
      </c>
      <c r="S10" s="8">
        <v>163000000</v>
      </c>
      <c r="T10" s="8">
        <v>49000000</v>
      </c>
    </row>
    <row r="11" spans="1:20" ht="18.75" customHeight="1">
      <c r="A11" s="5" t="s">
        <v>78</v>
      </c>
      <c r="B11" s="8">
        <v>-6577000000</v>
      </c>
      <c r="C11" s="8">
        <v>1200000000</v>
      </c>
      <c r="D11" s="8">
        <v>-4911000000</v>
      </c>
      <c r="E11" s="8">
        <v>5690000000</v>
      </c>
      <c r="F11" s="8">
        <v>-3488000000</v>
      </c>
      <c r="G11" s="8">
        <v>34694000000</v>
      </c>
      <c r="H11" s="8">
        <v>-4923000000</v>
      </c>
      <c r="I11" s="8">
        <v>405000000</v>
      </c>
      <c r="J11" s="8">
        <v>11262000000</v>
      </c>
      <c r="K11" s="8">
        <v>7047000000</v>
      </c>
      <c r="L11" s="8">
        <v>6478000000</v>
      </c>
      <c r="M11" s="8">
        <v>-299000000</v>
      </c>
      <c r="N11" s="8">
        <v>5757000000</v>
      </c>
      <c r="O11" s="8">
        <v>1236000000</v>
      </c>
      <c r="P11" s="8">
        <v>-586000000</v>
      </c>
      <c r="Q11" s="8">
        <v>2045000000</v>
      </c>
      <c r="R11" s="8">
        <v>1325000000</v>
      </c>
      <c r="S11" s="8">
        <v>-225000000</v>
      </c>
      <c r="T11" s="8">
        <v>492000000</v>
      </c>
    </row>
    <row r="12" spans="1:20" ht="18.75" customHeight="1">
      <c r="A12" s="5" t="s">
        <v>79</v>
      </c>
      <c r="B12" s="8">
        <v>-1688000000</v>
      </c>
      <c r="C12" s="8">
        <v>-1823000000</v>
      </c>
      <c r="D12" s="8">
        <v>-10125000000</v>
      </c>
      <c r="E12" s="8">
        <v>6917000000</v>
      </c>
      <c r="F12" s="8">
        <v>245000000</v>
      </c>
      <c r="G12" s="8">
        <v>-5322000000</v>
      </c>
      <c r="H12" s="8">
        <v>-2093000000</v>
      </c>
      <c r="I12" s="8">
        <v>527000000</v>
      </c>
      <c r="J12" s="8">
        <v>417000000</v>
      </c>
      <c r="K12" s="8">
        <v>-4232000000</v>
      </c>
      <c r="L12" s="8">
        <v>-2172000000</v>
      </c>
      <c r="M12" s="8">
        <v>-5551000000</v>
      </c>
      <c r="N12" s="8">
        <v>143000000</v>
      </c>
      <c r="O12" s="8">
        <v>-2142000000</v>
      </c>
      <c r="P12" s="8">
        <v>-939000000</v>
      </c>
      <c r="Q12" s="8">
        <v>-785000000</v>
      </c>
      <c r="R12" s="8">
        <v>-385000000</v>
      </c>
      <c r="S12" s="8">
        <v>-357000000</v>
      </c>
      <c r="T12" s="8">
        <v>-121000000</v>
      </c>
    </row>
    <row r="13" spans="1:20" ht="18.75" customHeight="1">
      <c r="A13" s="5" t="s">
        <v>40</v>
      </c>
      <c r="B13" s="8">
        <v>-1618000000</v>
      </c>
      <c r="C13" s="8">
        <v>1484000000</v>
      </c>
      <c r="D13" s="8">
        <v>-2642000000</v>
      </c>
      <c r="E13" s="8">
        <v>-127000000</v>
      </c>
      <c r="F13" s="8">
        <v>-289000000</v>
      </c>
      <c r="G13" s="8">
        <v>828000000</v>
      </c>
      <c r="H13" s="8">
        <v>-2723000000</v>
      </c>
      <c r="I13" s="8">
        <v>217000000</v>
      </c>
      <c r="J13" s="8">
        <v>-238000000</v>
      </c>
      <c r="K13" s="8">
        <v>-76000000</v>
      </c>
      <c r="L13" s="8">
        <v>-973000000</v>
      </c>
      <c r="M13" s="8">
        <v>-15000000</v>
      </c>
      <c r="N13" s="8">
        <v>275000000</v>
      </c>
      <c r="O13" s="8">
        <v>-596000000</v>
      </c>
      <c r="P13" s="8">
        <v>54000000</v>
      </c>
      <c r="Q13" s="8">
        <v>-163000000</v>
      </c>
      <c r="R13" s="8">
        <v>-76000000</v>
      </c>
      <c r="S13" s="8">
        <v>-105000000</v>
      </c>
      <c r="T13" s="8">
        <v>-64000000</v>
      </c>
    </row>
    <row r="14" spans="1:20" ht="18.75" customHeight="1">
      <c r="A14" s="5" t="s">
        <v>80</v>
      </c>
      <c r="B14" s="8">
        <v>-1889000000</v>
      </c>
      <c r="C14" s="8">
        <v>9448000000</v>
      </c>
      <c r="D14" s="8">
        <v>12326000000</v>
      </c>
      <c r="E14" s="8">
        <v>-4062000000</v>
      </c>
      <c r="F14" s="8">
        <v>-1923000000</v>
      </c>
      <c r="G14" s="8">
        <v>9175000000</v>
      </c>
      <c r="H14" s="8">
        <v>8966000000</v>
      </c>
      <c r="I14" s="8">
        <v>2117000000</v>
      </c>
      <c r="J14" s="8">
        <v>5001000000</v>
      </c>
      <c r="K14" s="8">
        <v>5938000000</v>
      </c>
      <c r="L14" s="8">
        <v>2340000000</v>
      </c>
      <c r="M14" s="8">
        <v>4467000000</v>
      </c>
      <c r="N14" s="8">
        <v>2515000000</v>
      </c>
      <c r="O14" s="8">
        <v>6307000000</v>
      </c>
      <c r="P14" s="8">
        <v>92000000</v>
      </c>
      <c r="Q14" s="8">
        <v>596000000</v>
      </c>
      <c r="R14" s="8">
        <v>1494000000</v>
      </c>
      <c r="S14" s="8">
        <v>1611000000</v>
      </c>
      <c r="T14" s="8">
        <v>328000000</v>
      </c>
    </row>
    <row r="15" spans="1:20" ht="18.75" customHeight="1">
      <c r="A15" s="5" t="s">
        <v>81</v>
      </c>
      <c r="B15" s="8">
        <v>-1382000000</v>
      </c>
      <c r="C15" s="8">
        <v>-7909000000</v>
      </c>
      <c r="D15" s="8">
        <v>-4470000000</v>
      </c>
      <c r="E15" s="8">
        <v>2962000000</v>
      </c>
      <c r="F15" s="8">
        <v>-1521000000</v>
      </c>
      <c r="G15" s="8">
        <v>30013000000</v>
      </c>
      <c r="H15" s="8">
        <v>-9073000000</v>
      </c>
      <c r="I15" s="8">
        <v>-2456000000</v>
      </c>
      <c r="J15" s="8">
        <v>6082000000</v>
      </c>
      <c r="K15" s="8">
        <v>5417000000</v>
      </c>
      <c r="L15" s="8">
        <v>7283000000</v>
      </c>
      <c r="M15" s="8">
        <v>800000000</v>
      </c>
      <c r="N15" s="8">
        <v>2824000000</v>
      </c>
      <c r="O15" s="8">
        <v>-2333000000</v>
      </c>
      <c r="P15" s="8">
        <v>207000000</v>
      </c>
      <c r="Q15" s="8">
        <v>2397000000</v>
      </c>
      <c r="R15" s="8">
        <v>292000000</v>
      </c>
      <c r="S15" s="8">
        <v>-1374000000</v>
      </c>
      <c r="T15" s="8">
        <v>349000000</v>
      </c>
    </row>
    <row r="16" spans="1:20" ht="18.75" customHeight="1">
      <c r="A16" s="5" t="s">
        <v>82</v>
      </c>
      <c r="B16" s="8">
        <v>-2227000000</v>
      </c>
      <c r="C16" s="8">
        <v>1006000000</v>
      </c>
      <c r="D16" s="8">
        <v>-4921000000</v>
      </c>
      <c r="E16" s="8">
        <v>-97000000</v>
      </c>
      <c r="F16" s="8">
        <v>-652000000</v>
      </c>
      <c r="G16" s="8">
        <v>-444000000</v>
      </c>
      <c r="H16" s="8">
        <v>-166000000</v>
      </c>
      <c r="I16" s="8">
        <v>486000000</v>
      </c>
      <c r="J16" s="8">
        <v>385000000</v>
      </c>
      <c r="K16" s="8">
        <v>0</v>
      </c>
      <c r="L16" s="8">
        <v>0</v>
      </c>
      <c r="M16" s="8">
        <v>0</v>
      </c>
      <c r="N16" s="8">
        <v>25922000000</v>
      </c>
      <c r="O16" s="8">
        <v>0</v>
      </c>
      <c r="P16" s="8">
        <v>0</v>
      </c>
      <c r="Q16" s="8">
        <v>516000000</v>
      </c>
      <c r="R16" s="8">
        <v>242000000</v>
      </c>
      <c r="S16" s="8">
        <v>-4000000</v>
      </c>
      <c r="T16" s="8">
        <v>477000000</v>
      </c>
    </row>
    <row r="17" spans="1:20" ht="18.75" customHeight="1">
      <c r="A17" s="9" t="s">
        <v>83</v>
      </c>
      <c r="B17" s="10">
        <v>110543000000</v>
      </c>
      <c r="C17" s="10">
        <v>122151000000</v>
      </c>
      <c r="D17" s="10">
        <v>104038000000</v>
      </c>
      <c r="E17" s="10">
        <v>80674000000</v>
      </c>
      <c r="F17" s="10">
        <v>69391000000</v>
      </c>
      <c r="G17" s="10">
        <v>77434000000</v>
      </c>
      <c r="H17" s="10">
        <v>63598000000</v>
      </c>
      <c r="I17" s="10">
        <v>65824000000</v>
      </c>
      <c r="J17" s="10">
        <v>81266000000</v>
      </c>
      <c r="K17" s="10">
        <v>59713000000</v>
      </c>
      <c r="L17" s="10">
        <v>53666000000</v>
      </c>
      <c r="M17" s="10">
        <v>50856000000</v>
      </c>
      <c r="N17" s="10">
        <v>37529000000</v>
      </c>
      <c r="O17" s="10">
        <v>18595000000</v>
      </c>
      <c r="P17" s="10">
        <v>10159000000</v>
      </c>
      <c r="Q17" s="10">
        <v>9596000000</v>
      </c>
      <c r="R17" s="10">
        <v>5470000000</v>
      </c>
      <c r="S17" s="10">
        <v>2220000000</v>
      </c>
      <c r="T17" s="10">
        <v>2535000000</v>
      </c>
    </row>
    <row r="18" spans="1:20" ht="18.75" customHeight="1">
      <c r="A18" s="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8.75" customHeight="1">
      <c r="A19" s="5" t="s">
        <v>84</v>
      </c>
      <c r="B19" s="8">
        <v>-10959000000</v>
      </c>
      <c r="C19" s="8">
        <v>-10708000000</v>
      </c>
      <c r="D19" s="8">
        <v>-11085000000</v>
      </c>
      <c r="E19" s="8">
        <v>-7309000000</v>
      </c>
      <c r="F19" s="8">
        <v>-10495000000</v>
      </c>
      <c r="G19" s="8">
        <v>-13313000000</v>
      </c>
      <c r="H19" s="8">
        <v>-12795000000</v>
      </c>
      <c r="I19" s="8">
        <v>-13548000000</v>
      </c>
      <c r="J19" s="8">
        <v>-11488000000</v>
      </c>
      <c r="K19" s="8">
        <v>-9813000000</v>
      </c>
      <c r="L19" s="8">
        <v>-9076000000</v>
      </c>
      <c r="M19" s="8">
        <v>-9402000000</v>
      </c>
      <c r="N19" s="8">
        <v>-7452000000</v>
      </c>
      <c r="O19" s="8">
        <v>-2121000000</v>
      </c>
      <c r="P19" s="8">
        <v>-1213000000</v>
      </c>
      <c r="Q19" s="8">
        <v>-1199000000</v>
      </c>
      <c r="R19" s="8">
        <v>-986000000</v>
      </c>
      <c r="S19" s="8">
        <v>-657000000</v>
      </c>
      <c r="T19" s="8">
        <v>-260000000</v>
      </c>
    </row>
    <row r="20" spans="1:20" ht="18.75" customHeight="1">
      <c r="A20" s="5" t="s">
        <v>85</v>
      </c>
      <c r="B20" s="8">
        <v>0</v>
      </c>
      <c r="C20" s="8">
        <v>-306000000</v>
      </c>
      <c r="D20" s="8">
        <v>-33000000</v>
      </c>
      <c r="E20" s="8">
        <v>-1524000000</v>
      </c>
      <c r="F20" s="8">
        <v>-624000000</v>
      </c>
      <c r="G20" s="8">
        <v>-721000000</v>
      </c>
      <c r="H20" s="8">
        <v>-329000000</v>
      </c>
      <c r="I20" s="8">
        <v>-297000000</v>
      </c>
      <c r="J20" s="8">
        <v>-343000000</v>
      </c>
      <c r="K20" s="8">
        <v>-3765000000</v>
      </c>
      <c r="L20" s="8">
        <v>-496000000</v>
      </c>
      <c r="M20" s="8">
        <v>-350000000</v>
      </c>
      <c r="N20" s="8">
        <v>-244000000</v>
      </c>
      <c r="O20" s="8">
        <v>-638000000</v>
      </c>
      <c r="P20" s="8">
        <v>69000000</v>
      </c>
      <c r="Q20" s="8">
        <v>-220000000</v>
      </c>
      <c r="R20" s="8">
        <v>251000000</v>
      </c>
      <c r="S20" s="8">
        <v>40000000</v>
      </c>
      <c r="T20" s="8">
        <v>0</v>
      </c>
    </row>
    <row r="21" spans="1:20" ht="18.75" customHeight="1">
      <c r="A21" s="5" t="s">
        <v>86</v>
      </c>
      <c r="B21" s="8">
        <v>-29513000000</v>
      </c>
      <c r="C21" s="8">
        <v>-76923000000</v>
      </c>
      <c r="D21" s="8">
        <v>-109558000000</v>
      </c>
      <c r="E21" s="8">
        <v>-115148000000</v>
      </c>
      <c r="F21" s="8">
        <v>-40631000000</v>
      </c>
      <c r="G21" s="8">
        <v>-73227000000</v>
      </c>
      <c r="H21" s="8">
        <v>-159881000000</v>
      </c>
      <c r="I21" s="8">
        <v>-143816000000</v>
      </c>
      <c r="J21" s="8">
        <v>-166402000000</v>
      </c>
      <c r="K21" s="8">
        <v>-217128000000</v>
      </c>
      <c r="L21" s="8">
        <v>-148489000000</v>
      </c>
      <c r="M21" s="8">
        <v>-151232000000</v>
      </c>
      <c r="N21" s="8">
        <v>-102317000000</v>
      </c>
      <c r="O21" s="8">
        <v>-57811000000</v>
      </c>
      <c r="P21" s="8">
        <v>-46825000000</v>
      </c>
      <c r="Q21" s="8">
        <v>-23003000000</v>
      </c>
      <c r="R21" s="8">
        <v>-11736000000</v>
      </c>
      <c r="S21" s="8">
        <v>-7280000000</v>
      </c>
      <c r="T21" s="8">
        <v>-11470000000</v>
      </c>
    </row>
    <row r="22" spans="1:20" ht="18.75" customHeight="1">
      <c r="A22" s="5" t="s">
        <v>87</v>
      </c>
      <c r="B22" s="8">
        <v>45514000000</v>
      </c>
      <c r="C22" s="8">
        <v>67363000000</v>
      </c>
      <c r="D22" s="8">
        <v>106483000000</v>
      </c>
      <c r="E22" s="8">
        <v>120483000000</v>
      </c>
      <c r="F22" s="8">
        <v>98724000000</v>
      </c>
      <c r="G22" s="8">
        <v>104072000000</v>
      </c>
      <c r="H22" s="8">
        <v>126339000000</v>
      </c>
      <c r="I22" s="8">
        <v>111794000000</v>
      </c>
      <c r="J22" s="8">
        <v>121985000000</v>
      </c>
      <c r="K22" s="8">
        <v>208111000000</v>
      </c>
      <c r="L22" s="8">
        <v>124447000000</v>
      </c>
      <c r="M22" s="8">
        <v>112805000000</v>
      </c>
      <c r="N22" s="8">
        <v>69853000000</v>
      </c>
      <c r="O22" s="8">
        <v>46718000000</v>
      </c>
      <c r="P22" s="8">
        <v>30678000000</v>
      </c>
      <c r="Q22" s="8">
        <v>16243000000</v>
      </c>
      <c r="R22" s="8">
        <v>9424000000</v>
      </c>
      <c r="S22" s="8">
        <v>8312000000</v>
      </c>
      <c r="T22" s="8">
        <v>9195000000</v>
      </c>
    </row>
    <row r="23" spans="1:20" ht="18.75" customHeight="1">
      <c r="A23" s="5" t="s">
        <v>88</v>
      </c>
      <c r="B23" s="8">
        <v>-1337000000</v>
      </c>
      <c r="C23" s="8">
        <v>-1780000000</v>
      </c>
      <c r="D23" s="8">
        <v>-352000000</v>
      </c>
      <c r="E23" s="8">
        <v>-791000000</v>
      </c>
      <c r="F23" s="8">
        <v>-1078000000</v>
      </c>
      <c r="G23" s="8">
        <v>-745000000</v>
      </c>
      <c r="H23" s="8">
        <v>220000000</v>
      </c>
      <c r="I23" s="8">
        <v>-110000000</v>
      </c>
      <c r="J23" s="8">
        <v>-26000000</v>
      </c>
      <c r="K23" s="8">
        <v>16000000</v>
      </c>
      <c r="L23" s="8">
        <v>-160000000</v>
      </c>
      <c r="M23" s="8">
        <v>-48000000</v>
      </c>
      <c r="N23" s="8">
        <v>-259000000</v>
      </c>
      <c r="O23" s="8">
        <v>-2000000</v>
      </c>
      <c r="P23" s="8">
        <v>-143000000</v>
      </c>
      <c r="Q23" s="8">
        <v>-10000000</v>
      </c>
      <c r="R23" s="8">
        <v>-202000000</v>
      </c>
      <c r="S23" s="8">
        <v>-58000000</v>
      </c>
      <c r="T23" s="8">
        <v>-21000000</v>
      </c>
    </row>
    <row r="24" spans="1:20" ht="18.75" customHeight="1">
      <c r="A24" s="9" t="s">
        <v>89</v>
      </c>
      <c r="B24" s="10">
        <v>3705000000</v>
      </c>
      <c r="C24" s="10">
        <v>-22354000000</v>
      </c>
      <c r="D24" s="10">
        <v>-14545000000</v>
      </c>
      <c r="E24" s="10">
        <v>-4289000000</v>
      </c>
      <c r="F24" s="10">
        <v>45896000000</v>
      </c>
      <c r="G24" s="10">
        <v>16066000000</v>
      </c>
      <c r="H24" s="10">
        <v>-46446000000</v>
      </c>
      <c r="I24" s="10">
        <v>-45977000000</v>
      </c>
      <c r="J24" s="10">
        <v>-56274000000</v>
      </c>
      <c r="K24" s="10">
        <v>-22579000000</v>
      </c>
      <c r="L24" s="10">
        <v>-33774000000</v>
      </c>
      <c r="M24" s="10">
        <v>-48227000000</v>
      </c>
      <c r="N24" s="10">
        <v>-40419000000</v>
      </c>
      <c r="O24" s="10">
        <v>-13854000000</v>
      </c>
      <c r="P24" s="10">
        <v>-17434000000</v>
      </c>
      <c r="Q24" s="10">
        <v>-8189000000</v>
      </c>
      <c r="R24" s="10">
        <v>-3249000000</v>
      </c>
      <c r="S24" s="10">
        <v>357000000</v>
      </c>
      <c r="T24" s="10">
        <v>-2556000000</v>
      </c>
    </row>
    <row r="25" spans="1:20" ht="18.75" customHeight="1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8.75" customHeight="1">
      <c r="A26" s="5" t="s">
        <v>90</v>
      </c>
      <c r="B26" s="8">
        <v>-5923000000</v>
      </c>
      <c r="C26" s="8">
        <v>-4078000000</v>
      </c>
      <c r="D26" s="8">
        <v>-11643000000</v>
      </c>
      <c r="E26" s="8">
        <v>-3462000000</v>
      </c>
      <c r="F26" s="8">
        <v>-1842000000</v>
      </c>
      <c r="G26" s="8">
        <v>-469000000</v>
      </c>
      <c r="H26" s="8">
        <v>-25162000000</v>
      </c>
      <c r="I26" s="8">
        <v>-22454000000</v>
      </c>
      <c r="J26" s="8">
        <v>-27114000000</v>
      </c>
      <c r="K26" s="8">
        <v>-11960000000</v>
      </c>
      <c r="L26" s="8">
        <v>-16896000000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20" ht="18.75" customHeight="1">
      <c r="A27" s="5" t="s">
        <v>91</v>
      </c>
      <c r="B27" s="8">
        <v>0</v>
      </c>
      <c r="C27" s="8">
        <v>0</v>
      </c>
      <c r="D27" s="8">
        <v>1105000000</v>
      </c>
      <c r="E27" s="8">
        <v>880000000</v>
      </c>
      <c r="F27" s="8">
        <v>781000000</v>
      </c>
      <c r="G27" s="8">
        <v>669000000</v>
      </c>
      <c r="H27" s="8">
        <v>555000000</v>
      </c>
      <c r="I27" s="8">
        <v>495000000</v>
      </c>
      <c r="J27" s="8">
        <v>543000000</v>
      </c>
      <c r="K27" s="8">
        <v>730000000</v>
      </c>
      <c r="L27" s="8">
        <v>530000000</v>
      </c>
      <c r="M27" s="8">
        <v>665000000</v>
      </c>
      <c r="N27" s="8">
        <v>831000000</v>
      </c>
      <c r="O27" s="8">
        <v>912000000</v>
      </c>
      <c r="P27" s="8">
        <v>475000000</v>
      </c>
      <c r="Q27" s="8">
        <v>483000000</v>
      </c>
      <c r="R27" s="8">
        <v>365000000</v>
      </c>
      <c r="S27" s="8">
        <v>318000000</v>
      </c>
      <c r="T27" s="8">
        <v>543000000</v>
      </c>
    </row>
    <row r="28" spans="1:20" ht="18.75" customHeight="1">
      <c r="A28" s="5" t="s">
        <v>92</v>
      </c>
      <c r="B28" s="8">
        <v>-82981000000</v>
      </c>
      <c r="C28" s="8">
        <v>-95625000000</v>
      </c>
      <c r="D28" s="8">
        <v>-92527000000</v>
      </c>
      <c r="E28" s="8">
        <v>-75992000000</v>
      </c>
      <c r="F28" s="8">
        <v>-69714000000</v>
      </c>
      <c r="G28" s="8">
        <v>-75265000000</v>
      </c>
      <c r="H28" s="8">
        <v>-34774000000</v>
      </c>
      <c r="I28" s="8">
        <v>-31292000000</v>
      </c>
      <c r="J28" s="8">
        <v>-36752000000</v>
      </c>
      <c r="K28" s="8">
        <v>-46158000000</v>
      </c>
      <c r="L28" s="8">
        <v>-23942000000</v>
      </c>
      <c r="M28" s="8">
        <v>-1226000000</v>
      </c>
      <c r="N28" s="8">
        <v>0</v>
      </c>
      <c r="O28" s="8">
        <v>0</v>
      </c>
      <c r="P28" s="8">
        <v>0</v>
      </c>
      <c r="Q28" s="8">
        <v>-124000000</v>
      </c>
      <c r="R28" s="8">
        <v>-3000000</v>
      </c>
      <c r="S28" s="8">
        <v>-355000000</v>
      </c>
      <c r="T28" s="8">
        <v>0</v>
      </c>
    </row>
    <row r="29" spans="1:20" ht="18.75" customHeight="1">
      <c r="A29" s="5" t="s">
        <v>93</v>
      </c>
      <c r="B29" s="8">
        <v>-15025000000</v>
      </c>
      <c r="C29" s="8">
        <v>-14841000000</v>
      </c>
      <c r="D29" s="8">
        <v>-14467000000</v>
      </c>
      <c r="E29" s="8">
        <v>-14081000000</v>
      </c>
      <c r="F29" s="8">
        <v>-14119000000</v>
      </c>
      <c r="G29" s="8">
        <v>-13712000000</v>
      </c>
      <c r="H29" s="8">
        <v>-12769000000</v>
      </c>
      <c r="I29" s="8">
        <v>-12150000000</v>
      </c>
      <c r="J29" s="8">
        <v>-11561000000</v>
      </c>
      <c r="K29" s="8">
        <v>-11126000000</v>
      </c>
      <c r="L29" s="8">
        <v>-10564000000</v>
      </c>
      <c r="M29" s="8">
        <v>-2488000000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 ht="18.75" customHeight="1">
      <c r="A30" s="5" t="s">
        <v>94</v>
      </c>
      <c r="B30" s="8">
        <v>-4559000000</v>
      </c>
      <c r="C30" s="8">
        <v>3795000000</v>
      </c>
      <c r="D30" s="8">
        <v>1998000000</v>
      </c>
      <c r="E30" s="8">
        <v>-209000000</v>
      </c>
      <c r="F30" s="8">
        <v>-5301000000</v>
      </c>
      <c r="G30" s="8">
        <v>632000000</v>
      </c>
      <c r="H30" s="8">
        <v>4407000000</v>
      </c>
      <c r="I30" s="8">
        <v>98000000</v>
      </c>
      <c r="J30" s="8">
        <v>3483000000</v>
      </c>
      <c r="K30" s="8">
        <v>7775000000</v>
      </c>
      <c r="L30" s="8">
        <v>1231000000</v>
      </c>
      <c r="M30" s="8">
        <v>790000000</v>
      </c>
      <c r="N30" s="8">
        <v>613000000</v>
      </c>
      <c r="O30" s="8">
        <v>345000000</v>
      </c>
      <c r="P30" s="8">
        <v>188000000</v>
      </c>
      <c r="Q30" s="8">
        <v>633000000</v>
      </c>
      <c r="R30" s="8">
        <v>377000000</v>
      </c>
      <c r="S30" s="8">
        <v>361000000</v>
      </c>
      <c r="T30" s="8">
        <v>0</v>
      </c>
    </row>
    <row r="31" spans="1:20" ht="18.75" customHeight="1">
      <c r="A31" s="9" t="s">
        <v>95</v>
      </c>
      <c r="B31" s="10">
        <v>-108488000000</v>
      </c>
      <c r="C31" s="10">
        <v>-110749000000</v>
      </c>
      <c r="D31" s="10">
        <v>-93353000000</v>
      </c>
      <c r="E31" s="10">
        <v>-86820000000</v>
      </c>
      <c r="F31" s="10">
        <v>-90976000000</v>
      </c>
      <c r="G31" s="10">
        <v>-87876000000</v>
      </c>
      <c r="H31" s="10">
        <v>-17974000000</v>
      </c>
      <c r="I31" s="10">
        <v>-20890000000</v>
      </c>
      <c r="J31" s="10">
        <v>-17716000000</v>
      </c>
      <c r="K31" s="10">
        <v>-37549000000</v>
      </c>
      <c r="L31" s="10">
        <v>-16379000000</v>
      </c>
      <c r="M31" s="10">
        <v>-1698000000</v>
      </c>
      <c r="N31" s="10">
        <v>1444000000</v>
      </c>
      <c r="O31" s="10">
        <v>1257000000</v>
      </c>
      <c r="P31" s="10">
        <v>663000000</v>
      </c>
      <c r="Q31" s="10">
        <v>1116000000</v>
      </c>
      <c r="R31" s="10">
        <v>739000000</v>
      </c>
      <c r="S31" s="10">
        <v>324000000</v>
      </c>
      <c r="T31" s="10">
        <v>543000000</v>
      </c>
    </row>
    <row r="32" spans="1:20" ht="18.75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8.75" customHeight="1">
      <c r="A33" s="5" t="s">
        <v>96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 ht="18.75" customHeight="1">
      <c r="A34" s="5" t="s">
        <v>97</v>
      </c>
      <c r="B34" s="8">
        <v>5760000000</v>
      </c>
      <c r="C34" s="8">
        <v>-10952000000</v>
      </c>
      <c r="D34" s="8">
        <v>-3860000000</v>
      </c>
      <c r="E34" s="8">
        <v>-10435000000</v>
      </c>
      <c r="F34" s="8">
        <v>24311000000</v>
      </c>
      <c r="G34" s="8">
        <v>5624000000</v>
      </c>
      <c r="H34" s="8">
        <v>-195000000</v>
      </c>
      <c r="I34" s="8">
        <v>-636000000</v>
      </c>
      <c r="J34" s="8">
        <v>7276000000</v>
      </c>
      <c r="K34" s="8">
        <v>-415000000</v>
      </c>
      <c r="L34" s="8">
        <v>3513000000</v>
      </c>
      <c r="M34" s="8">
        <v>931000000</v>
      </c>
      <c r="N34" s="8">
        <v>-1446000000</v>
      </c>
      <c r="O34" s="8">
        <v>5998000000</v>
      </c>
      <c r="P34" s="8">
        <v>-6612000000</v>
      </c>
      <c r="Q34" s="8">
        <v>2523000000</v>
      </c>
      <c r="R34" s="8">
        <v>2960000000</v>
      </c>
      <c r="S34" s="8">
        <v>2901000000</v>
      </c>
      <c r="T34" s="8">
        <v>522000000</v>
      </c>
    </row>
    <row r="35" spans="1:20" ht="18.75" customHeight="1">
      <c r="A35" s="5" t="s">
        <v>98</v>
      </c>
      <c r="B35" s="8">
        <v>30737000000</v>
      </c>
      <c r="C35" s="8">
        <v>24977000000</v>
      </c>
      <c r="D35" s="8">
        <v>35929000000</v>
      </c>
      <c r="E35" s="8">
        <v>39789000000</v>
      </c>
      <c r="F35" s="8">
        <v>50224000000</v>
      </c>
      <c r="G35" s="8">
        <v>25913000000</v>
      </c>
      <c r="H35" s="8">
        <v>20289000000</v>
      </c>
      <c r="I35" s="8">
        <v>20484000000</v>
      </c>
      <c r="J35" s="8">
        <v>21120000000</v>
      </c>
      <c r="K35" s="8">
        <v>13844000000</v>
      </c>
      <c r="L35" s="8">
        <v>14259000000</v>
      </c>
      <c r="M35" s="8">
        <v>10746000000</v>
      </c>
      <c r="N35" s="8">
        <v>9815000000</v>
      </c>
      <c r="O35" s="8">
        <v>11261000000</v>
      </c>
      <c r="P35" s="8">
        <v>5263000000</v>
      </c>
      <c r="Q35" s="8">
        <v>11875000000</v>
      </c>
      <c r="R35" s="8">
        <v>9352000000</v>
      </c>
      <c r="S35" s="8">
        <v>6392000000</v>
      </c>
      <c r="T35" s="8">
        <v>3491000000</v>
      </c>
    </row>
    <row r="36" spans="1:20" ht="18.75" customHeight="1">
      <c r="A36" s="5" t="s">
        <v>99</v>
      </c>
      <c r="B36" s="8">
        <v>24977000000</v>
      </c>
      <c r="C36" s="8">
        <v>35929000000</v>
      </c>
      <c r="D36" s="8">
        <v>39789000000</v>
      </c>
      <c r="E36" s="8">
        <v>50224000000</v>
      </c>
      <c r="F36" s="8">
        <v>25913000000</v>
      </c>
      <c r="G36" s="8">
        <v>20289000000</v>
      </c>
      <c r="H36" s="8">
        <v>20484000000</v>
      </c>
      <c r="I36" s="8">
        <v>21120000000</v>
      </c>
      <c r="J36" s="8">
        <v>13844000000</v>
      </c>
      <c r="K36" s="8">
        <v>14259000000</v>
      </c>
      <c r="L36" s="8">
        <v>10746000000</v>
      </c>
      <c r="M36" s="8">
        <v>9815000000</v>
      </c>
      <c r="N36" s="8">
        <v>11261000000</v>
      </c>
      <c r="O36" s="8">
        <v>5263000000</v>
      </c>
      <c r="P36" s="8">
        <v>11875000000</v>
      </c>
      <c r="Q36" s="8">
        <v>9352000000</v>
      </c>
      <c r="R36" s="8">
        <v>6392000000</v>
      </c>
      <c r="S36" s="8">
        <v>3491000000</v>
      </c>
      <c r="T36" s="8">
        <v>2969000000</v>
      </c>
    </row>
    <row r="37" spans="1:20" ht="18.75" customHeight="1">
      <c r="A37" s="5" t="s">
        <v>100</v>
      </c>
      <c r="B37" s="8">
        <v>110543000000</v>
      </c>
      <c r="C37" s="8">
        <v>122151000000</v>
      </c>
      <c r="D37" s="8">
        <v>104038000000</v>
      </c>
      <c r="E37" s="8">
        <v>80674000000</v>
      </c>
      <c r="F37" s="8">
        <v>69391000000</v>
      </c>
      <c r="G37" s="8">
        <v>77434000000</v>
      </c>
      <c r="H37" s="8">
        <v>63598000000</v>
      </c>
      <c r="I37" s="8">
        <v>65824000000</v>
      </c>
      <c r="J37" s="8">
        <v>81266000000</v>
      </c>
      <c r="K37" s="8">
        <v>59713000000</v>
      </c>
      <c r="L37" s="8">
        <v>53666000000</v>
      </c>
      <c r="M37" s="8">
        <v>50856000000</v>
      </c>
      <c r="N37" s="8">
        <v>37529000000</v>
      </c>
      <c r="O37" s="8">
        <v>18595000000</v>
      </c>
      <c r="P37" s="8">
        <v>10159000000</v>
      </c>
      <c r="Q37" s="8">
        <v>9596000000</v>
      </c>
      <c r="R37" s="8">
        <v>5470000000</v>
      </c>
      <c r="S37" s="8">
        <v>2220000000</v>
      </c>
      <c r="T37" s="8">
        <v>2535000000</v>
      </c>
    </row>
    <row r="38" spans="1:20" ht="18.75" customHeight="1">
      <c r="A38" s="5" t="s">
        <v>101</v>
      </c>
      <c r="B38" s="8">
        <v>-10959000000</v>
      </c>
      <c r="C38" s="8">
        <v>-10708000000</v>
      </c>
      <c r="D38" s="8">
        <v>-11085000000</v>
      </c>
      <c r="E38" s="8">
        <v>-7309000000</v>
      </c>
      <c r="F38" s="8">
        <v>-10495000000</v>
      </c>
      <c r="G38" s="8">
        <v>-13313000000</v>
      </c>
      <c r="H38" s="8">
        <v>-12795000000</v>
      </c>
      <c r="I38" s="8">
        <v>-13548000000</v>
      </c>
      <c r="J38" s="8">
        <v>-11488000000</v>
      </c>
      <c r="K38" s="8">
        <v>-9813000000</v>
      </c>
      <c r="L38" s="8">
        <v>-9076000000</v>
      </c>
      <c r="M38" s="8">
        <v>-9402000000</v>
      </c>
      <c r="N38" s="8">
        <v>-7452000000</v>
      </c>
      <c r="O38" s="8">
        <v>-2121000000</v>
      </c>
      <c r="P38" s="8">
        <v>-1213000000</v>
      </c>
      <c r="Q38" s="8">
        <v>-1199000000</v>
      </c>
      <c r="R38" s="8">
        <v>-986000000</v>
      </c>
      <c r="S38" s="8">
        <v>-657000000</v>
      </c>
      <c r="T38" s="8">
        <v>-260000000</v>
      </c>
    </row>
    <row r="39" spans="1:20" ht="18.75" customHeight="1">
      <c r="A39" s="9" t="s">
        <v>102</v>
      </c>
      <c r="B39" s="11">
        <v>99584000000</v>
      </c>
      <c r="C39" s="11">
        <v>111443000000</v>
      </c>
      <c r="D39" s="11">
        <v>92953000000</v>
      </c>
      <c r="E39" s="11">
        <v>73365000000</v>
      </c>
      <c r="F39" s="11">
        <v>58896000000</v>
      </c>
      <c r="G39" s="11">
        <v>64121000000</v>
      </c>
      <c r="H39" s="11">
        <v>50803000000</v>
      </c>
      <c r="I39" s="11">
        <v>52276000000</v>
      </c>
      <c r="J39" s="11">
        <v>69778000000</v>
      </c>
      <c r="K39" s="11">
        <v>49900000000</v>
      </c>
      <c r="L39" s="11">
        <v>44590000000</v>
      </c>
      <c r="M39" s="11">
        <v>41454000000</v>
      </c>
      <c r="N39" s="11">
        <v>30077000000</v>
      </c>
      <c r="O39" s="11">
        <v>16474000000</v>
      </c>
      <c r="P39" s="11">
        <v>8946000000</v>
      </c>
      <c r="Q39" s="11">
        <v>8397000000</v>
      </c>
      <c r="R39" s="11">
        <v>4484000000</v>
      </c>
      <c r="S39" s="11">
        <v>1563000000</v>
      </c>
      <c r="T39" s="11">
        <v>2275000000</v>
      </c>
    </row>
  </sheetData>
  <mergeCells count="1">
    <mergeCell ref="B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61"/>
  <sheetViews>
    <sheetView workbookViewId="0"/>
  </sheetViews>
  <sheetFormatPr defaultColWidth="9" defaultRowHeight="15"/>
  <cols>
    <col min="1" max="1" width="38.7109375" style="1" customWidth="1"/>
    <col min="2" max="7" width="19.28515625" style="17" customWidth="1"/>
    <col min="8" max="8" width="18.42578125" style="17" customWidth="1"/>
    <col min="9" max="18" width="17.7109375" style="17" customWidth="1"/>
    <col min="19" max="20" width="16.5703125" style="17" customWidth="1"/>
  </cols>
  <sheetData>
    <row r="1" spans="1:20" ht="18.75" customHeight="1">
      <c r="A1" s="3" t="s">
        <v>103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.75" customHeight="1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8.75" customHeight="1">
      <c r="A3" s="5" t="s">
        <v>3</v>
      </c>
      <c r="B3" s="6" t="str">
        <f>'AAPL - Income Statement FY'!C3</f>
        <v>USD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8.75" customHeight="1">
      <c r="A4" s="5" t="s">
        <v>5</v>
      </c>
      <c r="B4" s="24" t="s">
        <v>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ht="18.75" customHeight="1">
      <c r="A5" s="5" t="s">
        <v>7</v>
      </c>
      <c r="B5" s="7">
        <v>45199</v>
      </c>
      <c r="C5" s="7">
        <v>44828</v>
      </c>
      <c r="D5" s="7">
        <v>44464</v>
      </c>
      <c r="E5" s="7">
        <v>44100</v>
      </c>
      <c r="F5" s="7">
        <v>43736</v>
      </c>
      <c r="G5" s="7">
        <v>43372</v>
      </c>
      <c r="H5" s="7">
        <v>43008</v>
      </c>
      <c r="I5" s="7">
        <v>42637</v>
      </c>
      <c r="J5" s="7">
        <v>42273</v>
      </c>
      <c r="K5" s="7">
        <v>41909</v>
      </c>
      <c r="L5" s="7">
        <v>41545</v>
      </c>
      <c r="M5" s="7">
        <v>41181</v>
      </c>
      <c r="N5" s="7">
        <v>40810</v>
      </c>
      <c r="O5" s="7">
        <v>40446</v>
      </c>
      <c r="P5" s="7">
        <v>40082</v>
      </c>
      <c r="Q5" s="7">
        <v>39718</v>
      </c>
      <c r="R5" s="7">
        <v>39354</v>
      </c>
      <c r="S5" s="7">
        <v>38990</v>
      </c>
      <c r="T5" s="7">
        <v>38619</v>
      </c>
    </row>
    <row r="6" spans="1:20" ht="18.75" customHeight="1">
      <c r="A6" s="5" t="s">
        <v>104</v>
      </c>
      <c r="B6" s="6">
        <v>24.344472588086401</v>
      </c>
      <c r="C6" s="6">
        <v>24.317273047552</v>
      </c>
      <c r="D6" s="6">
        <v>21.9035412392541</v>
      </c>
      <c r="E6" s="6">
        <v>15.820258033039099</v>
      </c>
      <c r="F6" s="6">
        <v>14.085283273500099</v>
      </c>
      <c r="G6" s="6">
        <v>13.3993336934808</v>
      </c>
      <c r="H6" s="6">
        <v>10.984443504825</v>
      </c>
      <c r="I6" s="6">
        <v>9.8540529573263207</v>
      </c>
      <c r="J6" s="6">
        <v>10.1554796702692</v>
      </c>
      <c r="K6" s="6">
        <v>7.5093598432489204</v>
      </c>
      <c r="L6" s="6">
        <v>6.5964812282616396</v>
      </c>
      <c r="M6" s="6">
        <v>5.9793151485865996</v>
      </c>
      <c r="N6" s="6">
        <v>4.1828533962223897</v>
      </c>
      <c r="O6" s="6">
        <v>2.5613679813804899</v>
      </c>
      <c r="P6" s="6">
        <v>1.4612200197340901</v>
      </c>
      <c r="Q6" s="6">
        <v>1.3157609026786601</v>
      </c>
      <c r="R6" s="6">
        <v>0.99162861554501602</v>
      </c>
      <c r="S6" s="6">
        <v>0.81726780454829995</v>
      </c>
      <c r="T6" s="6">
        <v>0.61542765042967296</v>
      </c>
    </row>
    <row r="7" spans="1:20" ht="18.75" customHeight="1">
      <c r="A7" s="5" t="s">
        <v>105</v>
      </c>
      <c r="B7" s="6">
        <v>6.1606692635543796</v>
      </c>
      <c r="C7" s="6">
        <v>6.1546144376377798</v>
      </c>
      <c r="D7" s="6">
        <v>5.6690292811230201</v>
      </c>
      <c r="E7" s="6">
        <v>3.3085872682177899</v>
      </c>
      <c r="F7" s="6">
        <v>2.99144577306157</v>
      </c>
      <c r="G7" s="6">
        <v>3.00335373070505</v>
      </c>
      <c r="H7" s="6">
        <v>2.3168850515272199</v>
      </c>
      <c r="I7" s="6">
        <v>2.0877583250774099</v>
      </c>
      <c r="J7" s="6">
        <v>2.3200979034908098</v>
      </c>
      <c r="K7" s="6">
        <v>1.6231013288479701</v>
      </c>
      <c r="L7" s="6">
        <v>1.4294884749349199</v>
      </c>
      <c r="M7" s="6">
        <v>1.5943898017734801</v>
      </c>
      <c r="N7" s="6">
        <v>1.0016529089125701</v>
      </c>
      <c r="O7" s="6">
        <v>0.55028669257316798</v>
      </c>
      <c r="P7" s="6">
        <v>0.22811941299404001</v>
      </c>
      <c r="Q7" s="6">
        <v>0.195830789234541</v>
      </c>
      <c r="R7" s="6">
        <v>0.14436982468257201</v>
      </c>
      <c r="S7" s="6">
        <v>8.4159754762959796E-2</v>
      </c>
      <c r="T7" s="6">
        <v>5.8666852327227403E-2</v>
      </c>
    </row>
    <row r="8" spans="1:20" ht="18.75" customHeight="1">
      <c r="A8" s="5" t="s">
        <v>106</v>
      </c>
      <c r="B8" s="6">
        <v>7.0211749306777804</v>
      </c>
      <c r="C8" s="6">
        <v>7.5327626240883703</v>
      </c>
      <c r="D8" s="6">
        <v>6.2293458845529797</v>
      </c>
      <c r="E8" s="6">
        <v>4.6492304484541602</v>
      </c>
      <c r="F8" s="6">
        <v>3.7566854936751701</v>
      </c>
      <c r="G8" s="6">
        <v>3.9065645257666599</v>
      </c>
      <c r="H8" s="6">
        <v>3.0474913757115298</v>
      </c>
      <c r="I8" s="6">
        <v>3.0079585875609101</v>
      </c>
      <c r="J8" s="6">
        <v>3.5312034353126598</v>
      </c>
      <c r="K8" s="6">
        <v>2.4530561794355599</v>
      </c>
      <c r="L8" s="6">
        <v>2.0713051406932799</v>
      </c>
      <c r="M8" s="6">
        <v>1.9429297620346599</v>
      </c>
      <c r="N8" s="6">
        <v>1.4501594019975299</v>
      </c>
      <c r="O8" s="6">
        <v>0.73022058434297099</v>
      </c>
      <c r="P8" s="6">
        <v>0.40628771329005098</v>
      </c>
      <c r="Q8" s="6">
        <v>0.38874477730547202</v>
      </c>
      <c r="R8" s="6">
        <v>0.225952200576157</v>
      </c>
      <c r="S8" s="6">
        <v>9.3933964592142094E-2</v>
      </c>
      <c r="T8" s="6">
        <v>0.11198830621198901</v>
      </c>
    </row>
    <row r="9" spans="1:20" ht="18.75" customHeight="1">
      <c r="A9" s="5" t="s">
        <v>107</v>
      </c>
      <c r="B9" s="6">
        <v>6.3251104483921798</v>
      </c>
      <c r="C9" s="6">
        <v>6.8724256462598001</v>
      </c>
      <c r="D9" s="6">
        <v>5.56562398361035</v>
      </c>
      <c r="E9" s="6">
        <v>4.2280138811864996</v>
      </c>
      <c r="F9" s="6">
        <v>3.1885078588792899</v>
      </c>
      <c r="G9" s="6">
        <v>3.2349203703371101</v>
      </c>
      <c r="H9" s="6">
        <v>2.4343800805099698</v>
      </c>
      <c r="I9" s="6">
        <v>2.3888557839592601</v>
      </c>
      <c r="J9" s="6">
        <v>3.0320221655950399</v>
      </c>
      <c r="K9" s="6">
        <v>2.0499305570618498</v>
      </c>
      <c r="L9" s="6">
        <v>1.7210057806341701</v>
      </c>
      <c r="M9" s="6">
        <v>1.5837307368921001</v>
      </c>
      <c r="N9" s="6">
        <v>1.16220640928028</v>
      </c>
      <c r="O9" s="6">
        <v>0.646929492146604</v>
      </c>
      <c r="P9" s="6">
        <v>0.35777634443279899</v>
      </c>
      <c r="Q9" s="6">
        <v>0.34017193570592402</v>
      </c>
      <c r="R9" s="6">
        <v>0.185222973927512</v>
      </c>
      <c r="S9" s="6">
        <v>6.6134588584467593E-2</v>
      </c>
      <c r="T9" s="6">
        <v>0.100502326087683</v>
      </c>
    </row>
    <row r="10" spans="1:20" ht="18.75" customHeight="1">
      <c r="A10" s="5" t="s">
        <v>108</v>
      </c>
      <c r="B10" s="6">
        <v>3.9096860303942398</v>
      </c>
      <c r="C10" s="6">
        <v>2.9787931805221799</v>
      </c>
      <c r="D10" s="6">
        <v>3.75055265251653</v>
      </c>
      <c r="E10" s="6">
        <v>5.2410313691371098</v>
      </c>
      <c r="F10" s="6">
        <v>5.4439483965859301</v>
      </c>
      <c r="G10" s="6">
        <v>3.3449019116002701</v>
      </c>
      <c r="H10" s="6">
        <v>3.55460797103144</v>
      </c>
      <c r="I10" s="6">
        <v>3.0687812795888001</v>
      </c>
      <c r="J10" s="6">
        <v>1.8076636491576099</v>
      </c>
      <c r="K10" s="6">
        <v>1.03018253666212</v>
      </c>
      <c r="L10" s="6">
        <v>1.5649226369498399</v>
      </c>
      <c r="M10" s="6">
        <v>1.11285985996357</v>
      </c>
      <c r="N10" s="6">
        <v>1.0028121399621599</v>
      </c>
      <c r="O10" s="6">
        <v>1.00609042058978</v>
      </c>
      <c r="P10" s="6">
        <v>0.938393041110126</v>
      </c>
      <c r="Q10" s="6">
        <v>0.89574153511893395</v>
      </c>
      <c r="R10" s="6">
        <v>0.635557688860102</v>
      </c>
      <c r="S10" s="6">
        <v>0.42778035226421501</v>
      </c>
      <c r="T10" s="6">
        <v>0.364944930026526</v>
      </c>
    </row>
    <row r="11" spans="1:20" ht="18.75" customHeight="1">
      <c r="A11" s="5" t="s">
        <v>109</v>
      </c>
      <c r="B11" s="6">
        <v>3.9472235893896599</v>
      </c>
      <c r="C11" s="6">
        <v>3.1248221274308499</v>
      </c>
      <c r="D11" s="6">
        <v>3.7775565837140999</v>
      </c>
      <c r="E11" s="6">
        <v>3.7654767120949302</v>
      </c>
      <c r="F11" s="6">
        <v>4.8988335223830104</v>
      </c>
      <c r="G11" s="6">
        <v>5.4055927530841696</v>
      </c>
      <c r="H11" s="6">
        <v>6.42326922922111</v>
      </c>
      <c r="I11" s="6">
        <v>5.8605931103564002</v>
      </c>
      <c r="J11" s="6">
        <v>5.1862622255524196</v>
      </c>
      <c r="K11" s="6">
        <v>4.5824369508733103</v>
      </c>
      <c r="L11" s="6">
        <v>4.7685253014481104</v>
      </c>
      <c r="M11" s="6">
        <v>4.5161579198151003</v>
      </c>
      <c r="N11" s="6">
        <v>2.96048289546858</v>
      </c>
      <c r="O11" s="6">
        <v>1.87673955075746</v>
      </c>
      <c r="P11" s="6">
        <v>1.2653748645041101</v>
      </c>
      <c r="Q11" s="6">
        <v>0.903276604791591</v>
      </c>
      <c r="R11" s="6">
        <v>0.60028105644839502</v>
      </c>
      <c r="S11" s="6">
        <v>0.42244896508466101</v>
      </c>
      <c r="T11" s="6">
        <v>0.32814561678211301</v>
      </c>
    </row>
    <row r="12" spans="1:20" ht="18.75" customHeight="1">
      <c r="A12" s="5" t="s">
        <v>110</v>
      </c>
      <c r="B12" s="6">
        <v>3.9472235893896599</v>
      </c>
      <c r="C12" s="6">
        <v>3.1248221274308499</v>
      </c>
      <c r="D12" s="6">
        <v>3.7775565837140999</v>
      </c>
      <c r="E12" s="6">
        <v>3.7654767120949302</v>
      </c>
      <c r="F12" s="6">
        <v>4.8988335223830104</v>
      </c>
      <c r="G12" s="6">
        <v>5.4055927530841696</v>
      </c>
      <c r="H12" s="6">
        <v>6.0392061552828098</v>
      </c>
      <c r="I12" s="6">
        <v>5.4666850673207996</v>
      </c>
      <c r="J12" s="6">
        <v>4.7947994766939503</v>
      </c>
      <c r="K12" s="6">
        <v>4.2226515436839804</v>
      </c>
      <c r="L12" s="6">
        <v>4.5463654164216498</v>
      </c>
      <c r="M12" s="6">
        <v>4.3114198241185502</v>
      </c>
      <c r="N12" s="6">
        <v>2.7892258284096898</v>
      </c>
      <c r="O12" s="6">
        <v>1.8342104357887301</v>
      </c>
      <c r="P12" s="6">
        <v>1.24725808784101</v>
      </c>
      <c r="Q12" s="6">
        <v>0.88334513017359495</v>
      </c>
      <c r="R12" s="6">
        <v>0.58636041813136297</v>
      </c>
      <c r="S12" s="6">
        <v>0.41495963547528703</v>
      </c>
      <c r="T12" s="6">
        <v>0.32390463950544601</v>
      </c>
    </row>
    <row r="13" spans="1:20" ht="18.75" customHeight="1">
      <c r="A13" s="5" t="s">
        <v>111</v>
      </c>
      <c r="B13" s="6">
        <v>3.9472235893896599</v>
      </c>
      <c r="C13" s="6">
        <v>3.1248221274308499</v>
      </c>
      <c r="D13" s="6">
        <v>3.7775565837140999</v>
      </c>
      <c r="E13" s="6">
        <v>3.7654767120949302</v>
      </c>
      <c r="F13" s="6">
        <v>4.8988335223830104</v>
      </c>
      <c r="G13" s="6">
        <v>5.4055927530841696</v>
      </c>
      <c r="H13" s="6">
        <v>6.42326922922111</v>
      </c>
      <c r="I13" s="6">
        <v>5.8605931103564002</v>
      </c>
      <c r="J13" s="6">
        <v>5.1862622255524196</v>
      </c>
      <c r="K13" s="6">
        <v>4.5824369508733103</v>
      </c>
      <c r="L13" s="6">
        <v>4.7685253014481104</v>
      </c>
      <c r="M13" s="6">
        <v>4.5161579198151003</v>
      </c>
      <c r="N13" s="6">
        <v>2.96048289546858</v>
      </c>
      <c r="O13" s="6">
        <v>1.87673955075746</v>
      </c>
      <c r="P13" s="6">
        <v>1.2653748645041101</v>
      </c>
      <c r="Q13" s="6">
        <v>0.903276604791591</v>
      </c>
      <c r="R13" s="6">
        <v>0.60028105644839502</v>
      </c>
      <c r="S13" s="6">
        <v>0.42244896508466101</v>
      </c>
      <c r="T13" s="6">
        <v>0.32814561678211301</v>
      </c>
    </row>
    <row r="14" spans="1:20" ht="18.75" customHeight="1">
      <c r="A14" s="5" t="s">
        <v>112</v>
      </c>
      <c r="B14" s="6">
        <v>8.1212604159580692</v>
      </c>
      <c r="C14" s="6">
        <v>8.3504753926732604</v>
      </c>
      <c r="D14" s="6">
        <v>8.3327186096963093</v>
      </c>
      <c r="E14" s="6">
        <v>7.2124332480661302</v>
      </c>
      <c r="F14" s="6">
        <v>6.0430387926460796</v>
      </c>
      <c r="G14" s="6">
        <v>5.9391545789553497</v>
      </c>
      <c r="H14" s="6">
        <v>5.65447222881361</v>
      </c>
      <c r="I14" s="6">
        <v>4.0436351406187701</v>
      </c>
      <c r="J14" s="6">
        <v>2.8270571543434801</v>
      </c>
      <c r="K14" s="6">
        <v>1.4657208886855699</v>
      </c>
      <c r="L14" s="6">
        <v>0.65984110396326101</v>
      </c>
      <c r="M14" s="6">
        <v>-1.9942766552267E-2</v>
      </c>
      <c r="N14" s="6">
        <v>-1.6036029519277701E-2</v>
      </c>
      <c r="O14" s="6">
        <v>-6.0868077748405802E-3</v>
      </c>
      <c r="P14" s="6">
        <v>-1.3037680335914599E-2</v>
      </c>
      <c r="Q14" s="6">
        <v>-2.5116898908857099E-2</v>
      </c>
      <c r="R14" s="6">
        <v>-2.4743211726712701E-2</v>
      </c>
      <c r="S14" s="6">
        <v>-1.5444097782041401E-2</v>
      </c>
      <c r="T14" s="6">
        <v>-7.2891796942714804E-3</v>
      </c>
    </row>
    <row r="15" spans="1:20" ht="18.75" customHeight="1">
      <c r="A15" s="5" t="s">
        <v>113</v>
      </c>
      <c r="B15" s="6">
        <v>2695569789510</v>
      </c>
      <c r="C15" s="6">
        <v>2439367314090</v>
      </c>
      <c r="D15" s="6">
        <v>2453750882240</v>
      </c>
      <c r="E15" s="6">
        <v>1948295921320</v>
      </c>
      <c r="F15" s="6">
        <v>1010566792560</v>
      </c>
      <c r="G15" s="6">
        <v>1118725911520</v>
      </c>
      <c r="H15" s="6">
        <v>804081337040</v>
      </c>
      <c r="I15" s="6">
        <v>616670830400</v>
      </c>
      <c r="J15" s="6">
        <v>660032457120</v>
      </c>
      <c r="K15" s="6">
        <v>613182234720</v>
      </c>
      <c r="L15" s="6">
        <v>446675780320</v>
      </c>
      <c r="M15" s="6">
        <v>623747962320</v>
      </c>
      <c r="N15" s="6">
        <v>373695994560</v>
      </c>
      <c r="O15" s="6">
        <v>265853639520</v>
      </c>
      <c r="P15" s="6">
        <v>162778956480</v>
      </c>
      <c r="Q15" s="6">
        <v>113055358080</v>
      </c>
      <c r="R15" s="6">
        <v>132663456800</v>
      </c>
      <c r="S15" s="6">
        <v>64992466000</v>
      </c>
      <c r="T15" s="6">
        <v>43008954800</v>
      </c>
    </row>
    <row r="16" spans="1:20" ht="18.75" customHeight="1">
      <c r="A16" s="5" t="s">
        <v>114</v>
      </c>
      <c r="B16" s="6">
        <v>2789534789510</v>
      </c>
      <c r="C16" s="6">
        <v>2548201314090</v>
      </c>
      <c r="D16" s="6">
        <v>2555332882240</v>
      </c>
      <c r="E16" s="6">
        <v>2032557921320</v>
      </c>
      <c r="F16" s="6">
        <v>1069769792560</v>
      </c>
      <c r="G16" s="6">
        <v>1207295911520</v>
      </c>
      <c r="H16" s="6">
        <v>899472337040</v>
      </c>
      <c r="I16" s="6">
        <v>683218830400</v>
      </c>
      <c r="J16" s="6">
        <v>703240457120</v>
      </c>
      <c r="K16" s="6">
        <v>634633234720</v>
      </c>
      <c r="L16" s="6">
        <v>449376780320</v>
      </c>
      <c r="M16" s="6">
        <v>613001962320</v>
      </c>
      <c r="N16" s="6">
        <v>363880994560</v>
      </c>
      <c r="O16" s="6">
        <v>254592639520</v>
      </c>
      <c r="P16" s="6">
        <v>157515956480</v>
      </c>
      <c r="Q16" s="6">
        <v>101180358080</v>
      </c>
      <c r="R16" s="6">
        <v>123311456800</v>
      </c>
      <c r="S16" s="6">
        <v>58600466000</v>
      </c>
      <c r="T16" s="6">
        <v>39517954800</v>
      </c>
    </row>
    <row r="17" spans="1:20" ht="18.75" customHeight="1">
      <c r="A17" s="5" t="s">
        <v>115</v>
      </c>
      <c r="B17" s="6">
        <v>27.790811789370601</v>
      </c>
      <c r="C17" s="6">
        <v>24.4418235332605</v>
      </c>
      <c r="D17" s="6">
        <v>25.916253509083202</v>
      </c>
      <c r="E17" s="6">
        <v>33.935934251624303</v>
      </c>
      <c r="F17" s="6">
        <v>18.288815559577198</v>
      </c>
      <c r="G17" s="6">
        <v>18.792325200651799</v>
      </c>
      <c r="H17" s="6">
        <v>16.630087010403098</v>
      </c>
      <c r="I17" s="6">
        <v>13.4977308731149</v>
      </c>
      <c r="J17" s="6">
        <v>12.361547310933799</v>
      </c>
      <c r="K17" s="6">
        <v>15.5196718481397</v>
      </c>
      <c r="L17" s="6">
        <v>12.0602581288981</v>
      </c>
      <c r="M17" s="6">
        <v>14.946156814032101</v>
      </c>
      <c r="N17" s="6">
        <v>14.416171381837801</v>
      </c>
      <c r="O17" s="6">
        <v>18.9719288888889</v>
      </c>
      <c r="P17" s="6">
        <v>28.537685217391299</v>
      </c>
      <c r="Q17" s="6">
        <v>23.387537873396798</v>
      </c>
      <c r="R17" s="6">
        <v>37.958070615164502</v>
      </c>
      <c r="S17" s="6">
        <v>32.6759507290095</v>
      </c>
      <c r="T17" s="6">
        <v>32.386261144578299</v>
      </c>
    </row>
    <row r="18" spans="1:20" ht="18.75" customHeight="1">
      <c r="A18" s="5" t="s">
        <v>116</v>
      </c>
      <c r="B18" s="6">
        <v>7.0328079353744597</v>
      </c>
      <c r="C18" s="6">
        <v>6.1861377180671901</v>
      </c>
      <c r="D18" s="6">
        <v>6.7075911787587801</v>
      </c>
      <c r="E18" s="6">
        <v>7.0972293729668703</v>
      </c>
      <c r="F18" s="6">
        <v>3.8841959325682001</v>
      </c>
      <c r="G18" s="6">
        <v>4.2121497449876699</v>
      </c>
      <c r="H18" s="6">
        <v>3.5076879391364302</v>
      </c>
      <c r="I18" s="6">
        <v>2.8597370160314202</v>
      </c>
      <c r="J18" s="6">
        <v>2.82409112431808</v>
      </c>
      <c r="K18" s="6">
        <v>3.3544803453048502</v>
      </c>
      <c r="L18" s="6">
        <v>2.61351460019893</v>
      </c>
      <c r="M18" s="6">
        <v>3.9854062560380301</v>
      </c>
      <c r="N18" s="6">
        <v>3.4521888845162501</v>
      </c>
      <c r="O18" s="6">
        <v>4.0759469454963604</v>
      </c>
      <c r="P18" s="6">
        <v>4.4551812267016997</v>
      </c>
      <c r="Q18" s="6">
        <v>3.4808755836078702</v>
      </c>
      <c r="R18" s="6">
        <v>5.5262624677164096</v>
      </c>
      <c r="S18" s="6">
        <v>3.3648701009578001</v>
      </c>
      <c r="T18" s="6">
        <v>3.0872841002081701</v>
      </c>
    </row>
    <row r="19" spans="1:20" ht="18.75" customHeight="1">
      <c r="A19" s="5" t="s">
        <v>117</v>
      </c>
      <c r="B19" s="6">
        <v>24.384807626986799</v>
      </c>
      <c r="C19" s="6">
        <v>19.970096962693699</v>
      </c>
      <c r="D19" s="6">
        <v>23.585140835463999</v>
      </c>
      <c r="E19" s="6">
        <v>24.1502333009396</v>
      </c>
      <c r="F19" s="6">
        <v>14.563369782248399</v>
      </c>
      <c r="G19" s="6">
        <v>14.447476709455801</v>
      </c>
      <c r="H19" s="6">
        <v>12.643185902701299</v>
      </c>
      <c r="I19" s="6">
        <v>9.3684800437530402</v>
      </c>
      <c r="J19" s="6">
        <v>8.1218770103118096</v>
      </c>
      <c r="K19" s="6">
        <v>10.2688231159044</v>
      </c>
      <c r="L19" s="6">
        <v>8.3232545805537992</v>
      </c>
      <c r="M19" s="6">
        <v>12.2649827418594</v>
      </c>
      <c r="N19" s="6">
        <v>9.9575260347997592</v>
      </c>
      <c r="O19" s="6">
        <v>14.297049718741601</v>
      </c>
      <c r="P19" s="6">
        <v>16.0231279141648</v>
      </c>
      <c r="Q19" s="6">
        <v>11.781508761984201</v>
      </c>
      <c r="R19" s="6">
        <v>24.2529171480804</v>
      </c>
      <c r="S19" s="6">
        <v>29.275885585585598</v>
      </c>
      <c r="T19" s="6">
        <v>16.9660571203156</v>
      </c>
    </row>
    <row r="20" spans="1:20" ht="18.75" customHeight="1">
      <c r="A20" s="5" t="s">
        <v>118</v>
      </c>
      <c r="B20" s="6">
        <v>27.068302031551301</v>
      </c>
      <c r="C20" s="6">
        <v>21.888923611980999</v>
      </c>
      <c r="D20" s="6">
        <v>26.397758891482798</v>
      </c>
      <c r="E20" s="6">
        <v>26.556204202548901</v>
      </c>
      <c r="F20" s="6">
        <v>17.158496206193998</v>
      </c>
      <c r="G20" s="6">
        <v>17.447106431902199</v>
      </c>
      <c r="H20" s="6">
        <v>15.827438085152499</v>
      </c>
      <c r="I20" s="6">
        <v>11.796442543423399</v>
      </c>
      <c r="J20" s="6">
        <v>9.4590337516122602</v>
      </c>
      <c r="K20" s="6">
        <v>12.2882211366733</v>
      </c>
      <c r="L20" s="6">
        <v>10.017398078492899</v>
      </c>
      <c r="M20" s="6">
        <v>15.0467497061803</v>
      </c>
      <c r="N20" s="6">
        <v>12.424643234365099</v>
      </c>
      <c r="O20" s="6">
        <v>16.1377710040063</v>
      </c>
      <c r="P20" s="6">
        <v>18.195725070422501</v>
      </c>
      <c r="Q20" s="6">
        <v>13.4637796927474</v>
      </c>
      <c r="R20" s="6">
        <v>29.585962711864401</v>
      </c>
      <c r="S20" s="6">
        <v>41.581872040946898</v>
      </c>
      <c r="T20" s="6">
        <v>18.905035076923099</v>
      </c>
    </row>
    <row r="21" spans="1:20" ht="18.75" customHeight="1">
      <c r="A21" s="5" t="s">
        <v>119</v>
      </c>
      <c r="B21" s="6">
        <v>43.374791450938098</v>
      </c>
      <c r="C21" s="6">
        <v>48.140340110712003</v>
      </c>
      <c r="D21" s="6">
        <v>38.892865465842398</v>
      </c>
      <c r="E21" s="6">
        <v>29.8182696600805</v>
      </c>
      <c r="F21" s="6">
        <v>11.167964730793001</v>
      </c>
      <c r="G21" s="6">
        <v>10.441038120712699</v>
      </c>
      <c r="H21" s="6">
        <v>5.9985030402769199</v>
      </c>
      <c r="I21" s="6">
        <v>4.8083870470724897</v>
      </c>
      <c r="J21" s="6">
        <v>5.5299941947970304</v>
      </c>
      <c r="K21" s="6">
        <v>5.4970750869140401</v>
      </c>
      <c r="L21" s="6">
        <v>3.61537349812625</v>
      </c>
      <c r="M21" s="6">
        <v>5.2766091051518504</v>
      </c>
      <c r="N21" s="6">
        <v>4.8775826477843802</v>
      </c>
      <c r="O21" s="6">
        <v>5.5628390182251897</v>
      </c>
      <c r="P21" s="6">
        <v>5.1447204955752204</v>
      </c>
      <c r="Q21" s="6">
        <v>5.0704291196125002</v>
      </c>
      <c r="R21" s="6">
        <v>9.1290570327553002</v>
      </c>
      <c r="S21" s="6">
        <v>6.50966205929487</v>
      </c>
      <c r="T21" s="6">
        <v>5.7901123855681202</v>
      </c>
    </row>
    <row r="22" spans="1:20" ht="18.75" customHeight="1">
      <c r="A22" s="5" t="s">
        <v>120</v>
      </c>
      <c r="B22" s="6">
        <v>43.374791450938098</v>
      </c>
      <c r="C22" s="6">
        <v>48.140340110712003</v>
      </c>
      <c r="D22" s="6">
        <v>38.892865465842398</v>
      </c>
      <c r="E22" s="6">
        <v>29.8182696600805</v>
      </c>
      <c r="F22" s="6">
        <v>11.167964730793001</v>
      </c>
      <c r="G22" s="6">
        <v>10.441038120712699</v>
      </c>
      <c r="H22" s="6">
        <v>5.9985030402769199</v>
      </c>
      <c r="I22" s="6">
        <v>4.8083870470724897</v>
      </c>
      <c r="J22" s="6">
        <v>5.5299941947970304</v>
      </c>
      <c r="K22" s="6">
        <v>5.4970750869140401</v>
      </c>
      <c r="L22" s="6">
        <v>3.61537349812625</v>
      </c>
      <c r="M22" s="6">
        <v>5.2766091051518504</v>
      </c>
      <c r="N22" s="6">
        <v>4.8775826477843802</v>
      </c>
      <c r="O22" s="6">
        <v>5.5628390182251897</v>
      </c>
      <c r="P22" s="6">
        <v>5.1447204955752204</v>
      </c>
      <c r="Q22" s="6">
        <v>5.0704291196125002</v>
      </c>
      <c r="R22" s="6">
        <v>9.1290570327553002</v>
      </c>
      <c r="S22" s="6">
        <v>6.50966205929487</v>
      </c>
      <c r="T22" s="6">
        <v>5.7901123855681202</v>
      </c>
    </row>
    <row r="23" spans="1:20" ht="18.75" customHeight="1">
      <c r="A23" s="5" t="s">
        <v>121</v>
      </c>
      <c r="B23" s="6">
        <v>7.2779649334307397</v>
      </c>
      <c r="C23" s="6">
        <v>6.4621363790803601</v>
      </c>
      <c r="D23" s="6">
        <v>6.9852764694915797</v>
      </c>
      <c r="E23" s="6">
        <v>7.4041779914394503</v>
      </c>
      <c r="F23" s="6">
        <v>4.1117474942154102</v>
      </c>
      <c r="G23" s="6">
        <v>4.5456274083472996</v>
      </c>
      <c r="H23" s="6">
        <v>3.92381730912517</v>
      </c>
      <c r="I23" s="6">
        <v>3.1683453846474898</v>
      </c>
      <c r="J23" s="6">
        <v>3.0089658649209499</v>
      </c>
      <c r="K23" s="6">
        <v>3.47183038223146</v>
      </c>
      <c r="L23" s="6">
        <v>2.6293182395412802</v>
      </c>
      <c r="M23" s="6">
        <v>3.9167452291256701</v>
      </c>
      <c r="N23" s="6">
        <v>3.3615183009542799</v>
      </c>
      <c r="O23" s="6">
        <v>3.9032984211575301</v>
      </c>
      <c r="P23" s="6">
        <v>4.3111354648712297</v>
      </c>
      <c r="Q23" s="6">
        <v>3.11525472089658</v>
      </c>
      <c r="R23" s="6">
        <v>5.1366931933683304</v>
      </c>
      <c r="S23" s="6">
        <v>3.0339355940978501</v>
      </c>
      <c r="T23" s="6">
        <v>2.8366918957720202</v>
      </c>
    </row>
    <row r="24" spans="1:20" ht="18.75" customHeight="1">
      <c r="A24" s="5" t="s">
        <v>122</v>
      </c>
      <c r="B24" s="6">
        <v>22.170837621284399</v>
      </c>
      <c r="C24" s="6">
        <v>19.520314032296401</v>
      </c>
      <c r="D24" s="6">
        <v>21.253174105611599</v>
      </c>
      <c r="E24" s="6">
        <v>26.279451816818401</v>
      </c>
      <c r="F24" s="6">
        <v>13.9881244368895</v>
      </c>
      <c r="G24" s="6">
        <v>14.758938295619901</v>
      </c>
      <c r="H24" s="6">
        <v>12.5798567438218</v>
      </c>
      <c r="I24" s="6">
        <v>9.6870624906066993</v>
      </c>
      <c r="J24" s="6">
        <v>8.5254701603889096</v>
      </c>
      <c r="K24" s="6">
        <v>10.266986470807099</v>
      </c>
      <c r="L24" s="6">
        <v>8.0597026386397896</v>
      </c>
      <c r="M24" s="6">
        <v>10.475442809392</v>
      </c>
      <c r="N24" s="6">
        <v>10.2202279114706</v>
      </c>
      <c r="O24" s="6">
        <v>13.1152194271585</v>
      </c>
      <c r="P24" s="6">
        <v>18.839368075589</v>
      </c>
      <c r="Q24" s="6">
        <v>14.994125382335501</v>
      </c>
      <c r="R24" s="6">
        <v>26.092140668641601</v>
      </c>
      <c r="S24" s="6">
        <v>19.257465001643101</v>
      </c>
      <c r="T24" s="6">
        <v>21.606317550574101</v>
      </c>
    </row>
    <row r="25" spans="1:20" ht="18.75" customHeight="1">
      <c r="A25" s="5" t="s">
        <v>123</v>
      </c>
      <c r="B25" s="6">
        <v>25.234838836561298</v>
      </c>
      <c r="C25" s="6">
        <v>20.861076160571798</v>
      </c>
      <c r="D25" s="6">
        <v>24.561534076395201</v>
      </c>
      <c r="E25" s="6">
        <v>25.1947085965739</v>
      </c>
      <c r="F25" s="6">
        <v>15.416549589428</v>
      </c>
      <c r="G25" s="6">
        <v>15.591289504868699</v>
      </c>
      <c r="H25" s="6">
        <v>14.143091560112</v>
      </c>
      <c r="I25" s="6">
        <v>10.379479071463299</v>
      </c>
      <c r="J25" s="6">
        <v>8.6535630782861208</v>
      </c>
      <c r="K25" s="6">
        <v>10.6280581233567</v>
      </c>
      <c r="L25" s="6">
        <v>8.3735843983155096</v>
      </c>
      <c r="M25" s="6">
        <v>12.053680240679601</v>
      </c>
      <c r="N25" s="6">
        <v>9.6959949521703201</v>
      </c>
      <c r="O25" s="6">
        <v>13.691456817423999</v>
      </c>
      <c r="P25" s="6">
        <v>15.5050651127079</v>
      </c>
      <c r="Q25" s="6">
        <v>10.5440139724885</v>
      </c>
      <c r="R25" s="6">
        <v>22.543227934186501</v>
      </c>
      <c r="S25" s="6">
        <v>26.3966063063063</v>
      </c>
      <c r="T25" s="6">
        <v>15.5889368047337</v>
      </c>
    </row>
    <row r="26" spans="1:20" ht="18.75" customHeight="1">
      <c r="A26" s="5" t="s">
        <v>124</v>
      </c>
      <c r="B26" s="6">
        <v>28.011877304687498</v>
      </c>
      <c r="C26" s="6">
        <v>22.865512540850499</v>
      </c>
      <c r="D26" s="6">
        <v>27.490590752746002</v>
      </c>
      <c r="E26" s="6">
        <v>27.7047355185715</v>
      </c>
      <c r="F26" s="6">
        <v>18.1637087842977</v>
      </c>
      <c r="G26" s="6">
        <v>18.828401171535099</v>
      </c>
      <c r="H26" s="6">
        <v>17.705102789992701</v>
      </c>
      <c r="I26" s="6">
        <v>13.069455015686</v>
      </c>
      <c r="J26" s="6">
        <v>10.0782547095073</v>
      </c>
      <c r="K26" s="6">
        <v>12.7181008961924</v>
      </c>
      <c r="L26" s="6">
        <v>10.0779721982507</v>
      </c>
      <c r="M26" s="6">
        <v>14.787522611087001</v>
      </c>
      <c r="N26" s="6">
        <v>12.098314145692701</v>
      </c>
      <c r="O26" s="6">
        <v>15.454209027558599</v>
      </c>
      <c r="P26" s="6">
        <v>17.6074174469036</v>
      </c>
      <c r="Q26" s="6">
        <v>12.0495841467191</v>
      </c>
      <c r="R26" s="6">
        <v>27.500324888492401</v>
      </c>
      <c r="S26" s="6">
        <v>37.492300703774802</v>
      </c>
      <c r="T26" s="6">
        <v>17.3705295824176</v>
      </c>
    </row>
    <row r="27" spans="1:20" ht="18.75" customHeight="1">
      <c r="A27" s="5" t="s">
        <v>125</v>
      </c>
      <c r="B27" s="16">
        <v>3.59831158434342E-2</v>
      </c>
      <c r="C27" s="16">
        <v>4.0913477615088602E-2</v>
      </c>
      <c r="D27" s="16">
        <v>3.85858241296149E-2</v>
      </c>
      <c r="E27" s="16">
        <v>2.9467289528124201E-2</v>
      </c>
      <c r="F27" s="16">
        <v>5.4678226522784999E-2</v>
      </c>
      <c r="G27" s="16">
        <v>5.3213212804837901E-2</v>
      </c>
      <c r="H27" s="16">
        <v>6.0131976421677197E-2</v>
      </c>
      <c r="I27" s="16">
        <v>7.4086526794798102E-2</v>
      </c>
      <c r="J27" s="16">
        <v>8.0896021739568003E-2</v>
      </c>
      <c r="K27" s="16">
        <v>6.4434352078125104E-2</v>
      </c>
      <c r="L27" s="16">
        <v>8.2916964903417406E-2</v>
      </c>
      <c r="M27" s="16">
        <v>6.6906831799139102E-2</v>
      </c>
      <c r="N27" s="16">
        <v>6.9366544938543606E-2</v>
      </c>
      <c r="O27" s="16">
        <v>5.2709453311606098E-2</v>
      </c>
      <c r="P27" s="16">
        <v>3.5041384484491601E-2</v>
      </c>
      <c r="Q27" s="16">
        <v>4.2757814243349498E-2</v>
      </c>
      <c r="R27" s="16">
        <v>2.6344858518717599E-2</v>
      </c>
      <c r="S27" s="16">
        <v>3.06035471865308E-2</v>
      </c>
      <c r="T27" s="16">
        <v>3.08772906985408E-2</v>
      </c>
    </row>
    <row r="28" spans="1:20" ht="18.75" customHeight="1">
      <c r="A28" s="5" t="s">
        <v>126</v>
      </c>
      <c r="B28" s="16">
        <v>3.6943580680989303E-2</v>
      </c>
      <c r="C28" s="16">
        <v>4.5685206715813297E-2</v>
      </c>
      <c r="D28" s="16">
        <v>3.7882003700043201E-2</v>
      </c>
      <c r="E28" s="16">
        <v>3.76559839792171E-2</v>
      </c>
      <c r="F28" s="16">
        <v>5.8280165579954198E-2</v>
      </c>
      <c r="G28" s="16">
        <v>5.7316094442542702E-2</v>
      </c>
      <c r="H28" s="16">
        <v>6.3181419167141706E-2</v>
      </c>
      <c r="I28" s="16">
        <v>8.4771319515942495E-2</v>
      </c>
      <c r="J28" s="16">
        <v>0.10571904343079</v>
      </c>
      <c r="K28" s="16">
        <v>8.1378743829370798E-2</v>
      </c>
      <c r="L28" s="16">
        <v>9.9826321382492603E-2</v>
      </c>
      <c r="M28" s="16">
        <v>6.6459535748724305E-2</v>
      </c>
      <c r="N28" s="16">
        <v>8.0485208398911198E-2</v>
      </c>
      <c r="O28" s="16">
        <v>6.1966426450824202E-2</v>
      </c>
      <c r="P28" s="16">
        <v>5.4957963814562E-2</v>
      </c>
      <c r="Q28" s="16">
        <v>7.4273348407407E-2</v>
      </c>
      <c r="R28" s="16">
        <v>3.3799812760494902E-2</v>
      </c>
      <c r="S28" s="16">
        <v>2.4048941303442799E-2</v>
      </c>
      <c r="T28" s="16">
        <v>5.2895961098780302E-2</v>
      </c>
    </row>
    <row r="29" spans="1:20" ht="18.75" customHeight="1">
      <c r="A29" s="5" t="s">
        <v>127</v>
      </c>
      <c r="B29" s="6">
        <v>1.99417500724101</v>
      </c>
      <c r="C29" s="6">
        <v>2.6144616356173001</v>
      </c>
      <c r="D29" s="6">
        <v>2.1639245522269799</v>
      </c>
      <c r="E29" s="6">
        <v>1.8714397220649199</v>
      </c>
      <c r="F29" s="6">
        <v>1.19404782954646</v>
      </c>
      <c r="G29" s="6">
        <v>1.06846668595481</v>
      </c>
      <c r="H29" s="6">
        <v>0.86298089476079298</v>
      </c>
      <c r="I29" s="6">
        <v>0.67861737713354497</v>
      </c>
      <c r="J29" s="6">
        <v>0.53896359599514099</v>
      </c>
      <c r="K29" s="6">
        <v>0.31641370901951599</v>
      </c>
      <c r="L29" s="6">
        <v>0.13727347044492499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0" ht="18.75" customHeight="1">
      <c r="A30" s="5" t="s">
        <v>128</v>
      </c>
      <c r="B30" s="16">
        <v>0.351491705499131</v>
      </c>
      <c r="C30" s="16">
        <v>0.37555810690139002</v>
      </c>
      <c r="D30" s="16">
        <v>0.38894935071594999</v>
      </c>
      <c r="E30" s="16">
        <v>0.37753173936669499</v>
      </c>
      <c r="F30" s="16">
        <v>0.31917841401883501</v>
      </c>
      <c r="G30" s="16">
        <v>0.31303028231594798</v>
      </c>
      <c r="H30" s="16">
        <v>0.30821780938348398</v>
      </c>
      <c r="I30" s="16">
        <v>0.27054954210005999</v>
      </c>
      <c r="J30" s="16">
        <v>0.22155711308959999</v>
      </c>
      <c r="K30" s="16">
        <v>0.152239269493053</v>
      </c>
      <c r="L30" s="16">
        <v>8.1932367149758406E-2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</row>
    <row r="31" spans="1:20" ht="18.75" customHeight="1">
      <c r="A31" s="5" t="s">
        <v>129</v>
      </c>
      <c r="B31" s="16">
        <v>0.746820855189954</v>
      </c>
      <c r="C31" s="16">
        <v>0.83371507802146405</v>
      </c>
      <c r="D31" s="16">
        <v>0.84487619871416297</v>
      </c>
      <c r="E31" s="16">
        <v>1.0894445593711199</v>
      </c>
      <c r="F31" s="16">
        <v>0.77412816925350103</v>
      </c>
      <c r="G31" s="16">
        <v>1.08274959963815</v>
      </c>
      <c r="H31" s="16">
        <v>1.33412120110208</v>
      </c>
      <c r="I31" s="16">
        <v>0.943555133349402</v>
      </c>
      <c r="J31" s="16">
        <v>0.52381587401651197</v>
      </c>
      <c r="K31" s="16">
        <v>0.34703055991458098</v>
      </c>
      <c r="L31" s="16">
        <v>4.8443216873520302E-2</v>
      </c>
      <c r="M31" s="16">
        <v>-0.18363580436788701</v>
      </c>
      <c r="N31" s="16">
        <v>-0.27567127289068599</v>
      </c>
      <c r="O31" s="16">
        <v>-0.58010508963527696</v>
      </c>
      <c r="P31" s="16">
        <v>-0.62947015907188097</v>
      </c>
      <c r="Q31" s="16">
        <v>-1.7597806757557799</v>
      </c>
      <c r="R31" s="16">
        <v>-1.97884045704613</v>
      </c>
      <c r="S31" s="16">
        <v>-2.1005586592178802</v>
      </c>
      <c r="T31" s="16">
        <v>-1.90869327501367</v>
      </c>
    </row>
    <row r="32" spans="1:20" ht="18.75" customHeight="1">
      <c r="A32" s="5" t="s">
        <v>130</v>
      </c>
      <c r="B32" s="6">
        <v>0.98801167175929805</v>
      </c>
      <c r="C32" s="6">
        <v>0.87935602862672302</v>
      </c>
      <c r="D32" s="6">
        <v>1.0745531195958</v>
      </c>
      <c r="E32" s="6">
        <v>1.3636044481554599</v>
      </c>
      <c r="F32" s="6">
        <v>1.54012561720804</v>
      </c>
      <c r="G32" s="6">
        <v>1.13292618758033</v>
      </c>
      <c r="H32" s="6">
        <v>1.27606284841391</v>
      </c>
      <c r="I32" s="6">
        <v>1.35266941751259</v>
      </c>
      <c r="J32" s="6">
        <v>1.1087706239920601</v>
      </c>
      <c r="K32" s="6">
        <v>1.0801128483167299</v>
      </c>
      <c r="L32" s="6">
        <v>1.6786385084062501</v>
      </c>
      <c r="M32" s="6">
        <v>1.4958486845519201</v>
      </c>
      <c r="N32" s="6">
        <v>1.60843761172685</v>
      </c>
      <c r="O32" s="6">
        <v>2.0112923462986201</v>
      </c>
      <c r="P32" s="6">
        <v>2.74248218320876</v>
      </c>
      <c r="Q32" s="6">
        <v>2.6411407446527599</v>
      </c>
      <c r="R32" s="6">
        <v>2.36594827586207</v>
      </c>
      <c r="S32" s="6">
        <v>2.25190128821977</v>
      </c>
      <c r="T32" s="6">
        <v>2.9538285058789802</v>
      </c>
    </row>
    <row r="33" spans="1:20" ht="18.75" customHeight="1">
      <c r="A33" s="5" t="s">
        <v>131</v>
      </c>
      <c r="B33" s="6">
        <v>29.062039155860699</v>
      </c>
      <c r="C33" s="6">
        <v>40.7495735243944</v>
      </c>
      <c r="D33" s="6">
        <v>41.190548204158802</v>
      </c>
      <c r="E33" s="6">
        <v>23.072746258266601</v>
      </c>
      <c r="F33" s="6">
        <v>17.8775167785235</v>
      </c>
      <c r="G33" s="6">
        <v>21.882098765432101</v>
      </c>
      <c r="H33" s="6">
        <v>26.407232027550599</v>
      </c>
      <c r="I33" s="6">
        <v>42.9718406593407</v>
      </c>
      <c r="J33" s="6">
        <v>97.175989085948203</v>
      </c>
      <c r="K33" s="6">
        <v>136.7265625</v>
      </c>
      <c r="L33" s="6">
        <v>371.16911764705901</v>
      </c>
      <c r="M33" s="6">
        <v>-105.82567049808399</v>
      </c>
      <c r="N33" s="6">
        <v>-81.421686746988001</v>
      </c>
      <c r="O33" s="6">
        <v>-118.61290322580599</v>
      </c>
      <c r="P33" s="6">
        <v>-23.490797546012299</v>
      </c>
      <c r="Q33" s="6">
        <v>-10.1209677419355</v>
      </c>
      <c r="R33" s="6">
        <v>-7.3606010016694503</v>
      </c>
      <c r="S33" s="6">
        <v>-6.7205479452054799</v>
      </c>
      <c r="T33" s="6">
        <v>-10</v>
      </c>
    </row>
    <row r="34" spans="1:20" ht="18.75" customHeight="1">
      <c r="A34" s="5" t="s">
        <v>132</v>
      </c>
      <c r="B34" s="6">
        <v>1.1396773029537599</v>
      </c>
      <c r="C34" s="6">
        <v>1.22392112461549</v>
      </c>
      <c r="D34" s="6">
        <v>1.09883819180397</v>
      </c>
      <c r="E34" s="6">
        <v>1.4052010938670301</v>
      </c>
      <c r="F34" s="6">
        <v>1.25580932387433</v>
      </c>
      <c r="G34" s="6">
        <v>1.30073407132418</v>
      </c>
      <c r="H34" s="6">
        <v>1.3153399102397101</v>
      </c>
      <c r="I34" s="6">
        <v>1.4407599535972999</v>
      </c>
      <c r="J34" s="6">
        <v>1.5220062179271101</v>
      </c>
      <c r="K34" s="6">
        <v>1.51133890154391</v>
      </c>
      <c r="L34" s="6">
        <v>1.4489834489834501</v>
      </c>
      <c r="M34" s="6">
        <v>1.21860398245992</v>
      </c>
      <c r="N34" s="6">
        <v>1.44776637605123</v>
      </c>
      <c r="O34" s="6">
        <v>1.3269820880610901</v>
      </c>
      <c r="P34" s="6">
        <v>1.23363691560413</v>
      </c>
      <c r="Q34" s="6">
        <v>1.5682301029579999</v>
      </c>
      <c r="R34" s="6">
        <v>1.5646453089244901</v>
      </c>
      <c r="S34" s="6">
        <v>1.1161387631975901</v>
      </c>
      <c r="T34" s="6">
        <v>1.9088855421686699</v>
      </c>
    </row>
    <row r="35" spans="1:20" ht="18.75" customHeight="1">
      <c r="A35" s="5" t="s">
        <v>133</v>
      </c>
      <c r="B35" s="16">
        <v>5.5739606737213203E-3</v>
      </c>
      <c r="C35" s="16">
        <v>6.0839546034240398E-3</v>
      </c>
      <c r="D35" s="16">
        <v>5.89587154291443E-3</v>
      </c>
      <c r="E35" s="16">
        <v>7.2273415172269704E-3</v>
      </c>
      <c r="F35" s="16">
        <v>1.3971367458288701E-2</v>
      </c>
      <c r="G35" s="16">
        <v>1.22568002213962E-2</v>
      </c>
      <c r="H35" s="16">
        <v>1.5880234264614899E-2</v>
      </c>
      <c r="I35" s="16">
        <v>1.97025696709523E-2</v>
      </c>
      <c r="J35" s="16">
        <v>1.7515805283948499E-2</v>
      </c>
      <c r="K35" s="16">
        <v>1.8144687451815199E-2</v>
      </c>
      <c r="L35" s="16">
        <v>2.36502637157356E-2</v>
      </c>
      <c r="M35" s="16">
        <v>3.9887905857776398E-3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</row>
    <row r="36" spans="1:20" ht="18.75" customHeight="1">
      <c r="A36" s="5" t="s">
        <v>134</v>
      </c>
      <c r="B36" s="16">
        <v>0.154904892004743</v>
      </c>
      <c r="C36" s="16">
        <v>0.14870294480125801</v>
      </c>
      <c r="D36" s="16">
        <v>0.15279890156316001</v>
      </c>
      <c r="E36" s="16">
        <v>0.24526658654264899</v>
      </c>
      <c r="F36" s="16">
        <v>0.25551976255972197</v>
      </c>
      <c r="G36" s="16">
        <v>0.23033377567989799</v>
      </c>
      <c r="H36" s="16">
        <v>0.264089677566131</v>
      </c>
      <c r="I36" s="16">
        <v>0.26593998292731003</v>
      </c>
      <c r="J36" s="16">
        <v>0.216522455706634</v>
      </c>
      <c r="K36" s="16">
        <v>0.28159959503923099</v>
      </c>
      <c r="L36" s="16">
        <v>0.28522828522828497</v>
      </c>
      <c r="M36" s="16">
        <v>5.9617089593367402E-2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</row>
    <row r="37" spans="1:20" ht="18.75" customHeight="1">
      <c r="A37" s="5" t="s">
        <v>135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5.6930548241764703E-2</v>
      </c>
      <c r="M37" s="16">
        <v>5.7760625654918601E-2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</row>
    <row r="38" spans="1:20" ht="18.75" customHeight="1">
      <c r="A38" s="5" t="s">
        <v>136</v>
      </c>
      <c r="B38" s="16">
        <v>7.8048971392045099E-2</v>
      </c>
      <c r="C38" s="16">
        <v>6.6571483637986706E-2</v>
      </c>
      <c r="D38" s="16">
        <v>5.9904269074427897E-2</v>
      </c>
      <c r="E38" s="16">
        <v>6.8309564140393103E-2</v>
      </c>
      <c r="F38" s="16">
        <v>6.2331362857164799E-2</v>
      </c>
      <c r="G38" s="16">
        <v>5.3600406634160998E-2</v>
      </c>
      <c r="H38" s="16">
        <v>5.0520428906706702E-2</v>
      </c>
      <c r="I38" s="16">
        <v>4.6582482760539598E-2</v>
      </c>
      <c r="J38" s="16">
        <v>3.4516398177267198E-2</v>
      </c>
      <c r="K38" s="16">
        <v>3.3047949889220198E-2</v>
      </c>
      <c r="L38" s="16">
        <v>2.61833713650459E-2</v>
      </c>
      <c r="M38" s="16">
        <v>2.1602729572929202E-2</v>
      </c>
      <c r="N38" s="16">
        <v>2.2439006364954901E-2</v>
      </c>
      <c r="O38" s="16">
        <v>2.7320812571866599E-2</v>
      </c>
      <c r="P38" s="16">
        <v>3.6483564605742098E-2</v>
      </c>
      <c r="Q38" s="16">
        <v>3.4145139936574399E-2</v>
      </c>
      <c r="R38" s="16">
        <v>3.2575189535949303E-2</v>
      </c>
      <c r="S38" s="16">
        <v>3.6862542065751999E-2</v>
      </c>
      <c r="T38" s="16">
        <v>3.83317780489556E-2</v>
      </c>
    </row>
    <row r="39" spans="1:20" ht="18.75" customHeight="1">
      <c r="A39" s="5" t="s">
        <v>137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2.13551672044314E-2</v>
      </c>
      <c r="I39" s="16">
        <v>2.6796316905305199E-2</v>
      </c>
      <c r="J39" s="16">
        <v>3.10286039022542E-2</v>
      </c>
      <c r="K39" s="16">
        <v>3.7776215390853102E-2</v>
      </c>
      <c r="L39" s="16">
        <v>2.78067632850242E-2</v>
      </c>
      <c r="M39" s="16">
        <v>3.0437795347146499E-2</v>
      </c>
      <c r="N39" s="16">
        <v>3.8085089927903E-2</v>
      </c>
      <c r="O39" s="16">
        <v>1.44048521607278E-2</v>
      </c>
      <c r="P39" s="16">
        <v>9.5366413338666602E-3</v>
      </c>
      <c r="Q39" s="16">
        <v>1.36020568964087E-2</v>
      </c>
      <c r="R39" s="16">
        <v>1.32954590286819E-2</v>
      </c>
      <c r="S39" s="16">
        <v>1.0287707061900599E-2</v>
      </c>
      <c r="T39" s="16">
        <v>8.3362278568947495E-3</v>
      </c>
    </row>
    <row r="40" spans="1:20" ht="18.75" customHeight="1">
      <c r="A40" s="5" t="s">
        <v>138</v>
      </c>
      <c r="B40" s="6">
        <v>9.9137892042010803E-2</v>
      </c>
      <c r="C40" s="6">
        <v>8.7661992124501598E-2</v>
      </c>
      <c r="D40" s="6">
        <v>0.106547607604914</v>
      </c>
      <c r="E40" s="6">
        <v>9.0599201725462999E-2</v>
      </c>
      <c r="F40" s="6">
        <v>0.15124439768846101</v>
      </c>
      <c r="G40" s="6">
        <v>0.17192706046439499</v>
      </c>
      <c r="H40" s="6">
        <v>0.201185571873329</v>
      </c>
      <c r="I40" s="6">
        <v>0.20582158483228</v>
      </c>
      <c r="J40" s="6">
        <v>0.141362931607314</v>
      </c>
      <c r="K40" s="6">
        <v>0.164336074221694</v>
      </c>
      <c r="L40" s="6">
        <v>0.16912011329333301</v>
      </c>
      <c r="M40" s="6">
        <v>0.18487494100991</v>
      </c>
      <c r="N40" s="6">
        <v>0.19856644195155701</v>
      </c>
      <c r="O40" s="6">
        <v>0.114062920139823</v>
      </c>
      <c r="P40" s="6">
        <v>0.119401515897234</v>
      </c>
      <c r="Q40" s="6">
        <v>0.124947894956232</v>
      </c>
      <c r="R40" s="6">
        <v>0.180255941499086</v>
      </c>
      <c r="S40" s="6">
        <v>0.29594594594594598</v>
      </c>
      <c r="T40" s="6">
        <v>0.102564102564103</v>
      </c>
    </row>
    <row r="41" spans="1:20" ht="18.75" customHeight="1">
      <c r="A41" s="5" t="s">
        <v>139</v>
      </c>
      <c r="B41" s="6">
        <v>2.8592300768357799E-2</v>
      </c>
      <c r="C41" s="6">
        <v>2.71550587328316E-2</v>
      </c>
      <c r="D41" s="6">
        <v>3.0302036264033699E-2</v>
      </c>
      <c r="E41" s="6">
        <v>2.6625138881299699E-2</v>
      </c>
      <c r="F41" s="6">
        <v>4.0338388924335299E-2</v>
      </c>
      <c r="G41" s="6">
        <v>5.0125190609762997E-2</v>
      </c>
      <c r="H41" s="6">
        <v>5.5816327420888698E-2</v>
      </c>
      <c r="I41" s="6">
        <v>6.2827225130889994E-2</v>
      </c>
      <c r="J41" s="6">
        <v>4.9153884004022E-2</v>
      </c>
      <c r="K41" s="6">
        <v>5.3683087611805597E-2</v>
      </c>
      <c r="L41" s="6">
        <v>5.31039728512082E-2</v>
      </c>
      <c r="M41" s="6">
        <v>6.0073606461011599E-2</v>
      </c>
      <c r="N41" s="6">
        <v>6.8841282598453596E-2</v>
      </c>
      <c r="O41" s="6">
        <v>3.2518206209275598E-2</v>
      </c>
      <c r="P41" s="6">
        <v>3.3199222705750299E-2</v>
      </c>
      <c r="Q41" s="6">
        <v>3.6916161211859998E-2</v>
      </c>
      <c r="R41" s="6">
        <v>4.1073065067066601E-2</v>
      </c>
      <c r="S41" s="6">
        <v>3.4015014237639099E-2</v>
      </c>
      <c r="T41" s="6">
        <v>1.8663412533199301E-2</v>
      </c>
    </row>
    <row r="42" spans="1:20" ht="18.75" customHeight="1">
      <c r="A42" s="5" t="s">
        <v>140</v>
      </c>
      <c r="B42" s="6">
        <v>0.95138466880805606</v>
      </c>
      <c r="C42" s="6">
        <v>0.964337175792507</v>
      </c>
      <c r="D42" s="6">
        <v>0.98236440978376505</v>
      </c>
      <c r="E42" s="6">
        <v>0.66108900144717797</v>
      </c>
      <c r="F42" s="6">
        <v>0.83645492946521105</v>
      </c>
      <c r="G42" s="6">
        <v>1.2210400807117301</v>
      </c>
      <c r="H42" s="6">
        <v>1.2597223589642601</v>
      </c>
      <c r="I42" s="6">
        <v>1.2896715849595399</v>
      </c>
      <c r="J42" s="6">
        <v>1.0205205649817899</v>
      </c>
      <c r="K42" s="6">
        <v>1.23496098665995</v>
      </c>
      <c r="L42" s="6">
        <v>1.3431996448127901</v>
      </c>
      <c r="M42" s="6">
        <v>2.8690875801037499</v>
      </c>
      <c r="N42" s="6">
        <v>4.1080485115766301</v>
      </c>
      <c r="O42" s="6">
        <v>2.06523855890944</v>
      </c>
      <c r="P42" s="6">
        <v>1.65258855585831</v>
      </c>
      <c r="Q42" s="6">
        <v>2.4173387096774199</v>
      </c>
      <c r="R42" s="6">
        <v>3.1104100946372202</v>
      </c>
      <c r="S42" s="6">
        <v>2.92</v>
      </c>
      <c r="T42" s="6">
        <v>1.4525139664804501</v>
      </c>
    </row>
    <row r="43" spans="1:20" ht="18.75" customHeight="1">
      <c r="A43" s="5" t="s">
        <v>141</v>
      </c>
      <c r="B43" s="16">
        <v>2.8263563666723199E-2</v>
      </c>
      <c r="C43" s="16">
        <v>2.29200056805502E-2</v>
      </c>
      <c r="D43" s="16">
        <v>2.16118988455977E-2</v>
      </c>
      <c r="E43" s="16">
        <v>2.4876600550060999E-2</v>
      </c>
      <c r="F43" s="16">
        <v>2.3322853167495598E-2</v>
      </c>
      <c r="G43" s="16">
        <v>2.0105800184491401E-2</v>
      </c>
      <c r="H43" s="16">
        <v>2.11137963827355E-2</v>
      </c>
      <c r="I43" s="16">
        <v>1.95233700768414E-2</v>
      </c>
      <c r="J43" s="16">
        <v>1.5343473889138501E-2</v>
      </c>
      <c r="K43" s="16">
        <v>1.56623540031182E-2</v>
      </c>
      <c r="L43" s="16">
        <v>1.31823766894857E-2</v>
      </c>
      <c r="M43" s="16">
        <v>1.1117642548623701E-2</v>
      </c>
      <c r="N43" s="16">
        <v>1.0789938013284201E-2</v>
      </c>
      <c r="O43" s="16">
        <v>1.3476427750095801E-2</v>
      </c>
      <c r="P43" s="16">
        <v>1.9432356241618098E-2</v>
      </c>
      <c r="Q43" s="16">
        <v>1.5887188644970601E-2</v>
      </c>
      <c r="R43" s="16">
        <v>1.0080813130050799E-2</v>
      </c>
      <c r="S43" s="16">
        <v>8.4390370178617693E-3</v>
      </c>
      <c r="T43" s="16">
        <v>3.51733543894911E-3</v>
      </c>
    </row>
    <row r="44" spans="1:20" ht="18.75" customHeight="1">
      <c r="A44" s="5" t="s">
        <v>142</v>
      </c>
      <c r="B44" s="6">
        <v>23.3911228563192</v>
      </c>
      <c r="C44" s="6">
        <v>20.801963754945302</v>
      </c>
      <c r="D44" s="6">
        <v>21.950837680915999</v>
      </c>
      <c r="E44" s="6">
        <v>16.742586029021201</v>
      </c>
      <c r="F44" s="6">
        <v>18.158424594467501</v>
      </c>
      <c r="G44" s="6">
        <v>19.112441265758498</v>
      </c>
      <c r="H44" s="6">
        <v>18.298755977665198</v>
      </c>
      <c r="I44" s="6">
        <v>16.592130552188099</v>
      </c>
      <c r="J44" s="6">
        <v>16.454005974847</v>
      </c>
      <c r="K44" s="6">
        <v>12.9363669106632</v>
      </c>
      <c r="L44" s="6">
        <v>12.384361877757399</v>
      </c>
      <c r="M44" s="6">
        <v>12.7283782524489</v>
      </c>
      <c r="N44" s="6">
        <v>8.1682903254426709</v>
      </c>
      <c r="O44" s="6">
        <v>4.8204520539748597</v>
      </c>
      <c r="P44" s="6">
        <v>2.5484844230310699</v>
      </c>
      <c r="Q44" s="6">
        <v>1.9949964496966499</v>
      </c>
      <c r="R44" s="6">
        <v>1.3963902014815901</v>
      </c>
      <c r="S44" s="6">
        <v>0.89439757897777294</v>
      </c>
      <c r="T44" s="6">
        <v>0.65814404573438301</v>
      </c>
    </row>
    <row r="45" spans="1:20" ht="18.75" customHeight="1">
      <c r="A45" s="5" t="s">
        <v>143</v>
      </c>
      <c r="B45" s="16">
        <v>0.52385496606554105</v>
      </c>
      <c r="C45" s="16">
        <v>0.54644708819982302</v>
      </c>
      <c r="D45" s="16">
        <v>0.47319960640130698</v>
      </c>
      <c r="E45" s="16">
        <v>0.302338584258323</v>
      </c>
      <c r="F45" s="16">
        <v>0.27066817000051602</v>
      </c>
      <c r="G45" s="16">
        <v>0.26121806940916298</v>
      </c>
      <c r="H45" s="16">
        <v>0.18532267344070599</v>
      </c>
      <c r="I45" s="16">
        <v>0.21635253819099001</v>
      </c>
      <c r="J45" s="16">
        <v>0.28553449768335398</v>
      </c>
      <c r="K45" s="16">
        <v>0.264134480432893</v>
      </c>
      <c r="L45" s="16">
        <v>0.26529445131638502</v>
      </c>
      <c r="M45" s="16">
        <v>0.34973636302633099</v>
      </c>
      <c r="N45" s="16">
        <v>0.33423605554277902</v>
      </c>
      <c r="O45" s="16">
        <v>0.29076284420452903</v>
      </c>
      <c r="P45" s="16">
        <v>0.17291707308422199</v>
      </c>
      <c r="Q45" s="16">
        <v>0.197305718180007</v>
      </c>
      <c r="R45" s="16">
        <v>0.211797979824629</v>
      </c>
      <c r="S45" s="16">
        <v>0.17341504391412299</v>
      </c>
      <c r="T45" s="16">
        <v>0.163386694081363</v>
      </c>
    </row>
    <row r="46" spans="1:20" ht="18.75" customHeight="1">
      <c r="A46" s="5" t="s">
        <v>144</v>
      </c>
      <c r="B46" s="16">
        <v>0.27509834563776497</v>
      </c>
      <c r="C46" s="16">
        <v>0.28292440929256901</v>
      </c>
      <c r="D46" s="16">
        <v>0.26974205275183599</v>
      </c>
      <c r="E46" s="16">
        <v>0.177255718025984</v>
      </c>
      <c r="F46" s="16">
        <v>0.163230098429616</v>
      </c>
      <c r="G46" s="16">
        <v>0.16277530931711001</v>
      </c>
      <c r="H46" s="16">
        <v>0.131637553634047</v>
      </c>
      <c r="I46" s="16">
        <v>0.14593408418672099</v>
      </c>
      <c r="J46" s="16">
        <v>0.18978730059430701</v>
      </c>
      <c r="K46" s="16">
        <v>0.17711055625535099</v>
      </c>
      <c r="L46" s="16">
        <v>0.184040269523563</v>
      </c>
      <c r="M46" s="16">
        <v>0.24447438563603899</v>
      </c>
      <c r="N46" s="16">
        <v>0.23157255290827999</v>
      </c>
      <c r="O46" s="16">
        <v>0.18910931174089099</v>
      </c>
      <c r="P46" s="16">
        <v>0.121237884713484</v>
      </c>
      <c r="Q46" s="16">
        <v>0.135485860029709</v>
      </c>
      <c r="R46" s="16">
        <v>0.13974410235905599</v>
      </c>
      <c r="S46" s="16">
        <v>0.116807610993658</v>
      </c>
      <c r="T46" s="16">
        <v>0.11628721541155899</v>
      </c>
    </row>
    <row r="47" spans="1:20" ht="18.75" customHeight="1">
      <c r="A47" s="5" t="s">
        <v>145</v>
      </c>
      <c r="B47" s="6">
        <v>-11.431345868845501</v>
      </c>
      <c r="C47" s="6">
        <v>-12.679296320545401</v>
      </c>
      <c r="D47" s="6">
        <v>-10.9784152967511</v>
      </c>
      <c r="E47" s="6">
        <v>-7.9236288086774902</v>
      </c>
      <c r="F47" s="6">
        <v>-6.0128298245454497</v>
      </c>
      <c r="G47" s="6">
        <v>-7.7467743624753496</v>
      </c>
      <c r="H47" s="6">
        <v>-6.6083167121632496</v>
      </c>
      <c r="I47" s="6">
        <v>-4.7178370884072196</v>
      </c>
      <c r="J47" s="6">
        <v>-4.5823715142695098</v>
      </c>
      <c r="K47" s="6">
        <v>-3.0295118519672402</v>
      </c>
      <c r="L47" s="6">
        <v>-1.02443071722443</v>
      </c>
      <c r="M47" s="6">
        <v>-0.54672597844102899</v>
      </c>
      <c r="N47" s="6">
        <v>-0.17884037017493301</v>
      </c>
      <c r="O47" s="6">
        <v>0.243334866947094</v>
      </c>
      <c r="P47" s="6">
        <v>0.46484729436938599</v>
      </c>
      <c r="Q47" s="6">
        <v>0.48692349425001302</v>
      </c>
      <c r="R47" s="6">
        <v>0.320783967390182</v>
      </c>
      <c r="S47" s="6">
        <v>0.21823779543924399</v>
      </c>
      <c r="T47" s="6">
        <v>0.23146458792809399</v>
      </c>
    </row>
    <row r="48" spans="1:20" ht="18.75" customHeight="1">
      <c r="A48" s="5" t="s">
        <v>146</v>
      </c>
      <c r="B48" s="6">
        <v>-1742000000</v>
      </c>
      <c r="C48" s="6">
        <v>-18577000000</v>
      </c>
      <c r="D48" s="6">
        <v>9355000000</v>
      </c>
      <c r="E48" s="6">
        <v>38321000000</v>
      </c>
      <c r="F48" s="6">
        <v>57101000000</v>
      </c>
      <c r="G48" s="6">
        <v>15410000000</v>
      </c>
      <c r="H48" s="6">
        <v>27831000000</v>
      </c>
      <c r="I48" s="6">
        <v>27863000000</v>
      </c>
      <c r="J48" s="6">
        <v>8768000000</v>
      </c>
      <c r="K48" s="6">
        <v>5083000000</v>
      </c>
      <c r="L48" s="6">
        <v>29628000000</v>
      </c>
      <c r="M48" s="6">
        <v>19111000000</v>
      </c>
      <c r="N48" s="6">
        <v>17018000000</v>
      </c>
      <c r="O48" s="6">
        <v>20956000000</v>
      </c>
      <c r="P48" s="6">
        <v>20049000000</v>
      </c>
      <c r="Q48" s="6">
        <v>18645000000</v>
      </c>
      <c r="R48" s="6">
        <v>12676000000</v>
      </c>
      <c r="S48" s="6">
        <v>8066000000</v>
      </c>
      <c r="T48" s="6">
        <v>6813000000</v>
      </c>
    </row>
    <row r="49" spans="1:20" ht="18.75" customHeight="1">
      <c r="A49" s="5" t="s">
        <v>147</v>
      </c>
      <c r="B49" s="6">
        <v>62146000000</v>
      </c>
      <c r="C49" s="6">
        <v>50672000000</v>
      </c>
      <c r="D49" s="6">
        <v>63090000000</v>
      </c>
      <c r="E49" s="6">
        <v>65339000000</v>
      </c>
      <c r="F49" s="6">
        <v>90488000000</v>
      </c>
      <c r="G49" s="6">
        <v>107147000000</v>
      </c>
      <c r="H49" s="6">
        <v>126032000000</v>
      </c>
      <c r="I49" s="6">
        <v>119629000000</v>
      </c>
      <c r="J49" s="6">
        <v>110346000000</v>
      </c>
      <c r="K49" s="6">
        <v>102789000000</v>
      </c>
      <c r="L49" s="6">
        <v>117793000000</v>
      </c>
      <c r="M49" s="6">
        <v>112851000000</v>
      </c>
      <c r="N49" s="6">
        <v>72183000000</v>
      </c>
      <c r="O49" s="6">
        <v>46708000000</v>
      </c>
      <c r="P49" s="6">
        <v>31187000000</v>
      </c>
      <c r="Q49" s="6">
        <v>21805000000</v>
      </c>
      <c r="R49" s="6">
        <v>14195000000</v>
      </c>
      <c r="S49" s="6">
        <v>9807000000</v>
      </c>
      <c r="T49" s="6">
        <v>7332000000</v>
      </c>
    </row>
    <row r="50" spans="1:20" ht="18.75" customHeight="1">
      <c r="A50" s="5" t="s">
        <v>148</v>
      </c>
      <c r="B50" s="6">
        <v>-146871000000</v>
      </c>
      <c r="C50" s="6">
        <v>-166678000000</v>
      </c>
      <c r="D50" s="6">
        <v>-153076000000</v>
      </c>
      <c r="E50" s="6">
        <v>-114836000000</v>
      </c>
      <c r="F50" s="6">
        <v>-85209000000</v>
      </c>
      <c r="G50" s="6">
        <v>-127239000000</v>
      </c>
      <c r="H50" s="6">
        <v>-112627000000</v>
      </c>
      <c r="I50" s="6">
        <v>-86568000000</v>
      </c>
      <c r="J50" s="6">
        <v>-81612000000</v>
      </c>
      <c r="K50" s="6">
        <v>-51761000000</v>
      </c>
      <c r="L50" s="6">
        <v>-10165000000</v>
      </c>
      <c r="M50" s="6">
        <v>-201000000</v>
      </c>
      <c r="N50" s="6">
        <v>5232000000</v>
      </c>
      <c r="O50" s="6">
        <v>14286000000</v>
      </c>
      <c r="P50" s="6">
        <v>15694000000</v>
      </c>
      <c r="Q50" s="6">
        <v>16132000000</v>
      </c>
      <c r="R50" s="6">
        <v>11141000000</v>
      </c>
      <c r="S50" s="6">
        <v>7288000000</v>
      </c>
      <c r="T50" s="6">
        <v>6212000000</v>
      </c>
    </row>
    <row r="51" spans="1:20" ht="18.75" customHeight="1">
      <c r="A51" s="5" t="s">
        <v>149</v>
      </c>
      <c r="B51" s="6">
        <v>60958500000</v>
      </c>
      <c r="C51" s="6">
        <v>56219000000</v>
      </c>
      <c r="D51" s="6">
        <v>44475500000</v>
      </c>
      <c r="E51" s="6">
        <v>41624500000</v>
      </c>
      <c r="F51" s="6">
        <v>47399500000</v>
      </c>
      <c r="G51" s="6">
        <v>42334000000</v>
      </c>
      <c r="H51" s="6">
        <v>32486000000</v>
      </c>
      <c r="I51" s="6">
        <v>29821000000</v>
      </c>
      <c r="J51" s="6">
        <v>28781000000</v>
      </c>
      <c r="K51" s="6">
        <v>23930000000</v>
      </c>
      <c r="L51" s="6">
        <v>19666500000</v>
      </c>
      <c r="M51" s="6">
        <v>15204500000</v>
      </c>
      <c r="N51" s="6">
        <v>10820500000</v>
      </c>
      <c r="O51" s="6">
        <v>7490500000</v>
      </c>
      <c r="P51" s="6">
        <v>4880500000</v>
      </c>
      <c r="Q51" s="6">
        <v>4366500000</v>
      </c>
      <c r="R51" s="6">
        <v>3437000000</v>
      </c>
      <c r="S51" s="6">
        <v>2078500000</v>
      </c>
      <c r="T51" s="6">
        <v>1181000000</v>
      </c>
    </row>
    <row r="52" spans="1:20" ht="18.75" customHeight="1">
      <c r="A52" s="5" t="s">
        <v>150</v>
      </c>
      <c r="B52" s="6">
        <v>63363000000</v>
      </c>
      <c r="C52" s="6">
        <v>59439000000</v>
      </c>
      <c r="D52" s="6">
        <v>48529500000</v>
      </c>
      <c r="E52" s="6">
        <v>44266000000</v>
      </c>
      <c r="F52" s="6">
        <v>51062000000</v>
      </c>
      <c r="G52" s="6">
        <v>50065000000</v>
      </c>
      <c r="H52" s="6">
        <v>40768000000</v>
      </c>
      <c r="I52" s="6">
        <v>36392000000</v>
      </c>
      <c r="J52" s="6">
        <v>32843000000</v>
      </c>
      <c r="K52" s="6">
        <v>26281500000</v>
      </c>
      <c r="L52" s="6">
        <v>21771000000</v>
      </c>
      <c r="M52" s="6">
        <v>17903500000</v>
      </c>
      <c r="N52" s="6">
        <v>13323500000</v>
      </c>
      <c r="O52" s="6">
        <v>8808000000</v>
      </c>
      <c r="P52" s="6">
        <v>5560500000</v>
      </c>
      <c r="Q52" s="6">
        <v>5245000000</v>
      </c>
      <c r="R52" s="6">
        <v>4180000000</v>
      </c>
      <c r="S52" s="6">
        <v>2584500000</v>
      </c>
      <c r="T52" s="6">
        <v>1615000000</v>
      </c>
    </row>
    <row r="53" spans="1:20" ht="18.75" customHeight="1">
      <c r="A53" s="5" t="s">
        <v>151</v>
      </c>
      <c r="B53" s="6">
        <v>5638500000</v>
      </c>
      <c r="C53" s="6">
        <v>5763000000</v>
      </c>
      <c r="D53" s="6">
        <v>5320500000</v>
      </c>
      <c r="E53" s="6">
        <v>4083500000</v>
      </c>
      <c r="F53" s="6">
        <v>4031000000</v>
      </c>
      <c r="G53" s="6">
        <v>4405500000</v>
      </c>
      <c r="H53" s="6">
        <v>3493500000</v>
      </c>
      <c r="I53" s="6">
        <v>2240500000</v>
      </c>
      <c r="J53" s="6">
        <v>2230000000</v>
      </c>
      <c r="K53" s="6">
        <v>1937500000</v>
      </c>
      <c r="L53" s="6">
        <v>1277500000</v>
      </c>
      <c r="M53" s="6">
        <v>783500000</v>
      </c>
      <c r="N53" s="6">
        <v>913500000</v>
      </c>
      <c r="O53" s="6">
        <v>753000000</v>
      </c>
      <c r="P53" s="6">
        <v>482000000</v>
      </c>
      <c r="Q53" s="6">
        <v>427500000</v>
      </c>
      <c r="R53" s="6">
        <v>308000000</v>
      </c>
      <c r="S53" s="6">
        <v>217500000</v>
      </c>
      <c r="T53" s="6">
        <v>133000000</v>
      </c>
    </row>
    <row r="54" spans="1:20" ht="18.75" customHeight="1">
      <c r="A54" s="5" t="s">
        <v>152</v>
      </c>
      <c r="B54" s="6">
        <v>58.075648668745202</v>
      </c>
      <c r="C54" s="6">
        <v>56.400204905560898</v>
      </c>
      <c r="D54" s="6">
        <v>51.390968708397899</v>
      </c>
      <c r="E54" s="6">
        <v>49.787534378813497</v>
      </c>
      <c r="F54" s="6">
        <v>64.258765287845804</v>
      </c>
      <c r="G54" s="6">
        <v>67.332498729268295</v>
      </c>
      <c r="H54" s="6">
        <v>56.800670930141301</v>
      </c>
      <c r="I54" s="6">
        <v>49.592768469525502</v>
      </c>
      <c r="J54" s="6">
        <v>47.387608839826299</v>
      </c>
      <c r="K54" s="6">
        <v>54.350146338794801</v>
      </c>
      <c r="L54" s="6">
        <v>44.0814756304488</v>
      </c>
      <c r="M54" s="6">
        <v>43.592532011143199</v>
      </c>
      <c r="N54" s="6">
        <v>39.508032406765899</v>
      </c>
      <c r="O54" s="6">
        <v>55.534840935224203</v>
      </c>
      <c r="P54" s="6">
        <v>50.518789172619499</v>
      </c>
      <c r="Q54" s="6">
        <v>52.863696542381199</v>
      </c>
      <c r="R54" s="6">
        <v>61.259060234941302</v>
      </c>
      <c r="S54" s="6">
        <v>53.762619725601901</v>
      </c>
      <c r="T54" s="6">
        <v>34.375134591917302</v>
      </c>
    </row>
    <row r="55" spans="1:20" ht="18.75" customHeight="1">
      <c r="A55" s="5" t="s">
        <v>153</v>
      </c>
      <c r="B55" s="6">
        <v>106.721468032148</v>
      </c>
      <c r="C55" s="6">
        <v>104.685277303105</v>
      </c>
      <c r="D55" s="6">
        <v>93.851071222315596</v>
      </c>
      <c r="E55" s="6">
        <v>91.048189715674198</v>
      </c>
      <c r="F55" s="6">
        <v>104.314076967771</v>
      </c>
      <c r="G55" s="6">
        <v>124.570214221158</v>
      </c>
      <c r="H55" s="6">
        <v>114.488188418127</v>
      </c>
      <c r="I55" s="6">
        <v>103.613369260748</v>
      </c>
      <c r="J55" s="6">
        <v>92.468716316056202</v>
      </c>
      <c r="K55" s="6">
        <v>98.180441483012302</v>
      </c>
      <c r="L55" s="6">
        <v>76.580633360223601</v>
      </c>
      <c r="M55" s="6">
        <v>87.982093663911897</v>
      </c>
      <c r="N55" s="6">
        <v>82.889913240520897</v>
      </c>
      <c r="O55" s="6">
        <v>110.90956222654999</v>
      </c>
      <c r="P55" s="6">
        <v>87.377227849724306</v>
      </c>
      <c r="Q55" s="6">
        <v>94.440798725039798</v>
      </c>
      <c r="R55" s="6">
        <v>114.436664143326</v>
      </c>
      <c r="S55" s="6">
        <v>90.2055843114384</v>
      </c>
      <c r="T55" s="6">
        <v>65.668992718446603</v>
      </c>
    </row>
    <row r="56" spans="1:20" ht="18.75" customHeight="1">
      <c r="A56" s="5" t="s">
        <v>154</v>
      </c>
      <c r="B56" s="6">
        <v>10.791292490321601</v>
      </c>
      <c r="C56" s="6">
        <v>8.0756980666171607</v>
      </c>
      <c r="D56" s="6">
        <v>11.2765927477099</v>
      </c>
      <c r="E56" s="6">
        <v>8.7418833562358795</v>
      </c>
      <c r="F56" s="6">
        <v>9.2636387237146298</v>
      </c>
      <c r="G56" s="6">
        <v>8.8176311096997999</v>
      </c>
      <c r="H56" s="6">
        <v>12.563630820713501</v>
      </c>
      <c r="I56" s="6">
        <v>5.9233041042504002</v>
      </c>
      <c r="J56" s="6">
        <v>6.1202878170305999</v>
      </c>
      <c r="K56" s="6">
        <v>6.86378699068218</v>
      </c>
      <c r="L56" s="6">
        <v>6.0396225353169601</v>
      </c>
      <c r="M56" s="6">
        <v>3.2866038294287701</v>
      </c>
      <c r="N56" s="6">
        <v>4.3960205491145601</v>
      </c>
      <c r="O56" s="6">
        <v>9.7017020308034692</v>
      </c>
      <c r="P56" s="6">
        <v>7.0981322391759596</v>
      </c>
      <c r="Q56" s="6">
        <v>8.7083997375082003</v>
      </c>
      <c r="R56" s="6">
        <v>7.9668180671208697</v>
      </c>
      <c r="S56" s="6">
        <v>7.18451556462783</v>
      </c>
      <c r="T56" s="6">
        <v>6.0907160194174796</v>
      </c>
    </row>
    <row r="57" spans="1:20" ht="18.75" customHeight="1">
      <c r="A57" s="5" t="s">
        <v>155</v>
      </c>
      <c r="B57" s="6">
        <v>6.2849061244568301</v>
      </c>
      <c r="C57" s="6">
        <v>6.4716076938226204</v>
      </c>
      <c r="D57" s="6">
        <v>7.1024152525919302</v>
      </c>
      <c r="E57" s="6">
        <v>7.3311523567899597</v>
      </c>
      <c r="F57" s="6">
        <v>5.6801589380840101</v>
      </c>
      <c r="G57" s="6">
        <v>5.4208592713542201</v>
      </c>
      <c r="H57" s="6">
        <v>6.4259804333809898</v>
      </c>
      <c r="I57" s="6">
        <v>7.3599440253933599</v>
      </c>
      <c r="J57" s="6">
        <v>7.7024354875918704</v>
      </c>
      <c r="K57" s="6">
        <v>6.7157132885116999</v>
      </c>
      <c r="L57" s="6">
        <v>8.2801220871081807</v>
      </c>
      <c r="M57" s="6">
        <v>8.37299379413653</v>
      </c>
      <c r="N57" s="6">
        <v>9.2386276350601708</v>
      </c>
      <c r="O57" s="6">
        <v>6.5724506247480896</v>
      </c>
      <c r="P57" s="6">
        <v>7.2250346054973296</v>
      </c>
      <c r="Q57" s="6">
        <v>6.9045493197278898</v>
      </c>
      <c r="R57" s="6">
        <v>5.9583023082650799</v>
      </c>
      <c r="S57" s="6">
        <v>6.7891036906854101</v>
      </c>
      <c r="T57" s="6">
        <v>10.618140243902401</v>
      </c>
    </row>
    <row r="58" spans="1:20" ht="18.75" customHeight="1">
      <c r="A58" s="5" t="s">
        <v>156</v>
      </c>
      <c r="B58" s="6">
        <v>3.4201178706616999</v>
      </c>
      <c r="C58" s="6">
        <v>3.4866411916088298</v>
      </c>
      <c r="D58" s="6">
        <v>3.8891404780599999</v>
      </c>
      <c r="E58" s="6">
        <v>4.00886608662758</v>
      </c>
      <c r="F58" s="6">
        <v>3.4990483605848302</v>
      </c>
      <c r="G58" s="6">
        <v>2.93007443458345</v>
      </c>
      <c r="H58" s="6">
        <v>3.1881018037159299</v>
      </c>
      <c r="I58" s="6">
        <v>3.52271142811176</v>
      </c>
      <c r="J58" s="6">
        <v>3.9472809242040001</v>
      </c>
      <c r="K58" s="6">
        <v>3.71764472115512</v>
      </c>
      <c r="L58" s="6">
        <v>4.7662180891491897</v>
      </c>
      <c r="M58" s="6">
        <v>4.1485714285714304</v>
      </c>
      <c r="N58" s="6">
        <v>4.4034308365226904</v>
      </c>
      <c r="O58" s="6">
        <v>3.2909696213066999</v>
      </c>
      <c r="P58" s="6">
        <v>4.1772897696839904</v>
      </c>
      <c r="Q58" s="6">
        <v>3.86485507246377</v>
      </c>
      <c r="R58" s="6">
        <v>3.1895372233400399</v>
      </c>
      <c r="S58" s="6">
        <v>4.0463126843657804</v>
      </c>
      <c r="T58" s="6">
        <v>5.5581787521079304</v>
      </c>
    </row>
    <row r="59" spans="1:20" ht="18.75" customHeight="1">
      <c r="A59" s="5" t="s">
        <v>157</v>
      </c>
      <c r="B59" s="6">
        <v>33.823566577160001</v>
      </c>
      <c r="C59" s="6">
        <v>45.197331176708502</v>
      </c>
      <c r="D59" s="6">
        <v>32.3679331306991</v>
      </c>
      <c r="E59" s="6">
        <v>41.753016498399397</v>
      </c>
      <c r="F59" s="6">
        <v>39.401363857769098</v>
      </c>
      <c r="G59" s="6">
        <v>41.394337714863497</v>
      </c>
      <c r="H59" s="6">
        <v>29.052111225540699</v>
      </c>
      <c r="I59" s="6">
        <v>61.621013133208301</v>
      </c>
      <c r="J59" s="6">
        <v>59.637718177948102</v>
      </c>
      <c r="K59" s="6">
        <v>53.177640928469899</v>
      </c>
      <c r="L59" s="6">
        <v>60.434240362811799</v>
      </c>
      <c r="M59" s="6">
        <v>111.056890012642</v>
      </c>
      <c r="N59" s="6">
        <v>83.029639175257699</v>
      </c>
      <c r="O59" s="6">
        <v>37.622264509990501</v>
      </c>
      <c r="P59" s="6">
        <v>51.421978021977999</v>
      </c>
      <c r="Q59" s="6">
        <v>41.913555992141497</v>
      </c>
      <c r="R59" s="6">
        <v>45.815028901734102</v>
      </c>
      <c r="S59" s="6">
        <v>50.803703703703697</v>
      </c>
      <c r="T59" s="6">
        <v>59.927272727272701</v>
      </c>
    </row>
    <row r="60" spans="1:20" ht="18.75" customHeight="1">
      <c r="A60" s="5" t="s">
        <v>158</v>
      </c>
      <c r="B60" s="16">
        <v>1.56076014546391</v>
      </c>
      <c r="C60" s="16">
        <v>1.96958872750237</v>
      </c>
      <c r="D60" s="16">
        <v>1.50071326676177</v>
      </c>
      <c r="E60" s="16">
        <v>0.87866358530127497</v>
      </c>
      <c r="F60" s="16">
        <v>0.61064450534877601</v>
      </c>
      <c r="G60" s="16">
        <v>0.55560118342090803</v>
      </c>
      <c r="H60" s="16">
        <v>0.36070184338329098</v>
      </c>
      <c r="I60" s="16">
        <v>0.35623669580269601</v>
      </c>
      <c r="J60" s="16">
        <v>0.44735453060198599</v>
      </c>
      <c r="K60" s="16">
        <v>0.35420047155010898</v>
      </c>
      <c r="L60" s="16">
        <v>0.29977579745687899</v>
      </c>
      <c r="M60" s="16">
        <v>0.35304119786820098</v>
      </c>
      <c r="N60" s="16">
        <v>0.33834105592899599</v>
      </c>
      <c r="O60" s="16">
        <v>0.29321420351112099</v>
      </c>
      <c r="P60" s="16">
        <v>0.180278128950695</v>
      </c>
      <c r="Q60" s="16">
        <v>0.216800466430461</v>
      </c>
      <c r="R60" s="16">
        <v>0.24050371593724201</v>
      </c>
      <c r="S60" s="16">
        <v>0.19921875</v>
      </c>
      <c r="T60" s="16">
        <v>0.17878298330640799</v>
      </c>
    </row>
    <row r="61" spans="1:20" ht="18.75" customHeight="1">
      <c r="A61" s="5" t="s">
        <v>159</v>
      </c>
      <c r="B61" s="6">
        <v>0.69606448228560702</v>
      </c>
      <c r="C61" s="6">
        <v>0.66033697782857503</v>
      </c>
      <c r="D61" s="6">
        <v>0.66372190094263495</v>
      </c>
      <c r="E61" s="6">
        <v>0.42121656726766299</v>
      </c>
      <c r="F61" s="6">
        <v>0.56817763479588002</v>
      </c>
      <c r="G61" s="6">
        <v>0.67164415542954703</v>
      </c>
      <c r="H61" s="6">
        <v>0.61311129520156404</v>
      </c>
      <c r="I61" s="6">
        <v>0.61910280360165404</v>
      </c>
      <c r="J61" s="6">
        <v>0.499181269717617</v>
      </c>
      <c r="K61" s="6">
        <v>0.40312562237370603</v>
      </c>
      <c r="L61" s="6">
        <v>0.350299360059111</v>
      </c>
      <c r="M61" s="6">
        <v>0.35919902514255603</v>
      </c>
      <c r="N61" s="6">
        <v>0.287952992717247</v>
      </c>
      <c r="O61" s="6">
        <v>8.3291092196366906E-2</v>
      </c>
      <c r="P61" s="6">
        <v>4.85113688572529E-2</v>
      </c>
      <c r="Q61" s="6">
        <v>4.8572841599547799E-2</v>
      </c>
      <c r="R61" s="6">
        <v>4.0729226648645603E-2</v>
      </c>
      <c r="S61" s="6">
        <v>2.7799376007674501E-2</v>
      </c>
      <c r="T61" s="6">
        <v>1.14859801243066E-2</v>
      </c>
    </row>
  </sheetData>
  <mergeCells count="1">
    <mergeCell ref="B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U40"/>
  <sheetViews>
    <sheetView workbookViewId="0"/>
  </sheetViews>
  <sheetFormatPr defaultColWidth="9" defaultRowHeight="15"/>
  <cols>
    <col min="1" max="1" width="38.42578125" style="1" customWidth="1"/>
    <col min="2" max="2" width="38.42578125" style="12" customWidth="1"/>
    <col min="3" max="3" width="13.85546875" style="13" customWidth="1"/>
    <col min="4" max="11" width="9.42578125" style="13" customWidth="1"/>
    <col min="12" max="15" width="9.7109375" style="13" customWidth="1"/>
    <col min="16" max="21" width="9.42578125" style="13" customWidth="1"/>
  </cols>
  <sheetData>
    <row r="1" spans="1:21" ht="18.75" customHeight="1">
      <c r="A1" s="3" t="s">
        <v>160</v>
      </c>
      <c r="B1" s="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8.75" customHeight="1">
      <c r="A2" s="5" t="s">
        <v>1</v>
      </c>
      <c r="B2" s="15"/>
      <c r="C2" s="16" t="s">
        <v>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.75" customHeight="1">
      <c r="A3" s="5" t="s">
        <v>3</v>
      </c>
      <c r="B3" s="15"/>
      <c r="C3" s="16" t="str">
        <f>'AAPL - Income Statement FY'!C3</f>
        <v>USD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18.75" customHeight="1">
      <c r="A4" s="5" t="s">
        <v>5</v>
      </c>
      <c r="B4" s="15"/>
      <c r="C4" s="27" t="s">
        <v>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spans="1:21" ht="18.75" customHeight="1">
      <c r="A5" s="5" t="s">
        <v>7</v>
      </c>
      <c r="B5" s="15"/>
      <c r="C5" s="7">
        <v>45199</v>
      </c>
      <c r="D5" s="7">
        <v>44828</v>
      </c>
      <c r="E5" s="7">
        <v>44464</v>
      </c>
      <c r="F5" s="7">
        <v>44100</v>
      </c>
      <c r="G5" s="7">
        <v>43736</v>
      </c>
      <c r="H5" s="7">
        <v>43372</v>
      </c>
      <c r="I5" s="7">
        <v>43008</v>
      </c>
      <c r="J5" s="7">
        <v>42637</v>
      </c>
      <c r="K5" s="7">
        <v>42273</v>
      </c>
      <c r="L5" s="7">
        <v>41909</v>
      </c>
      <c r="M5" s="7">
        <v>41545</v>
      </c>
      <c r="N5" s="7">
        <v>41181</v>
      </c>
      <c r="O5" s="7">
        <v>40810</v>
      </c>
      <c r="P5" s="7">
        <v>40446</v>
      </c>
      <c r="Q5" s="7">
        <v>40082</v>
      </c>
      <c r="R5" s="7">
        <v>39718</v>
      </c>
      <c r="S5" s="7">
        <v>39354</v>
      </c>
      <c r="T5" s="7">
        <v>38990</v>
      </c>
      <c r="U5" s="7">
        <v>38619</v>
      </c>
    </row>
    <row r="6" spans="1:21" ht="18.75" customHeight="1">
      <c r="A6" s="5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18.75" customHeight="1">
      <c r="A7" s="5" t="s">
        <v>161</v>
      </c>
      <c r="B7" s="16"/>
      <c r="C7" s="16">
        <v>-2.8004605303199401E-2</v>
      </c>
      <c r="D7" s="16">
        <v>7.7937876041846099E-2</v>
      </c>
      <c r="E7" s="16">
        <v>0.33259384733074698</v>
      </c>
      <c r="F7" s="16">
        <v>5.5120803769784801E-2</v>
      </c>
      <c r="G7" s="16">
        <v>-2.04107758052674E-2</v>
      </c>
      <c r="H7" s="16">
        <v>0.15861957650261299</v>
      </c>
      <c r="I7" s="16">
        <v>6.3045181993980695E-2</v>
      </c>
      <c r="J7" s="16">
        <v>-7.7342061913013696E-2</v>
      </c>
      <c r="K7" s="16">
        <v>0.27856341803659801</v>
      </c>
      <c r="L7" s="16">
        <v>6.9539523725937594E-2</v>
      </c>
      <c r="M7" s="16">
        <v>9.2020855163953294E-2</v>
      </c>
      <c r="N7" s="16">
        <v>0.44581474193756998</v>
      </c>
      <c r="O7" s="16">
        <v>0.65962437715599798</v>
      </c>
      <c r="P7" s="16">
        <v>0.78517667022470405</v>
      </c>
      <c r="Q7" s="16">
        <v>0.124942270390098</v>
      </c>
      <c r="R7" s="16">
        <v>0.35295342830958898</v>
      </c>
      <c r="S7" s="16">
        <v>0.24286823712140801</v>
      </c>
      <c r="T7" s="16">
        <v>0.38647620414902001</v>
      </c>
      <c r="U7" s="16">
        <v>0.68269114627370497</v>
      </c>
    </row>
    <row r="8" spans="1:21" ht="18.75" customHeight="1">
      <c r="A8" s="5" t="s">
        <v>162</v>
      </c>
      <c r="B8" s="16"/>
      <c r="C8" s="16">
        <v>-9.5677530418896602E-3</v>
      </c>
      <c r="D8" s="16">
        <v>0.117419979585961</v>
      </c>
      <c r="E8" s="16">
        <v>0.45619116582186803</v>
      </c>
      <c r="F8" s="16">
        <v>6.6712740873241694E-2</v>
      </c>
      <c r="G8" s="16">
        <v>-3.3847543671874203E-2</v>
      </c>
      <c r="H8" s="16">
        <v>0.15482049304878301</v>
      </c>
      <c r="I8" s="16">
        <v>4.6556614409646001E-2</v>
      </c>
      <c r="J8" s="16">
        <v>-0.100004272317519</v>
      </c>
      <c r="K8" s="16">
        <v>0.327331754965479</v>
      </c>
      <c r="L8" s="16">
        <v>9.6930206519034598E-2</v>
      </c>
      <c r="M8" s="16">
        <v>-6.3470332935247994E-2</v>
      </c>
      <c r="N8" s="16">
        <v>0.56698160573280398</v>
      </c>
      <c r="O8" s="16">
        <v>0.70604267248092201</v>
      </c>
      <c r="P8" s="16">
        <v>0.95464231354642304</v>
      </c>
      <c r="Q8" s="16">
        <v>0.17900403768506101</v>
      </c>
      <c r="R8" s="16">
        <v>0.36681383370125098</v>
      </c>
      <c r="S8" s="16">
        <v>0.45659163987138301</v>
      </c>
      <c r="T8" s="16">
        <v>0.38461538461538503</v>
      </c>
      <c r="U8" s="16">
        <v>0.78972996901283798</v>
      </c>
    </row>
    <row r="9" spans="1:21" ht="18.75" customHeight="1">
      <c r="A9" s="5" t="s">
        <v>163</v>
      </c>
      <c r="B9" s="16"/>
      <c r="C9" s="16">
        <v>-4.3001749876503903E-2</v>
      </c>
      <c r="D9" s="16">
        <v>9.6265225013538402E-2</v>
      </c>
      <c r="E9" s="16">
        <v>0.64357048032826503</v>
      </c>
      <c r="F9" s="16">
        <v>3.6884091975598297E-2</v>
      </c>
      <c r="G9" s="16">
        <v>-9.8282038985584894E-2</v>
      </c>
      <c r="H9" s="16">
        <v>0.155744653103808</v>
      </c>
      <c r="I9" s="16">
        <v>-1.9547045567152001E-2</v>
      </c>
      <c r="J9" s="16">
        <v>-0.121620103888811</v>
      </c>
      <c r="K9" s="16">
        <v>0.35668437994019397</v>
      </c>
      <c r="L9" s="16">
        <v>4.0095881455654798E-2</v>
      </c>
      <c r="M9" s="16">
        <v>-8.62040875436723E-2</v>
      </c>
      <c r="N9" s="16">
        <v>0.63483279076649901</v>
      </c>
      <c r="O9" s="16">
        <v>0.83791134076692997</v>
      </c>
      <c r="P9" s="16">
        <v>1.4007573779054601</v>
      </c>
      <c r="Q9" s="16">
        <v>0.220398406374502</v>
      </c>
      <c r="R9" s="16">
        <v>0.42322522113858002</v>
      </c>
      <c r="S9" s="16">
        <v>0.79739094985731795</v>
      </c>
      <c r="T9" s="16">
        <v>0.48666666666666702</v>
      </c>
      <c r="U9" s="16">
        <v>4.0613496932515298</v>
      </c>
    </row>
    <row r="10" spans="1:21" ht="18.75" customHeight="1">
      <c r="A10" s="5" t="s">
        <v>164</v>
      </c>
      <c r="B10" s="16"/>
      <c r="C10" s="16">
        <v>-4.3001749876503903E-2</v>
      </c>
      <c r="D10" s="16">
        <v>9.6265225013538402E-2</v>
      </c>
      <c r="E10" s="16">
        <v>0.64357048032826503</v>
      </c>
      <c r="F10" s="16">
        <v>3.6884091975598297E-2</v>
      </c>
      <c r="G10" s="16">
        <v>-9.8282038985584894E-2</v>
      </c>
      <c r="H10" s="16">
        <v>0.155744653103808</v>
      </c>
      <c r="I10" s="16">
        <v>-1.9547045567152001E-2</v>
      </c>
      <c r="J10" s="16">
        <v>-0.121620103888811</v>
      </c>
      <c r="K10" s="16">
        <v>0.35668437994019397</v>
      </c>
      <c r="L10" s="16">
        <v>4.0095881455654798E-2</v>
      </c>
      <c r="M10" s="16">
        <v>-8.62040875436723E-2</v>
      </c>
      <c r="N10" s="16">
        <v>0.63483279076649901</v>
      </c>
      <c r="O10" s="16">
        <v>0.83791134076692997</v>
      </c>
      <c r="P10" s="16">
        <v>1.4007573779054601</v>
      </c>
      <c r="Q10" s="16">
        <v>0.220398406374502</v>
      </c>
      <c r="R10" s="16">
        <v>0.42322522113858002</v>
      </c>
      <c r="S10" s="16">
        <v>0.79739094985731795</v>
      </c>
      <c r="T10" s="16">
        <v>0.48666666666666702</v>
      </c>
      <c r="U10" s="16">
        <v>4.0613496932515298</v>
      </c>
    </row>
    <row r="11" spans="1:21" ht="18.75" customHeight="1">
      <c r="A11" s="5" t="s">
        <v>165</v>
      </c>
      <c r="B11" s="16"/>
      <c r="C11" s="16">
        <v>-2.8135426790777799E-2</v>
      </c>
      <c r="D11" s="16">
        <v>5.4108576256865201E-2</v>
      </c>
      <c r="E11" s="16">
        <v>0.64916131055024295</v>
      </c>
      <c r="F11" s="16">
        <v>3.9000289561314599E-2</v>
      </c>
      <c r="G11" s="16">
        <v>-7.1811325191916797E-2</v>
      </c>
      <c r="H11" s="16">
        <v>0.231225827800873</v>
      </c>
      <c r="I11" s="16">
        <v>5.8309803664062E-2</v>
      </c>
      <c r="J11" s="16">
        <v>-0.14434206090571999</v>
      </c>
      <c r="K11" s="16">
        <v>0.35140470766894499</v>
      </c>
      <c r="L11" s="16">
        <v>6.6771066771066798E-2</v>
      </c>
      <c r="M11" s="16">
        <v>-0.112524860422208</v>
      </c>
      <c r="N11" s="16">
        <v>0.60994522027621301</v>
      </c>
      <c r="O11" s="16">
        <v>0.84985370727181897</v>
      </c>
      <c r="P11" s="16">
        <v>1.4566970546984599</v>
      </c>
      <c r="Q11" s="16">
        <v>0.179975175837815</v>
      </c>
      <c r="R11" s="16">
        <v>0.38311874105865501</v>
      </c>
      <c r="S11" s="16">
        <v>0.75716440422322795</v>
      </c>
      <c r="T11" s="16">
        <v>0.49774096385542199</v>
      </c>
      <c r="U11" s="16">
        <v>3.9924812030075199</v>
      </c>
    </row>
    <row r="12" spans="1:21" ht="18.75" customHeight="1">
      <c r="A12" s="5" t="s">
        <v>166</v>
      </c>
      <c r="B12" s="16"/>
      <c r="C12" s="16">
        <v>1.62601626016257E-3</v>
      </c>
      <c r="D12" s="16">
        <v>8.4656084656084707E-2</v>
      </c>
      <c r="E12" s="16">
        <v>0.71299093655589096</v>
      </c>
      <c r="F12" s="16">
        <v>0.107023411371237</v>
      </c>
      <c r="G12" s="16">
        <v>-3.3333333333332598E-3</v>
      </c>
      <c r="H12" s="16">
        <v>0.29310344827586199</v>
      </c>
      <c r="I12" s="16">
        <v>0.11004784688995201</v>
      </c>
      <c r="J12" s="16">
        <v>-9.9137931034482804E-2</v>
      </c>
      <c r="K12" s="16">
        <v>0.43209876543209902</v>
      </c>
      <c r="L12" s="16">
        <v>0.132867132867133</v>
      </c>
      <c r="M12" s="16">
        <v>-0.10062893081761</v>
      </c>
      <c r="N12" s="16">
        <v>0.59</v>
      </c>
      <c r="O12" s="16">
        <v>0.81818181818181801</v>
      </c>
      <c r="P12" s="16">
        <v>1.39130434782609</v>
      </c>
      <c r="Q12" s="16">
        <v>0.15</v>
      </c>
      <c r="R12" s="16">
        <v>0.42857142857142799</v>
      </c>
      <c r="S12" s="16">
        <v>0.66073546856465004</v>
      </c>
      <c r="T12" s="16">
        <v>0.43856655290102398</v>
      </c>
      <c r="U12" s="16">
        <v>3.5426356589147301</v>
      </c>
    </row>
    <row r="13" spans="1:21" ht="18.75" customHeight="1">
      <c r="A13" s="5" t="s">
        <v>167</v>
      </c>
      <c r="B13" s="16"/>
      <c r="C13" s="16">
        <v>3.2733224222585202E-3</v>
      </c>
      <c r="D13" s="16">
        <v>8.9126559714794995E-2</v>
      </c>
      <c r="E13" s="16">
        <v>0.71036585365853699</v>
      </c>
      <c r="F13" s="16">
        <v>0.104377104377104</v>
      </c>
      <c r="G13" s="16">
        <v>-3.3557046979865099E-3</v>
      </c>
      <c r="H13" s="16">
        <v>0.29565217391304399</v>
      </c>
      <c r="I13" s="16">
        <v>0.105769230769231</v>
      </c>
      <c r="J13" s="16">
        <v>-9.9567099567099596E-2</v>
      </c>
      <c r="K13" s="16">
        <v>0.434782608695652</v>
      </c>
      <c r="L13" s="16">
        <v>0.13380281690140899</v>
      </c>
      <c r="M13" s="16">
        <v>-0.10126582278481</v>
      </c>
      <c r="N13" s="16">
        <v>0.59595959595959602</v>
      </c>
      <c r="O13" s="16">
        <v>0.83333333333333304</v>
      </c>
      <c r="P13" s="16">
        <v>1.4545454545454499</v>
      </c>
      <c r="Q13" s="16">
        <v>0.157894736842105</v>
      </c>
      <c r="R13" s="16">
        <v>0.35714285714285698</v>
      </c>
      <c r="S13" s="16">
        <v>0.72626387176325502</v>
      </c>
      <c r="T13" s="16">
        <v>0.46389891696750901</v>
      </c>
      <c r="U13" s="16">
        <v>3.5785123966942098</v>
      </c>
    </row>
    <row r="14" spans="1:21" ht="18.75" customHeight="1">
      <c r="A14" s="5" t="s">
        <v>168</v>
      </c>
      <c r="B14" s="16"/>
      <c r="C14" s="16">
        <v>-2.90905942496292E-2</v>
      </c>
      <c r="D14" s="16">
        <v>-2.9058205865996299E-2</v>
      </c>
      <c r="E14" s="16">
        <v>-3.7508214414619899E-2</v>
      </c>
      <c r="F14" s="16">
        <v>-6.0592097940289802E-2</v>
      </c>
      <c r="G14" s="16">
        <v>-6.8116512628605297E-2</v>
      </c>
      <c r="H14" s="16">
        <v>-5.0192228000924599E-2</v>
      </c>
      <c r="I14" s="16">
        <v>-4.6351004054236797E-2</v>
      </c>
      <c r="J14" s="16">
        <v>-4.9118776463603103E-2</v>
      </c>
      <c r="K14" s="16">
        <v>-5.4580078914521102E-2</v>
      </c>
      <c r="L14" s="16">
        <v>-6.0479516441761298E-2</v>
      </c>
      <c r="M14" s="16">
        <v>-1.0148499494019201E-2</v>
      </c>
      <c r="N14" s="16">
        <v>1.1425381224723001E-2</v>
      </c>
      <c r="O14" s="16">
        <v>1.6270076451876399E-2</v>
      </c>
      <c r="P14" s="16">
        <v>1.84151235812124E-2</v>
      </c>
      <c r="Q14" s="16">
        <v>1.2958375302861201E-2</v>
      </c>
      <c r="R14" s="16">
        <v>1.9658915445960198E-2</v>
      </c>
      <c r="S14" s="16">
        <v>2.4331266334777901E-2</v>
      </c>
      <c r="T14" s="16">
        <v>4.4058982805134303E-2</v>
      </c>
      <c r="U14" s="16">
        <v>8.7810490056244805E-2</v>
      </c>
    </row>
    <row r="15" spans="1:21" ht="18.75" customHeight="1">
      <c r="A15" s="5" t="s">
        <v>169</v>
      </c>
      <c r="B15" s="16"/>
      <c r="C15" s="16">
        <v>-3.14392803203319E-2</v>
      </c>
      <c r="D15" s="16">
        <v>-3.1965762776566001E-2</v>
      </c>
      <c r="E15" s="16">
        <v>-3.7841562180836001E-2</v>
      </c>
      <c r="F15" s="16">
        <v>-5.7402558404513103E-2</v>
      </c>
      <c r="G15" s="16">
        <v>-7.0237668818819807E-2</v>
      </c>
      <c r="H15" s="16">
        <v>-4.7905132288793797E-2</v>
      </c>
      <c r="I15" s="16">
        <v>-4.5195690911064401E-2</v>
      </c>
      <c r="J15" s="16">
        <v>-5.0541086253245E-2</v>
      </c>
      <c r="K15" s="16">
        <v>-5.3831804886207202E-2</v>
      </c>
      <c r="L15" s="16">
        <v>-6.1176539499150098E-2</v>
      </c>
      <c r="M15" s="16">
        <v>-1.44845058205648E-2</v>
      </c>
      <c r="N15" s="16">
        <v>9.2991474891768004E-3</v>
      </c>
      <c r="O15" s="16">
        <v>1.2904558392234601E-2</v>
      </c>
      <c r="P15" s="16">
        <v>1.95224943633166E-2</v>
      </c>
      <c r="Q15" s="16">
        <v>5.3938472896083601E-3</v>
      </c>
      <c r="R15" s="16">
        <v>1.44463235922509E-2</v>
      </c>
      <c r="S15" s="16">
        <v>1.3408149730036499E-2</v>
      </c>
      <c r="T15" s="16">
        <v>2.4096779238117899E-2</v>
      </c>
      <c r="U15" s="16">
        <v>0.10596869288671799</v>
      </c>
    </row>
    <row r="16" spans="1:21" ht="18.75" customHeight="1">
      <c r="A16" s="5" t="s">
        <v>170</v>
      </c>
      <c r="B16" s="16"/>
      <c r="C16" s="16">
        <v>4.2731773310902998E-2</v>
      </c>
      <c r="D16" s="16">
        <v>5.65534876479271E-2</v>
      </c>
      <c r="E16" s="16">
        <v>6.7451007042889297E-2</v>
      </c>
      <c r="F16" s="16">
        <v>6.1635301420547101E-2</v>
      </c>
      <c r="G16" s="16">
        <v>0.10494717879684699</v>
      </c>
      <c r="H16" s="16">
        <v>0.13059796297728599</v>
      </c>
      <c r="I16" s="16">
        <v>0.102026538616923</v>
      </c>
      <c r="J16" s="16">
        <v>0.105234937747512</v>
      </c>
      <c r="K16" s="16">
        <v>9.9085798838078804E-2</v>
      </c>
      <c r="L16" s="16">
        <v>0.120996895818473</v>
      </c>
      <c r="M16" s="16">
        <v>3.2895128261411801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</row>
    <row r="17" spans="1:21" ht="18.75" customHeight="1">
      <c r="A17" s="5" t="s">
        <v>171</v>
      </c>
      <c r="B17" s="16"/>
      <c r="C17" s="16">
        <v>-9.5029921981809401E-2</v>
      </c>
      <c r="D17" s="16">
        <v>0.174099848132413</v>
      </c>
      <c r="E17" s="16">
        <v>0.28961003545132302</v>
      </c>
      <c r="F17" s="16">
        <v>0.16260033721952399</v>
      </c>
      <c r="G17" s="16">
        <v>-0.103869101428313</v>
      </c>
      <c r="H17" s="16">
        <v>0.21755401113242601</v>
      </c>
      <c r="I17" s="16">
        <v>-3.3817452600875098E-2</v>
      </c>
      <c r="J17" s="16">
        <v>-0.19001796569290999</v>
      </c>
      <c r="K17" s="16">
        <v>0.36094317820240102</v>
      </c>
      <c r="L17" s="16">
        <v>0.112678418365446</v>
      </c>
      <c r="M17" s="16">
        <v>5.5254050652823697E-2</v>
      </c>
      <c r="N17" s="16">
        <v>0.35511204668389801</v>
      </c>
      <c r="O17" s="16">
        <v>1.0182307071793499</v>
      </c>
      <c r="P17" s="16">
        <v>0.83039669258785298</v>
      </c>
      <c r="Q17" s="16">
        <v>5.8670279283034601E-2</v>
      </c>
      <c r="R17" s="16">
        <v>0.75429616087751405</v>
      </c>
      <c r="S17" s="16">
        <v>1.4639639639639599</v>
      </c>
      <c r="T17" s="16">
        <v>-0.124260355029586</v>
      </c>
      <c r="U17" s="16">
        <v>1.7141327623126299</v>
      </c>
    </row>
    <row r="18" spans="1:21" ht="18.75" customHeight="1">
      <c r="A18" s="5" t="s">
        <v>172</v>
      </c>
      <c r="B18" s="16"/>
      <c r="C18" s="16">
        <v>-0.106413143939054</v>
      </c>
      <c r="D18" s="16">
        <v>0.19891773261755899</v>
      </c>
      <c r="E18" s="16">
        <v>0.26699379813262503</v>
      </c>
      <c r="F18" s="16">
        <v>0.24567033414832901</v>
      </c>
      <c r="G18" s="16">
        <v>-8.1486564464060093E-2</v>
      </c>
      <c r="H18" s="16">
        <v>0.26214987303899401</v>
      </c>
      <c r="I18" s="16">
        <v>-2.8177366286632501E-2</v>
      </c>
      <c r="J18" s="16">
        <v>-0.25082404196164998</v>
      </c>
      <c r="K18" s="16">
        <v>0.39835671342685403</v>
      </c>
      <c r="L18" s="16">
        <v>0.119084996636017</v>
      </c>
      <c r="M18" s="16">
        <v>7.5650118203309705E-2</v>
      </c>
      <c r="N18" s="16">
        <v>0.378262459686804</v>
      </c>
      <c r="O18" s="16">
        <v>0.82572538545587004</v>
      </c>
      <c r="P18" s="16">
        <v>0.84149340487368696</v>
      </c>
      <c r="Q18" s="16">
        <v>6.5380493033226197E-2</v>
      </c>
      <c r="R18" s="16">
        <v>0.87265834076717197</v>
      </c>
      <c r="S18" s="16">
        <v>1.8688419705694199</v>
      </c>
      <c r="T18" s="16">
        <v>-0.31296703296703299</v>
      </c>
      <c r="U18" s="16">
        <v>2.0013192612137201</v>
      </c>
    </row>
    <row r="19" spans="1:21" ht="18.75" customHeight="1">
      <c r="A19" s="5" t="s">
        <v>173</v>
      </c>
      <c r="B19" s="16"/>
      <c r="C19" s="16">
        <v>2.69052404542381</v>
      </c>
      <c r="D19" s="16">
        <v>3.0668993761434602</v>
      </c>
      <c r="E19" s="16">
        <v>4.2365070358515498</v>
      </c>
      <c r="F19" s="16">
        <v>5.1764877784224002</v>
      </c>
      <c r="G19" s="16">
        <v>8.6393993260941695</v>
      </c>
      <c r="H19" s="16">
        <v>9.1837147358628197</v>
      </c>
      <c r="I19" s="16">
        <v>10.0771747936981</v>
      </c>
      <c r="J19" s="16">
        <v>11.057312061586201</v>
      </c>
      <c r="K19" s="16">
        <v>15.501500482110201</v>
      </c>
      <c r="L19" s="16">
        <v>17.874570522111402</v>
      </c>
      <c r="M19" s="16">
        <v>20.4625672341609</v>
      </c>
      <c r="N19" s="16">
        <v>19.702917392923101</v>
      </c>
      <c r="O19" s="16">
        <v>14.095341526459499</v>
      </c>
      <c r="P19" s="16">
        <v>4.8317590688863099</v>
      </c>
      <c r="Q19" s="16">
        <v>2.8194642857659198</v>
      </c>
      <c r="R19" s="16">
        <v>2.2735865493103402</v>
      </c>
      <c r="S19" s="16">
        <v>0.97722763616404595</v>
      </c>
      <c r="T19" s="16">
        <v>0.151822152662837</v>
      </c>
      <c r="U19" s="16">
        <v>-0.23328774873702501</v>
      </c>
    </row>
    <row r="20" spans="1:21" ht="18.75" customHeight="1">
      <c r="A20" s="5" t="s">
        <v>174</v>
      </c>
      <c r="B20" s="16"/>
      <c r="C20" s="16">
        <v>0.81684202699800501</v>
      </c>
      <c r="D20" s="16">
        <v>1.2137919901787</v>
      </c>
      <c r="E20" s="16">
        <v>1.2227951619611701</v>
      </c>
      <c r="F20" s="16">
        <v>0.55780510095981395</v>
      </c>
      <c r="G20" s="16">
        <v>0.87569693922219904</v>
      </c>
      <c r="H20" s="16">
        <v>1.0312850487731799</v>
      </c>
      <c r="I20" s="16">
        <v>0.83707385074384</v>
      </c>
      <c r="J20" s="16">
        <v>1.3558207816285599</v>
      </c>
      <c r="K20" s="16">
        <v>2.9648655500080601</v>
      </c>
      <c r="L20" s="16">
        <v>4.1391027646989498</v>
      </c>
      <c r="M20" s="16">
        <v>4.01343459501825</v>
      </c>
      <c r="N20" s="16">
        <v>5.0297928628252304</v>
      </c>
      <c r="O20" s="16">
        <v>4.1180939380503796</v>
      </c>
      <c r="P20" s="16">
        <v>3.1619319177359402</v>
      </c>
      <c r="Q20" s="16">
        <v>2.6727365429940102</v>
      </c>
      <c r="R20" s="16">
        <v>3.2810107177797398</v>
      </c>
      <c r="S20" s="16">
        <v>2.4334375763652498</v>
      </c>
      <c r="T20" s="16">
        <v>1.9494068903724899</v>
      </c>
      <c r="U20" s="16">
        <v>0.40121443218099101</v>
      </c>
    </row>
    <row r="21" spans="1:21" ht="18.75" customHeight="1">
      <c r="A21" s="5" t="s">
        <v>175</v>
      </c>
      <c r="B21" s="16"/>
      <c r="C21" s="16">
        <v>0.53881640471636505</v>
      </c>
      <c r="D21" s="16">
        <v>0.72643123857524705</v>
      </c>
      <c r="E21" s="16">
        <v>0.63467391292081998</v>
      </c>
      <c r="F21" s="16">
        <v>0.44024210476297299</v>
      </c>
      <c r="G21" s="16">
        <v>0.42938984948603398</v>
      </c>
      <c r="H21" s="16">
        <v>0.31941908492103999</v>
      </c>
      <c r="I21" s="16">
        <v>0.462766964710077</v>
      </c>
      <c r="J21" s="16">
        <v>0.493834760736998</v>
      </c>
      <c r="K21" s="16">
        <v>0.69843525853789201</v>
      </c>
      <c r="L21" s="16">
        <v>0.79527206237511305</v>
      </c>
      <c r="M21" s="16">
        <v>1.5753742828886099</v>
      </c>
      <c r="N21" s="16">
        <v>3.0920019352559298</v>
      </c>
      <c r="O21" s="16">
        <v>2.1790376106379399</v>
      </c>
      <c r="P21" s="16">
        <v>1.5829911937068499</v>
      </c>
      <c r="Q21" s="16">
        <v>0.78793292920880298</v>
      </c>
      <c r="R21" s="16">
        <v>1.1379619550080899</v>
      </c>
      <c r="S21" s="16">
        <v>1.49243139582327</v>
      </c>
      <c r="T21" s="16">
        <v>1.6590942347084301</v>
      </c>
      <c r="U21" s="16">
        <v>1.13087075886577</v>
      </c>
    </row>
    <row r="22" spans="1:21" ht="18.75" customHeight="1">
      <c r="A22" s="5" t="s">
        <v>176</v>
      </c>
      <c r="B22" s="16"/>
      <c r="C22" s="16">
        <v>2.3897347101295399</v>
      </c>
      <c r="D22" s="16">
        <v>2.8770123198895199</v>
      </c>
      <c r="E22" s="16">
        <v>3.2956283812471598</v>
      </c>
      <c r="F22" s="16">
        <v>5.36688494975445</v>
      </c>
      <c r="G22" s="16">
        <v>8.2463674651988601</v>
      </c>
      <c r="H22" s="16">
        <v>9.0491755872437505</v>
      </c>
      <c r="I22" s="16">
        <v>12.487327708872501</v>
      </c>
      <c r="J22" s="16">
        <v>31.0220550747683</v>
      </c>
      <c r="K22" s="16">
        <v>30.5318943089312</v>
      </c>
      <c r="L22" s="16">
        <v>53.652831006554301</v>
      </c>
      <c r="M22" s="16">
        <v>143.74291790597999</v>
      </c>
      <c r="N22" s="16">
        <v>433.02064447995298</v>
      </c>
      <c r="O22" s="16">
        <v>150.71276064077799</v>
      </c>
      <c r="P22" s="16">
        <v>15.068219296205401</v>
      </c>
      <c r="Q22" s="16">
        <v>7.16321826967914</v>
      </c>
      <c r="R22" s="16">
        <v>6.4142848553452696</v>
      </c>
      <c r="S22" s="16">
        <v>15.9691833330401</v>
      </c>
      <c r="T22" s="16">
        <v>1.5082011938006601</v>
      </c>
      <c r="U22" s="16">
        <v>7.4305850534177598</v>
      </c>
    </row>
    <row r="23" spans="1:21" ht="18.75" customHeight="1">
      <c r="A23" s="5" t="s">
        <v>177</v>
      </c>
      <c r="B23" s="16"/>
      <c r="C23" s="16">
        <v>0.79727606810740903</v>
      </c>
      <c r="D23" s="16">
        <v>1.4717912851614301</v>
      </c>
      <c r="E23" s="16">
        <v>1.0709546701586099</v>
      </c>
      <c r="F23" s="16">
        <v>0.31661359466323402</v>
      </c>
      <c r="G23" s="16">
        <v>0.53143068029513296</v>
      </c>
      <c r="H23" s="16">
        <v>0.88604008603922801</v>
      </c>
      <c r="I23" s="16">
        <v>0.56850311074558302</v>
      </c>
      <c r="J23" s="16">
        <v>1.0742261736313901</v>
      </c>
      <c r="K23" s="16">
        <v>3.8358037434536598</v>
      </c>
      <c r="L23" s="16">
        <v>5.0377316349813004</v>
      </c>
      <c r="M23" s="16">
        <v>4.3281876995241797</v>
      </c>
      <c r="N23" s="16">
        <v>7.5988530188259498</v>
      </c>
      <c r="O23" s="16">
        <v>14.4380729940875</v>
      </c>
      <c r="P23" s="16">
        <v>5.5205074444174098</v>
      </c>
      <c r="Q23" s="16">
        <v>8.0518814532775291</v>
      </c>
      <c r="R23" s="16">
        <v>26.1655065603086</v>
      </c>
      <c r="S23" s="16">
        <v>49.474248545675501</v>
      </c>
      <c r="T23" s="16">
        <v>8.8271824921983999</v>
      </c>
      <c r="U23" s="16">
        <v>1.4642590217364699</v>
      </c>
    </row>
    <row r="24" spans="1:21" ht="18.75" customHeight="1">
      <c r="A24" s="5" t="s">
        <v>178</v>
      </c>
      <c r="B24" s="16"/>
      <c r="C24" s="16">
        <v>0.51018001979494798</v>
      </c>
      <c r="D24" s="16">
        <v>1.00516190050263</v>
      </c>
      <c r="E24" s="16">
        <v>0.59458415276795795</v>
      </c>
      <c r="F24" s="16">
        <v>0.52559265155218005</v>
      </c>
      <c r="G24" s="16">
        <v>0.24891529730845999</v>
      </c>
      <c r="H24" s="16">
        <v>0.106298347668197</v>
      </c>
      <c r="I24" s="16">
        <v>0.2423243304655</v>
      </c>
      <c r="J24" s="16">
        <v>0.452204471695621</v>
      </c>
      <c r="K24" s="16">
        <v>0.81746324767537903</v>
      </c>
      <c r="L24" s="16">
        <v>0.69157692323794895</v>
      </c>
      <c r="M24" s="16">
        <v>1.8365471819135</v>
      </c>
      <c r="N24" s="16">
        <v>3.7821523971304201</v>
      </c>
      <c r="O24" s="16">
        <v>2.7303636901544901</v>
      </c>
      <c r="P24" s="16">
        <v>2.2317480532651399</v>
      </c>
      <c r="Q24" s="16">
        <v>3.3252482214940899</v>
      </c>
      <c r="R24" s="16">
        <v>2.4712979457836801</v>
      </c>
      <c r="S24" s="16">
        <v>4.0340989077915204</v>
      </c>
      <c r="T24" s="16">
        <v>5.5641106461951999</v>
      </c>
      <c r="U24" s="16">
        <v>24.0164662594112</v>
      </c>
    </row>
    <row r="25" spans="1:21" ht="18.75" customHeight="1">
      <c r="A25" s="5" t="s">
        <v>179</v>
      </c>
      <c r="B25" s="16"/>
      <c r="C25" s="16">
        <v>3.3097019469393598</v>
      </c>
      <c r="D25" s="16">
        <v>2.8601692200939999</v>
      </c>
      <c r="E25" s="16">
        <v>4.6596743549394901</v>
      </c>
      <c r="F25" s="16">
        <v>5.0124791547232803</v>
      </c>
      <c r="G25" s="16">
        <v>12.113508113137801</v>
      </c>
      <c r="H25" s="16">
        <v>14.336473607876</v>
      </c>
      <c r="I25" s="16">
        <v>15.0482639403448</v>
      </c>
      <c r="J25" s="16">
        <v>23.807086605203299</v>
      </c>
      <c r="K25" s="16">
        <v>38.546998201811597</v>
      </c>
      <c r="L25" s="16">
        <v>125.974362691919</v>
      </c>
      <c r="M25" s="16">
        <v>417.39130520924903</v>
      </c>
      <c r="N25" s="16">
        <v>486.66820842296403</v>
      </c>
      <c r="O25" s="16">
        <v>524.95456597967598</v>
      </c>
      <c r="P25" s="16">
        <v>11.7250703170037</v>
      </c>
      <c r="Q25" s="16">
        <v>5.0858099338945602</v>
      </c>
      <c r="R25" s="16">
        <v>8.3676120672660108</v>
      </c>
      <c r="S25" s="16">
        <v>2.5372167948590199</v>
      </c>
      <c r="T25" s="16">
        <v>2.4292933660956901</v>
      </c>
      <c r="U25" s="16">
        <v>0.90684759427013195</v>
      </c>
    </row>
    <row r="26" spans="1:21" ht="18.75" customHeight="1">
      <c r="A26" s="5" t="s">
        <v>180</v>
      </c>
      <c r="B26" s="16"/>
      <c r="C26" s="16">
        <v>1.05126329295488</v>
      </c>
      <c r="D26" s="16">
        <v>1.6564176904593699</v>
      </c>
      <c r="E26" s="16">
        <v>1.7153666269839101</v>
      </c>
      <c r="F26" s="16">
        <v>0.42605502260904698</v>
      </c>
      <c r="G26" s="16">
        <v>0.84304314209687103</v>
      </c>
      <c r="H26" s="16">
        <v>1.10099891210511</v>
      </c>
      <c r="I26" s="16">
        <v>0.45314843895143297</v>
      </c>
      <c r="J26" s="16">
        <v>1.08431314530295</v>
      </c>
      <c r="K26" s="16">
        <v>3.2161621111386798</v>
      </c>
      <c r="L26" s="16">
        <v>6.1151389859589704</v>
      </c>
      <c r="M26" s="16">
        <v>6.2996104469704202</v>
      </c>
      <c r="N26" s="16">
        <v>10.043788445951799</v>
      </c>
      <c r="O26" s="16">
        <v>10.9018040360714</v>
      </c>
      <c r="P26" s="16">
        <v>8.3798571210846795</v>
      </c>
      <c r="Q26" s="16">
        <v>16.8456616156748</v>
      </c>
      <c r="R26" s="16">
        <v>56.316936054155498</v>
      </c>
      <c r="S26" s="16">
        <v>43.157691974054501</v>
      </c>
      <c r="T26" s="16">
        <v>45.023121569780699</v>
      </c>
      <c r="U26" s="16">
        <v>0.356637969292671</v>
      </c>
    </row>
    <row r="27" spans="1:21" ht="18.75" customHeight="1">
      <c r="A27" s="5" t="s">
        <v>181</v>
      </c>
      <c r="B27" s="16"/>
      <c r="C27" s="16">
        <v>0.86202411002835599</v>
      </c>
      <c r="D27" s="16">
        <v>1.0574046479668899</v>
      </c>
      <c r="E27" s="16">
        <v>0.88756629735791703</v>
      </c>
      <c r="F27" s="16">
        <v>0.42803255001229501</v>
      </c>
      <c r="G27" s="16">
        <v>0.43285060206892101</v>
      </c>
      <c r="H27" s="16">
        <v>0.294494394476292</v>
      </c>
      <c r="I27" s="16">
        <v>0.42744325960947899</v>
      </c>
      <c r="J27" s="16">
        <v>0.46049328951215701</v>
      </c>
      <c r="K27" s="16">
        <v>0.455163537116268</v>
      </c>
      <c r="L27" s="16">
        <v>0.62042291736572397</v>
      </c>
      <c r="M27" s="16">
        <v>1.5977158710681501</v>
      </c>
      <c r="N27" s="16">
        <v>5.9892771546590797</v>
      </c>
      <c r="O27" s="16">
        <v>4.1148898129237503</v>
      </c>
      <c r="P27" s="16">
        <v>2.8116461925689098</v>
      </c>
      <c r="Q27" s="16">
        <v>1.7105522542995799</v>
      </c>
      <c r="R27" s="16">
        <v>2.3380142527887902</v>
      </c>
      <c r="S27" s="16">
        <v>10.2939754007994</v>
      </c>
      <c r="T27" s="16">
        <v>23.632384421964801</v>
      </c>
      <c r="U27" s="16">
        <v>16.944143105036101</v>
      </c>
    </row>
    <row r="28" spans="1:21" ht="18.75" customHeight="1">
      <c r="A28" s="5" t="s">
        <v>182</v>
      </c>
      <c r="B28" s="16"/>
      <c r="C28" s="16">
        <v>-0.172233900449063</v>
      </c>
      <c r="D28" s="16">
        <v>-0.30807952624500201</v>
      </c>
      <c r="E28" s="16">
        <v>0.27599338253099298</v>
      </c>
      <c r="F28" s="16">
        <v>1.0063927946609199</v>
      </c>
      <c r="G28" s="16">
        <v>2.8714484219684802</v>
      </c>
      <c r="H28" s="16">
        <v>4.9844268349354399</v>
      </c>
      <c r="I28" s="16">
        <v>9.7004363376462894</v>
      </c>
      <c r="J28" s="16">
        <v>12.872902041982501</v>
      </c>
      <c r="K28" s="16">
        <v>14.804758498408001</v>
      </c>
      <c r="L28" s="16">
        <v>17.785680419267301</v>
      </c>
      <c r="M28" s="16">
        <v>21.804160712111301</v>
      </c>
      <c r="N28" s="16">
        <v>20.925954420630401</v>
      </c>
      <c r="O28" s="16">
        <v>13.616876785022599</v>
      </c>
      <c r="P28" s="16">
        <v>7.3056386025258897</v>
      </c>
      <c r="Q28" s="16">
        <v>5.5362416821891802</v>
      </c>
      <c r="R28" s="16">
        <v>7.1311881752531896</v>
      </c>
      <c r="S28" s="16">
        <v>6.0627788502131104</v>
      </c>
      <c r="T28" s="16">
        <v>1.8446966120155299</v>
      </c>
      <c r="U28" s="16">
        <v>0.55886293530407605</v>
      </c>
    </row>
    <row r="29" spans="1:21" ht="18.75" customHeight="1">
      <c r="A29" s="5" t="s">
        <v>183</v>
      </c>
      <c r="B29" s="16"/>
      <c r="C29" s="16">
        <v>-0.269788944581968</v>
      </c>
      <c r="D29" s="16">
        <v>-0.51351531192010003</v>
      </c>
      <c r="E29" s="16">
        <v>-0.35543100969786001</v>
      </c>
      <c r="F29" s="16">
        <v>-0.27395173087418401</v>
      </c>
      <c r="G29" s="16">
        <v>6.9045482764230004E-2</v>
      </c>
      <c r="H29" s="16">
        <v>0.133598421181197</v>
      </c>
      <c r="I29" s="16">
        <v>0.42228623163029</v>
      </c>
      <c r="J29" s="16">
        <v>0.97960715102486395</v>
      </c>
      <c r="K29" s="16">
        <v>1.7634427075718799</v>
      </c>
      <c r="L29" s="16">
        <v>2.62140665143458</v>
      </c>
      <c r="M29" s="16">
        <v>4.27914182228636</v>
      </c>
      <c r="N29" s="16">
        <v>6.5234056968834997</v>
      </c>
      <c r="O29" s="16">
        <v>6.00790661157209</v>
      </c>
      <c r="P29" s="16">
        <v>4.7192278512243702</v>
      </c>
      <c r="Q29" s="16">
        <v>4.18739877274637</v>
      </c>
      <c r="R29" s="16">
        <v>3.31967192391792</v>
      </c>
      <c r="S29" s="16">
        <v>1.91436555517842</v>
      </c>
      <c r="T29" s="16">
        <v>1.08576934528293</v>
      </c>
      <c r="U29" s="16">
        <v>0.452230758868579</v>
      </c>
    </row>
    <row r="30" spans="1:21" ht="18.75" customHeight="1">
      <c r="A30" s="5" t="s">
        <v>184</v>
      </c>
      <c r="B30" s="16"/>
      <c r="C30" s="16">
        <v>4.8266631608940597E-2</v>
      </c>
      <c r="D30" s="16">
        <v>-0.36212934912905498</v>
      </c>
      <c r="E30" s="16">
        <v>-0.30117625276916998</v>
      </c>
      <c r="F30" s="16">
        <v>-0.41377566816523798</v>
      </c>
      <c r="G30" s="16">
        <v>-0.164106186842053</v>
      </c>
      <c r="H30" s="16">
        <v>4.2290674476722599E-2</v>
      </c>
      <c r="I30" s="16">
        <v>0.40171469855073</v>
      </c>
      <c r="J30" s="16">
        <v>0.22901583610695</v>
      </c>
      <c r="K30" s="16">
        <v>0.148379290014896</v>
      </c>
      <c r="L30" s="16">
        <v>0.547868071755236</v>
      </c>
      <c r="M30" s="16">
        <v>1.5408561883419201</v>
      </c>
      <c r="N30" s="16">
        <v>2.5690276822315101</v>
      </c>
      <c r="O30" s="16">
        <v>2.2774931618555998</v>
      </c>
      <c r="P30" s="16">
        <v>2.1264347435205102</v>
      </c>
      <c r="Q30" s="16">
        <v>1.99533190772646</v>
      </c>
      <c r="R30" s="16">
        <v>1.7526700299988001</v>
      </c>
      <c r="S30" s="16">
        <v>1.4608495892192499</v>
      </c>
      <c r="T30" s="16">
        <v>1.0202459845458201</v>
      </c>
      <c r="U30" s="16">
        <v>0.59314753040983503</v>
      </c>
    </row>
    <row r="31" spans="1:21" ht="18.75" customHeight="1">
      <c r="A31" s="5" t="s">
        <v>185</v>
      </c>
      <c r="B31" s="16"/>
      <c r="C31" s="16">
        <v>1.3405599978591001</v>
      </c>
      <c r="D31" s="16">
        <v>8.6284225609533394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-1</v>
      </c>
      <c r="U31" s="16">
        <v>-1</v>
      </c>
    </row>
    <row r="32" spans="1:21" ht="18.75" customHeight="1">
      <c r="A32" s="5" t="s">
        <v>186</v>
      </c>
      <c r="B32" s="16"/>
      <c r="C32" s="16">
        <v>0.37952290292873497</v>
      </c>
      <c r="D32" s="16">
        <v>0.49576892529072403</v>
      </c>
      <c r="E32" s="16">
        <v>0.56014538835934002</v>
      </c>
      <c r="F32" s="16">
        <v>0.61536893009940397</v>
      </c>
      <c r="G32" s="16">
        <v>0.67235306567223296</v>
      </c>
      <c r="H32" s="16">
        <v>0.69664453768043699</v>
      </c>
      <c r="I32" s="16">
        <v>5.4371056238395399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</row>
    <row r="33" spans="1:21" ht="18.75" customHeight="1">
      <c r="A33" s="5" t="s">
        <v>187</v>
      </c>
      <c r="B33" s="16"/>
      <c r="C33" s="16">
        <v>0.176012793834083</v>
      </c>
      <c r="D33" s="16">
        <v>0.19733255359833801</v>
      </c>
      <c r="E33" s="16">
        <v>0.25217439783887702</v>
      </c>
      <c r="F33" s="16">
        <v>0.32624899330116203</v>
      </c>
      <c r="G33" s="16">
        <v>0.37670778795333898</v>
      </c>
      <c r="H33" s="16">
        <v>0.37706632091856701</v>
      </c>
      <c r="I33" s="16">
        <v>0.338684560685171</v>
      </c>
      <c r="J33" s="16">
        <v>0.36172876461901698</v>
      </c>
      <c r="K33" s="16">
        <v>4.2849876547180399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</row>
    <row r="34" spans="1:21" ht="18.75" customHeight="1">
      <c r="A34" s="5" t="s">
        <v>188</v>
      </c>
      <c r="B34" s="16"/>
      <c r="C34" s="16">
        <v>8.6982209676360496E-4</v>
      </c>
      <c r="D34" s="16">
        <v>0.18300780491593199</v>
      </c>
      <c r="E34" s="16">
        <v>0.37551074909867799</v>
      </c>
      <c r="F34" s="16">
        <v>-0.18249497860448899</v>
      </c>
      <c r="G34" s="16">
        <v>-6.5129094805592397E-2</v>
      </c>
      <c r="H34" s="16">
        <v>0.37344770554761297</v>
      </c>
      <c r="I34" s="16">
        <v>0.217550087033687</v>
      </c>
      <c r="J34" s="16">
        <v>-3.4406617671291599E-2</v>
      </c>
      <c r="K34" s="16">
        <v>0.11477276902163901</v>
      </c>
      <c r="L34" s="16">
        <v>0.31868611016908099</v>
      </c>
      <c r="M34" s="16">
        <v>0.104269206077466</v>
      </c>
      <c r="N34" s="16">
        <v>0.595288896475207</v>
      </c>
      <c r="O34" s="16">
        <v>0.180673115679162</v>
      </c>
      <c r="P34" s="16">
        <v>0.96242831718410105</v>
      </c>
      <c r="Q34" s="16">
        <v>7.50425170068027E-2</v>
      </c>
      <c r="R34" s="16">
        <v>0.16753536857781101</v>
      </c>
      <c r="S34" s="16">
        <v>0.41616871704745201</v>
      </c>
      <c r="T34" s="16">
        <v>1.16844512195122</v>
      </c>
      <c r="U34" s="16">
        <v>0.24952380952381001</v>
      </c>
    </row>
    <row r="35" spans="1:21" ht="18.75" customHeight="1">
      <c r="A35" s="5" t="s">
        <v>189</v>
      </c>
      <c r="B35" s="16"/>
      <c r="C35" s="16">
        <v>-4.8759053734178097E-4</v>
      </c>
      <c r="D35" s="16">
        <v>4.9942735369029202E-3</v>
      </c>
      <c r="E35" s="16">
        <v>8.3714123400681698E-2</v>
      </c>
      <c r="F35" s="16">
        <v>-4.3212137683300102E-2</v>
      </c>
      <c r="G35" s="16">
        <v>-7.4397429762799894E-2</v>
      </c>
      <c r="H35" s="16">
        <v>-2.5562255041711199E-2</v>
      </c>
      <c r="I35" s="16">
        <v>0.16672469426708</v>
      </c>
      <c r="J35" s="16">
        <v>0.10794399765795901</v>
      </c>
      <c r="K35" s="16">
        <v>0.25235616095652602</v>
      </c>
      <c r="L35" s="16">
        <v>0.119995169082126</v>
      </c>
      <c r="M35" s="16">
        <v>0.17570883315158101</v>
      </c>
      <c r="N35" s="16">
        <v>0.51295425836333797</v>
      </c>
      <c r="O35" s="16">
        <v>0.54783661200005296</v>
      </c>
      <c r="P35" s="16">
        <v>0.58276667859623998</v>
      </c>
      <c r="Q35" s="16">
        <v>0.31323435901689201</v>
      </c>
      <c r="R35" s="16">
        <v>0.42703278494496399</v>
      </c>
      <c r="S35" s="16">
        <v>0.47323452484742801</v>
      </c>
      <c r="T35" s="16">
        <v>0.494008336227857</v>
      </c>
      <c r="U35" s="16">
        <v>0.43055900621117998</v>
      </c>
    </row>
    <row r="36" spans="1:21" ht="18.75" customHeight="1">
      <c r="A36" s="5" t="s">
        <v>190</v>
      </c>
      <c r="B36" s="16"/>
      <c r="C36" s="16">
        <v>0.28002426202992298</v>
      </c>
      <c r="D36" s="16">
        <v>-0.24832826747720399</v>
      </c>
      <c r="E36" s="16">
        <v>0.620290568825412</v>
      </c>
      <c r="F36" s="16">
        <v>-1.09595713589868E-2</v>
      </c>
      <c r="G36" s="16">
        <v>3.7917087967644099E-2</v>
      </c>
      <c r="H36" s="16">
        <v>-0.18516992790937201</v>
      </c>
      <c r="I36" s="16">
        <v>1.27720450281426</v>
      </c>
      <c r="J36" s="16">
        <v>-9.2379736057896997E-2</v>
      </c>
      <c r="K36" s="16">
        <v>0.112742775935576</v>
      </c>
      <c r="L36" s="16">
        <v>0.19671201814059</v>
      </c>
      <c r="M36" s="16">
        <v>1.23008849557522</v>
      </c>
      <c r="N36" s="16">
        <v>1.9329896907216499E-2</v>
      </c>
      <c r="O36" s="16">
        <v>-0.26165556612749802</v>
      </c>
      <c r="P36" s="16">
        <v>1.3098901098901099</v>
      </c>
      <c r="Q36" s="16">
        <v>-0.10609037328094301</v>
      </c>
      <c r="R36" s="16">
        <v>0.47109826589595399</v>
      </c>
      <c r="S36" s="16">
        <v>0.281481481481481</v>
      </c>
      <c r="T36" s="16">
        <v>0.63636363636363602</v>
      </c>
      <c r="U36" s="16">
        <v>0.633663366336634</v>
      </c>
    </row>
    <row r="37" spans="1:21" ht="18.75" customHeight="1">
      <c r="A37" s="5" t="s">
        <v>191</v>
      </c>
      <c r="B37" s="16"/>
      <c r="C37" s="16">
        <v>0.26318344802395699</v>
      </c>
      <c r="D37" s="16">
        <v>-0.17279276744585001</v>
      </c>
      <c r="E37" s="16">
        <v>3.2080590434590398E-3</v>
      </c>
      <c r="F37" s="16">
        <v>-0.23135238319688001</v>
      </c>
      <c r="G37" s="16">
        <v>-9.3747208465165502E-2</v>
      </c>
      <c r="H37" s="16">
        <v>-0.15843590542760699</v>
      </c>
      <c r="I37" s="16">
        <v>9.6010098000215996E-2</v>
      </c>
      <c r="J37" s="16">
        <v>0.13002252016521601</v>
      </c>
      <c r="K37" s="16">
        <v>0.13176946702213299</v>
      </c>
      <c r="L37" s="16">
        <v>-3.9024297620543602E-2</v>
      </c>
      <c r="M37" s="16">
        <v>5.5880991345702298E-2</v>
      </c>
      <c r="N37" s="16">
        <v>0.525480159580618</v>
      </c>
      <c r="O37" s="16">
        <v>0.577460705335336</v>
      </c>
      <c r="P37" s="16">
        <v>0.48314906784001999</v>
      </c>
      <c r="Q37" s="16">
        <v>0.40087195637715101</v>
      </c>
      <c r="R37" s="16">
        <v>0.50475613895912497</v>
      </c>
      <c r="S37" s="16">
        <v>0.42095520657293101</v>
      </c>
      <c r="T37" s="16">
        <v>0.28738262368796202</v>
      </c>
      <c r="U37" s="16">
        <v>0.34523153377534499</v>
      </c>
    </row>
    <row r="38" spans="1:21" ht="18.75" customHeight="1">
      <c r="A38" s="5" t="s">
        <v>192</v>
      </c>
      <c r="B38" s="16"/>
      <c r="C38" s="16">
        <v>-6.4538043478260906E-2</v>
      </c>
      <c r="D38" s="16">
        <v>-2.96069497956373E-2</v>
      </c>
      <c r="E38" s="16">
        <v>0.116488656994717</v>
      </c>
      <c r="F38" s="16">
        <v>0.13171119975566201</v>
      </c>
      <c r="G38" s="16">
        <v>-5.6217953757326397E-2</v>
      </c>
      <c r="H38" s="16">
        <v>-1.0347510373444E-2</v>
      </c>
      <c r="I38" s="16">
        <v>0.32916628366577799</v>
      </c>
      <c r="J38" s="16">
        <v>0.35294117647058798</v>
      </c>
      <c r="K38" s="16">
        <v>0.82258110213911295</v>
      </c>
      <c r="L38" s="16">
        <v>1.08107311320755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</row>
    <row r="39" spans="1:21" ht="18.75" customHeight="1">
      <c r="A39" s="5" t="s">
        <v>193</v>
      </c>
      <c r="B39" s="16"/>
      <c r="C39" s="16">
        <v>0.13957563521389699</v>
      </c>
      <c r="D39" s="16">
        <v>0.197910011864561</v>
      </c>
      <c r="E39" s="16">
        <v>0.16862201365187701</v>
      </c>
      <c r="F39" s="16">
        <v>0.156317444656842</v>
      </c>
      <c r="G39" s="16">
        <v>0.13915425681371199</v>
      </c>
      <c r="H39" s="16">
        <v>0.22925481391935101</v>
      </c>
      <c r="I39" s="16">
        <v>0.152911896465903</v>
      </c>
      <c r="J39" s="16">
        <v>0.245196479484319</v>
      </c>
      <c r="K39" s="16">
        <v>0.33537493792418499</v>
      </c>
      <c r="L39" s="16">
        <v>0.34994413407821201</v>
      </c>
      <c r="M39" s="16">
        <v>0.32357290742383898</v>
      </c>
      <c r="N39" s="16">
        <v>0.39193083573486998</v>
      </c>
      <c r="O39" s="16">
        <v>0.36307519640852998</v>
      </c>
      <c r="P39" s="16">
        <v>0.33683420855213803</v>
      </c>
      <c r="Q39" s="16">
        <v>0.20198376916140701</v>
      </c>
      <c r="R39" s="16">
        <v>0.41815856777493599</v>
      </c>
      <c r="S39" s="16">
        <v>9.8314606741572996E-2</v>
      </c>
      <c r="T39" s="16">
        <v>0.33333333333333298</v>
      </c>
      <c r="U39" s="16">
        <v>9.2024539877300596E-2</v>
      </c>
    </row>
    <row r="40" spans="1:21" ht="18.75" customHeight="1">
      <c r="A40" s="5" t="s">
        <v>194</v>
      </c>
      <c r="B40" s="16"/>
      <c r="C40" s="16">
        <v>-6.45572646847852E-3</v>
      </c>
      <c r="D40" s="16">
        <v>0.142037955672871</v>
      </c>
      <c r="E40" s="16">
        <v>0.10328379192609</v>
      </c>
      <c r="F40" s="16">
        <v>9.1586736092079998E-2</v>
      </c>
      <c r="G40" s="16">
        <v>9.2187967674349003E-2</v>
      </c>
      <c r="H40" s="16">
        <v>9.4620273900792903E-2</v>
      </c>
      <c r="I40" s="16">
        <v>7.5172608144286293E-2</v>
      </c>
      <c r="J40" s="16">
        <v>-9.4214529974178205E-3</v>
      </c>
      <c r="K40" s="16">
        <v>0.19478028850162599</v>
      </c>
      <c r="L40" s="16">
        <v>0.107386888273315</v>
      </c>
      <c r="M40" s="16">
        <v>7.8685258964143398E-2</v>
      </c>
      <c r="N40" s="16">
        <v>0.32122647716804797</v>
      </c>
      <c r="O40" s="16">
        <v>0.37737901033170201</v>
      </c>
      <c r="P40" s="16">
        <v>0.32971800433839499</v>
      </c>
      <c r="Q40" s="16">
        <v>0.1031640521138</v>
      </c>
      <c r="R40" s="16">
        <v>0.26932163347958099</v>
      </c>
      <c r="S40" s="16">
        <v>0.21783806000822001</v>
      </c>
      <c r="T40" s="16">
        <v>0.30876815492200099</v>
      </c>
      <c r="U40" s="16">
        <v>0.30823363828289901</v>
      </c>
    </row>
  </sheetData>
  <mergeCells count="1">
    <mergeCell ref="C4:U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T52"/>
  <sheetViews>
    <sheetView workbookViewId="0"/>
  </sheetViews>
  <sheetFormatPr defaultColWidth="9" defaultRowHeight="15"/>
  <cols>
    <col min="1" max="1" width="40.85546875" style="1" customWidth="1"/>
    <col min="2" max="14" width="17.7109375" style="2" customWidth="1"/>
    <col min="15" max="15" width="17.42578125" style="2" customWidth="1"/>
    <col min="16" max="16" width="16.5703125" style="2" customWidth="1"/>
    <col min="17" max="17" width="17.42578125" style="2" customWidth="1"/>
    <col min="18" max="20" width="16.5703125" style="2" customWidth="1"/>
  </cols>
  <sheetData>
    <row r="1" spans="1:20" ht="20.2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8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8.75" customHeight="1">
      <c r="A4" s="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19.5" customHeight="1">
      <c r="A5" s="5" t="s">
        <v>7</v>
      </c>
      <c r="B5" s="7">
        <v>45199</v>
      </c>
      <c r="C5" s="7">
        <v>44828</v>
      </c>
      <c r="D5" s="7">
        <v>44464</v>
      </c>
      <c r="E5" s="7">
        <v>44100</v>
      </c>
      <c r="F5" s="7">
        <v>43736</v>
      </c>
      <c r="G5" s="7">
        <v>43372</v>
      </c>
      <c r="H5" s="7">
        <v>43008</v>
      </c>
      <c r="I5" s="7">
        <v>42637</v>
      </c>
      <c r="J5" s="7">
        <v>42273</v>
      </c>
      <c r="K5" s="7">
        <v>41909</v>
      </c>
      <c r="L5" s="7">
        <v>41545</v>
      </c>
      <c r="M5" s="7">
        <v>41181</v>
      </c>
      <c r="N5" s="7">
        <v>40810</v>
      </c>
      <c r="O5" s="7">
        <v>40446</v>
      </c>
      <c r="P5" s="7">
        <v>40082</v>
      </c>
      <c r="Q5" s="7">
        <v>39718</v>
      </c>
      <c r="R5" s="7">
        <v>39354</v>
      </c>
      <c r="S5" s="7">
        <v>38990</v>
      </c>
      <c r="T5" s="7">
        <v>38619</v>
      </c>
    </row>
    <row r="6" spans="1:20" ht="18.7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8.75" customHeight="1">
      <c r="A7" s="5" t="s">
        <v>36</v>
      </c>
      <c r="B7" s="8">
        <v>29965000000</v>
      </c>
      <c r="C7" s="8">
        <v>23646000000</v>
      </c>
      <c r="D7" s="8">
        <v>34940000000</v>
      </c>
      <c r="E7" s="8">
        <v>38016000000</v>
      </c>
      <c r="F7" s="8">
        <v>48844000000</v>
      </c>
      <c r="G7" s="8">
        <v>25913000000</v>
      </c>
      <c r="H7" s="8">
        <v>20289000000</v>
      </c>
      <c r="I7" s="8">
        <v>20484000000</v>
      </c>
      <c r="J7" s="8">
        <v>21120000000</v>
      </c>
      <c r="K7" s="8">
        <v>13844000000</v>
      </c>
      <c r="L7" s="8">
        <v>14259000000</v>
      </c>
      <c r="M7" s="8">
        <v>10746000000</v>
      </c>
      <c r="N7" s="8">
        <v>9815000000</v>
      </c>
      <c r="O7" s="8">
        <v>11261000000</v>
      </c>
      <c r="P7" s="8">
        <v>5263000000</v>
      </c>
      <c r="Q7" s="8">
        <v>11875000000</v>
      </c>
      <c r="R7" s="8">
        <v>9352000000</v>
      </c>
      <c r="S7" s="8">
        <v>6392000000</v>
      </c>
      <c r="T7" s="8">
        <v>3491000000</v>
      </c>
    </row>
    <row r="8" spans="1:20" ht="18.75" customHeight="1">
      <c r="A8" s="5" t="s">
        <v>37</v>
      </c>
      <c r="B8" s="8">
        <v>31590000000</v>
      </c>
      <c r="C8" s="8">
        <v>24658000000</v>
      </c>
      <c r="D8" s="8">
        <v>27699000000</v>
      </c>
      <c r="E8" s="8">
        <v>52927000000</v>
      </c>
      <c r="F8" s="8">
        <v>51713000000</v>
      </c>
      <c r="G8" s="8">
        <v>40388000000</v>
      </c>
      <c r="H8" s="8">
        <v>53892000000</v>
      </c>
      <c r="I8" s="8">
        <v>46671000000</v>
      </c>
      <c r="J8" s="8">
        <v>20481000000</v>
      </c>
      <c r="K8" s="8">
        <v>11233000000</v>
      </c>
      <c r="L8" s="8">
        <v>26287000000</v>
      </c>
      <c r="M8" s="8">
        <v>18383000000</v>
      </c>
      <c r="N8" s="8">
        <v>16137000000</v>
      </c>
      <c r="O8" s="8">
        <v>14359000000</v>
      </c>
      <c r="P8" s="8">
        <v>18201000000</v>
      </c>
      <c r="Q8" s="8">
        <v>10236000000</v>
      </c>
      <c r="R8" s="8">
        <v>6034000000</v>
      </c>
      <c r="S8" s="8">
        <v>3718000000</v>
      </c>
      <c r="T8" s="8">
        <v>4770000000</v>
      </c>
    </row>
    <row r="9" spans="1:20" ht="18.75" customHeight="1">
      <c r="A9" s="5" t="s">
        <v>38</v>
      </c>
      <c r="B9" s="8">
        <v>61555000000</v>
      </c>
      <c r="C9" s="8">
        <v>48304000000</v>
      </c>
      <c r="D9" s="8">
        <v>62639000000</v>
      </c>
      <c r="E9" s="8">
        <v>90943000000</v>
      </c>
      <c r="F9" s="8">
        <v>100557000000</v>
      </c>
      <c r="G9" s="8">
        <v>66301000000</v>
      </c>
      <c r="H9" s="8">
        <v>74181000000</v>
      </c>
      <c r="I9" s="8">
        <v>67155000000</v>
      </c>
      <c r="J9" s="8">
        <v>41601000000</v>
      </c>
      <c r="K9" s="8">
        <v>25077000000</v>
      </c>
      <c r="L9" s="8">
        <v>40546000000</v>
      </c>
      <c r="M9" s="8">
        <v>29129000000</v>
      </c>
      <c r="N9" s="8">
        <v>25952000000</v>
      </c>
      <c r="O9" s="8">
        <v>25620000000</v>
      </c>
      <c r="P9" s="8">
        <v>23464000000</v>
      </c>
      <c r="Q9" s="8">
        <v>22111000000</v>
      </c>
      <c r="R9" s="8">
        <v>15386000000</v>
      </c>
      <c r="S9" s="8">
        <v>10110000000</v>
      </c>
      <c r="T9" s="8">
        <v>8261000000</v>
      </c>
    </row>
    <row r="10" spans="1:20" ht="18.75" customHeight="1">
      <c r="A10" s="5" t="s">
        <v>39</v>
      </c>
      <c r="B10" s="8">
        <v>60985000000</v>
      </c>
      <c r="C10" s="8">
        <v>60932000000</v>
      </c>
      <c r="D10" s="8">
        <v>51506000000</v>
      </c>
      <c r="E10" s="8">
        <v>37445000000</v>
      </c>
      <c r="F10" s="8">
        <v>45804000000</v>
      </c>
      <c r="G10" s="8">
        <v>48995000000</v>
      </c>
      <c r="H10" s="8">
        <v>35673000000</v>
      </c>
      <c r="I10" s="8">
        <v>29299000000</v>
      </c>
      <c r="J10" s="8">
        <v>30343000000</v>
      </c>
      <c r="K10" s="8">
        <v>27219000000</v>
      </c>
      <c r="L10" s="8">
        <v>20641000000</v>
      </c>
      <c r="M10" s="8">
        <v>18692000000</v>
      </c>
      <c r="N10" s="8">
        <v>11717000000</v>
      </c>
      <c r="O10" s="8">
        <v>9924000000</v>
      </c>
      <c r="P10" s="8">
        <v>5057000000</v>
      </c>
      <c r="Q10" s="8">
        <v>4704000000</v>
      </c>
      <c r="R10" s="8">
        <v>4029000000</v>
      </c>
      <c r="S10" s="8">
        <v>2845000000</v>
      </c>
      <c r="T10" s="8">
        <v>1312000000</v>
      </c>
    </row>
    <row r="11" spans="1:20" ht="18.75" customHeight="1">
      <c r="A11" s="5" t="s">
        <v>40</v>
      </c>
      <c r="B11" s="8">
        <v>6331000000</v>
      </c>
      <c r="C11" s="8">
        <v>4946000000</v>
      </c>
      <c r="D11" s="8">
        <v>6580000000</v>
      </c>
      <c r="E11" s="8">
        <v>4061000000</v>
      </c>
      <c r="F11" s="8">
        <v>4106000000</v>
      </c>
      <c r="G11" s="8">
        <v>3956000000</v>
      </c>
      <c r="H11" s="8">
        <v>4855000000</v>
      </c>
      <c r="I11" s="8">
        <v>2132000000</v>
      </c>
      <c r="J11" s="8">
        <v>2349000000</v>
      </c>
      <c r="K11" s="8">
        <v>2111000000</v>
      </c>
      <c r="L11" s="8">
        <v>1764000000</v>
      </c>
      <c r="M11" s="8">
        <v>791000000</v>
      </c>
      <c r="N11" s="8">
        <v>776000000</v>
      </c>
      <c r="O11" s="8">
        <v>1051000000</v>
      </c>
      <c r="P11" s="8">
        <v>455000000</v>
      </c>
      <c r="Q11" s="8">
        <v>509000000</v>
      </c>
      <c r="R11" s="8">
        <v>346000000</v>
      </c>
      <c r="S11" s="8">
        <v>270000000</v>
      </c>
      <c r="T11" s="8">
        <v>165000000</v>
      </c>
    </row>
    <row r="12" spans="1:20" ht="18.75" customHeight="1">
      <c r="A12" s="5" t="s">
        <v>41</v>
      </c>
      <c r="B12" s="8">
        <v>14695000000</v>
      </c>
      <c r="C12" s="8">
        <v>21223000000</v>
      </c>
      <c r="D12" s="8">
        <v>14111000000</v>
      </c>
      <c r="E12" s="8">
        <v>11264000000</v>
      </c>
      <c r="F12" s="8">
        <v>12352000000</v>
      </c>
      <c r="G12" s="8">
        <v>12087000000</v>
      </c>
      <c r="H12" s="8">
        <v>13936000000</v>
      </c>
      <c r="I12" s="8">
        <v>8283000000</v>
      </c>
      <c r="J12" s="8">
        <v>15085000000</v>
      </c>
      <c r="K12" s="8">
        <v>9806000000</v>
      </c>
      <c r="L12" s="8">
        <v>6882000000</v>
      </c>
      <c r="M12" s="8">
        <v>6458000000</v>
      </c>
      <c r="N12" s="8">
        <v>4529000000</v>
      </c>
      <c r="O12" s="8">
        <v>3447000000</v>
      </c>
      <c r="P12" s="8">
        <v>1444000000</v>
      </c>
      <c r="Q12" s="8">
        <v>1163000000</v>
      </c>
      <c r="R12" s="8">
        <v>749000000</v>
      </c>
      <c r="S12" s="8">
        <v>469000000</v>
      </c>
      <c r="T12" s="8">
        <v>231000000</v>
      </c>
    </row>
    <row r="13" spans="1:20" ht="20.25" customHeight="1">
      <c r="A13" s="9" t="s">
        <v>42</v>
      </c>
      <c r="B13" s="10">
        <v>143566000000</v>
      </c>
      <c r="C13" s="10">
        <v>135405000000</v>
      </c>
      <c r="D13" s="10">
        <v>134836000000</v>
      </c>
      <c r="E13" s="10">
        <v>143713000000</v>
      </c>
      <c r="F13" s="10">
        <v>162819000000</v>
      </c>
      <c r="G13" s="10">
        <v>131339000000</v>
      </c>
      <c r="H13" s="10">
        <v>128645000000</v>
      </c>
      <c r="I13" s="10">
        <v>106869000000</v>
      </c>
      <c r="J13" s="10">
        <v>89378000000</v>
      </c>
      <c r="K13" s="10">
        <v>68531000000</v>
      </c>
      <c r="L13" s="10">
        <v>73286000000</v>
      </c>
      <c r="M13" s="10">
        <v>57653000000</v>
      </c>
      <c r="N13" s="10">
        <v>44988000000</v>
      </c>
      <c r="O13" s="10">
        <v>41678000000</v>
      </c>
      <c r="P13" s="10">
        <v>31555000000</v>
      </c>
      <c r="Q13" s="10">
        <v>30006000000</v>
      </c>
      <c r="R13" s="10">
        <v>21956000000</v>
      </c>
      <c r="S13" s="10">
        <v>14509000000</v>
      </c>
      <c r="T13" s="10">
        <v>10300000000</v>
      </c>
    </row>
    <row r="14" spans="1:20" ht="18.7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8.75" customHeight="1">
      <c r="A15" s="5" t="s">
        <v>43</v>
      </c>
      <c r="B15" s="8">
        <v>54376000000</v>
      </c>
      <c r="C15" s="8">
        <v>52534000000</v>
      </c>
      <c r="D15" s="8">
        <v>49527000000</v>
      </c>
      <c r="E15" s="8">
        <v>45336000000</v>
      </c>
      <c r="F15" s="8">
        <v>37378000000</v>
      </c>
      <c r="G15" s="8">
        <v>41304000000</v>
      </c>
      <c r="H15" s="8">
        <v>33783000000</v>
      </c>
      <c r="I15" s="8">
        <v>27010000000</v>
      </c>
      <c r="J15" s="8">
        <v>22471000000</v>
      </c>
      <c r="K15" s="8">
        <v>20624000000</v>
      </c>
      <c r="L15" s="8">
        <v>16597000000</v>
      </c>
      <c r="M15" s="8">
        <v>15452000000</v>
      </c>
      <c r="N15" s="8">
        <v>7777000000</v>
      </c>
      <c r="O15" s="8">
        <v>4768000000</v>
      </c>
      <c r="P15" s="8">
        <v>2954000000</v>
      </c>
      <c r="Q15" s="8">
        <v>2455000000</v>
      </c>
      <c r="R15" s="8">
        <v>1832000000</v>
      </c>
      <c r="S15" s="8">
        <v>1281000000</v>
      </c>
      <c r="T15" s="8">
        <v>817000000</v>
      </c>
    </row>
    <row r="16" spans="1:20" ht="18.75" customHeight="1">
      <c r="A16" s="5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5717000000</v>
      </c>
      <c r="I16" s="8">
        <v>5414000000</v>
      </c>
      <c r="J16" s="8">
        <v>5116000000</v>
      </c>
      <c r="K16" s="8">
        <v>4616000000</v>
      </c>
      <c r="L16" s="8">
        <v>1577000000</v>
      </c>
      <c r="M16" s="8">
        <v>1135000000</v>
      </c>
      <c r="N16" s="8">
        <v>896000000</v>
      </c>
      <c r="O16" s="8">
        <v>741000000</v>
      </c>
      <c r="P16" s="8">
        <v>206000000</v>
      </c>
      <c r="Q16" s="8">
        <v>207000000</v>
      </c>
      <c r="R16" s="8">
        <v>38000000</v>
      </c>
      <c r="S16" s="8">
        <v>38000000</v>
      </c>
      <c r="T16" s="8">
        <v>69000000</v>
      </c>
    </row>
    <row r="17" spans="1:20" ht="18.75" customHeight="1">
      <c r="A17" s="5" t="s">
        <v>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2298000000</v>
      </c>
      <c r="I17" s="8">
        <v>3206000000</v>
      </c>
      <c r="J17" s="8">
        <v>3893000000</v>
      </c>
      <c r="K17" s="8">
        <v>4142000000</v>
      </c>
      <c r="L17" s="8">
        <v>4179000000</v>
      </c>
      <c r="M17" s="8">
        <v>4224000000</v>
      </c>
      <c r="N17" s="8">
        <v>3536000000</v>
      </c>
      <c r="O17" s="8">
        <v>342000000</v>
      </c>
      <c r="P17" s="8">
        <v>247000000</v>
      </c>
      <c r="Q17" s="8">
        <v>285000000</v>
      </c>
      <c r="R17" s="8">
        <v>299000000</v>
      </c>
      <c r="S17" s="8">
        <v>139000000</v>
      </c>
      <c r="T17" s="8">
        <v>27000000</v>
      </c>
    </row>
    <row r="18" spans="1:20" ht="18.75" customHeight="1">
      <c r="A18" s="5" t="s">
        <v>46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8015000000</v>
      </c>
      <c r="I18" s="8">
        <v>8620000000</v>
      </c>
      <c r="J18" s="8">
        <v>9009000000</v>
      </c>
      <c r="K18" s="8">
        <v>8758000000</v>
      </c>
      <c r="L18" s="8">
        <v>5756000000</v>
      </c>
      <c r="M18" s="8">
        <v>5359000000</v>
      </c>
      <c r="N18" s="8">
        <v>4432000000</v>
      </c>
      <c r="O18" s="8">
        <v>1083000000</v>
      </c>
      <c r="P18" s="8">
        <v>453000000</v>
      </c>
      <c r="Q18" s="8">
        <v>492000000</v>
      </c>
      <c r="R18" s="8">
        <v>337000000</v>
      </c>
      <c r="S18" s="8">
        <v>177000000</v>
      </c>
      <c r="T18" s="8">
        <v>96000000</v>
      </c>
    </row>
    <row r="19" spans="1:20" ht="18.75" customHeight="1">
      <c r="A19" s="5" t="s">
        <v>47</v>
      </c>
      <c r="B19" s="8">
        <v>100544000000</v>
      </c>
      <c r="C19" s="8">
        <v>120805000000</v>
      </c>
      <c r="D19" s="8">
        <v>127877000000</v>
      </c>
      <c r="E19" s="8">
        <v>100887000000</v>
      </c>
      <c r="F19" s="8">
        <v>105341000000</v>
      </c>
      <c r="G19" s="8">
        <v>170799000000</v>
      </c>
      <c r="H19" s="8">
        <v>194714000000</v>
      </c>
      <c r="I19" s="8">
        <v>170430000000</v>
      </c>
      <c r="J19" s="8">
        <v>164065000000</v>
      </c>
      <c r="K19" s="8">
        <v>130162000000</v>
      </c>
      <c r="L19" s="8">
        <v>106215000000</v>
      </c>
      <c r="M19" s="8">
        <v>92122000000</v>
      </c>
      <c r="N19" s="8">
        <v>55618000000</v>
      </c>
      <c r="O19" s="8">
        <v>25391000000</v>
      </c>
      <c r="P19" s="8">
        <v>10528000000</v>
      </c>
      <c r="Q19" s="8">
        <v>2379000000</v>
      </c>
      <c r="R19" s="8">
        <v>0</v>
      </c>
      <c r="S19" s="8">
        <v>0</v>
      </c>
      <c r="T19" s="8">
        <v>0</v>
      </c>
    </row>
    <row r="20" spans="1:20" ht="18.75" customHeight="1">
      <c r="A20" s="5" t="s">
        <v>48</v>
      </c>
      <c r="B20" s="8">
        <v>17852000000</v>
      </c>
      <c r="C20" s="8">
        <v>15375000000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259000000</v>
      </c>
      <c r="Q20" s="8">
        <v>104000000</v>
      </c>
      <c r="R20" s="8">
        <v>88000000</v>
      </c>
      <c r="S20" s="8">
        <v>0</v>
      </c>
      <c r="T20" s="8">
        <v>148000000</v>
      </c>
    </row>
    <row r="21" spans="1:20" ht="18.75" customHeight="1">
      <c r="A21" s="5" t="s">
        <v>49</v>
      </c>
      <c r="B21" s="8">
        <v>36245000000</v>
      </c>
      <c r="C21" s="8">
        <v>28636000000</v>
      </c>
      <c r="D21" s="8">
        <v>38762000000</v>
      </c>
      <c r="E21" s="8">
        <v>33952000000</v>
      </c>
      <c r="F21" s="8">
        <v>32978000000</v>
      </c>
      <c r="G21" s="8">
        <v>22283000000</v>
      </c>
      <c r="H21" s="8">
        <v>18177000000</v>
      </c>
      <c r="I21" s="8">
        <v>8757000000</v>
      </c>
      <c r="J21" s="8">
        <v>5422000000</v>
      </c>
      <c r="K21" s="8">
        <v>3764000000</v>
      </c>
      <c r="L21" s="8">
        <v>5146000000</v>
      </c>
      <c r="M21" s="8">
        <v>5478000000</v>
      </c>
      <c r="N21" s="8">
        <v>3556000000</v>
      </c>
      <c r="O21" s="8">
        <v>2263000000</v>
      </c>
      <c r="P21" s="8">
        <v>2011000000</v>
      </c>
      <c r="Q21" s="8">
        <v>460000000</v>
      </c>
      <c r="R21" s="8">
        <v>212000000</v>
      </c>
      <c r="S21" s="8">
        <v>175000000</v>
      </c>
      <c r="T21" s="8">
        <v>117000000</v>
      </c>
    </row>
    <row r="22" spans="1:20" ht="20.25" customHeight="1">
      <c r="A22" s="9" t="s">
        <v>50</v>
      </c>
      <c r="B22" s="10">
        <v>209017000000</v>
      </c>
      <c r="C22" s="10">
        <v>217350000000</v>
      </c>
      <c r="D22" s="10">
        <v>216166000000</v>
      </c>
      <c r="E22" s="10">
        <v>180175000000</v>
      </c>
      <c r="F22" s="10">
        <v>175697000000</v>
      </c>
      <c r="G22" s="10">
        <v>234386000000</v>
      </c>
      <c r="H22" s="10">
        <v>246674000000</v>
      </c>
      <c r="I22" s="10">
        <v>214817000000</v>
      </c>
      <c r="J22" s="10">
        <v>200967000000</v>
      </c>
      <c r="K22" s="10">
        <v>163308000000</v>
      </c>
      <c r="L22" s="10">
        <v>133714000000</v>
      </c>
      <c r="M22" s="10">
        <v>118411000000</v>
      </c>
      <c r="N22" s="10">
        <v>71383000000</v>
      </c>
      <c r="O22" s="10">
        <v>33505000000</v>
      </c>
      <c r="P22" s="10">
        <v>15946000000</v>
      </c>
      <c r="Q22" s="10">
        <v>6165000000</v>
      </c>
      <c r="R22" s="10">
        <v>3391000000</v>
      </c>
      <c r="S22" s="10">
        <v>2696000000</v>
      </c>
      <c r="T22" s="10">
        <v>1216000000</v>
      </c>
    </row>
    <row r="23" spans="1:20" ht="18.75" customHeight="1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8.75" customHeight="1">
      <c r="A24" s="5" t="s">
        <v>51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 ht="20.25" customHeight="1">
      <c r="A25" s="9" t="s">
        <v>52</v>
      </c>
      <c r="B25" s="11">
        <v>352583000000</v>
      </c>
      <c r="C25" s="11">
        <v>352755000000</v>
      </c>
      <c r="D25" s="11">
        <v>351002000000</v>
      </c>
      <c r="E25" s="11">
        <v>323888000000</v>
      </c>
      <c r="F25" s="11">
        <v>338516000000</v>
      </c>
      <c r="G25" s="11">
        <v>365725000000</v>
      </c>
      <c r="H25" s="11">
        <v>375319000000</v>
      </c>
      <c r="I25" s="11">
        <v>321686000000</v>
      </c>
      <c r="J25" s="11">
        <v>290345000000</v>
      </c>
      <c r="K25" s="11">
        <v>231839000000</v>
      </c>
      <c r="L25" s="11">
        <v>207000000000</v>
      </c>
      <c r="M25" s="11">
        <v>176064000000</v>
      </c>
      <c r="N25" s="11">
        <v>116371000000</v>
      </c>
      <c r="O25" s="11">
        <v>75183000000</v>
      </c>
      <c r="P25" s="11">
        <v>47501000000</v>
      </c>
      <c r="Q25" s="11">
        <v>36171000000</v>
      </c>
      <c r="R25" s="11">
        <v>25347000000</v>
      </c>
      <c r="S25" s="11">
        <v>17205000000</v>
      </c>
      <c r="T25" s="11">
        <v>11516000000</v>
      </c>
    </row>
    <row r="26" spans="1:20" ht="18.75" customHeight="1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8.75" customHeight="1">
      <c r="A27" s="5" t="s">
        <v>53</v>
      </c>
      <c r="B27" s="8">
        <v>62611000000</v>
      </c>
      <c r="C27" s="8">
        <v>64115000000</v>
      </c>
      <c r="D27" s="8">
        <v>54763000000</v>
      </c>
      <c r="E27" s="8">
        <v>42296000000</v>
      </c>
      <c r="F27" s="8">
        <v>46236000000</v>
      </c>
      <c r="G27" s="8">
        <v>55888000000</v>
      </c>
      <c r="H27" s="8">
        <v>44242000000</v>
      </c>
      <c r="I27" s="8">
        <v>37294000000</v>
      </c>
      <c r="J27" s="8">
        <v>35490000000</v>
      </c>
      <c r="K27" s="8">
        <v>30196000000</v>
      </c>
      <c r="L27" s="8">
        <v>22367000000</v>
      </c>
      <c r="M27" s="8">
        <v>21175000000</v>
      </c>
      <c r="N27" s="8">
        <v>14632000000</v>
      </c>
      <c r="O27" s="8">
        <v>12015000000</v>
      </c>
      <c r="P27" s="8">
        <v>5601000000</v>
      </c>
      <c r="Q27" s="8">
        <v>5520000000</v>
      </c>
      <c r="R27" s="8">
        <v>4970000000</v>
      </c>
      <c r="S27" s="8">
        <v>3390000000</v>
      </c>
      <c r="T27" s="8">
        <v>1779000000</v>
      </c>
    </row>
    <row r="28" spans="1:20" ht="18.75" customHeight="1">
      <c r="A28" s="5" t="s">
        <v>54</v>
      </c>
      <c r="B28" s="8">
        <v>17382000000</v>
      </c>
      <c r="C28" s="8">
        <v>22773000000</v>
      </c>
      <c r="D28" s="8">
        <v>17141000000</v>
      </c>
      <c r="E28" s="8">
        <v>15229000000</v>
      </c>
      <c r="F28" s="8">
        <v>16240000000</v>
      </c>
      <c r="G28" s="8">
        <v>20748000000</v>
      </c>
      <c r="H28" s="8">
        <v>18473000000</v>
      </c>
      <c r="I28" s="8">
        <v>11605000000</v>
      </c>
      <c r="J28" s="8">
        <v>10999000000</v>
      </c>
      <c r="K28" s="8">
        <v>6308000000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 ht="18.75" customHeight="1">
      <c r="A29" s="5" t="s">
        <v>55</v>
      </c>
      <c r="B29" s="8">
        <v>8819000000</v>
      </c>
      <c r="C29" s="8">
        <v>6552000000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1209000000</v>
      </c>
      <c r="L29" s="8">
        <v>1200000000</v>
      </c>
      <c r="M29" s="8">
        <v>1535000000</v>
      </c>
      <c r="N29" s="8">
        <v>1140000000</v>
      </c>
      <c r="O29" s="8">
        <v>210000000</v>
      </c>
      <c r="P29" s="8">
        <v>430000000</v>
      </c>
      <c r="Q29" s="8">
        <v>506000000</v>
      </c>
      <c r="R29" s="8">
        <v>488000000</v>
      </c>
      <c r="S29" s="8">
        <v>388000000</v>
      </c>
      <c r="T29" s="8">
        <v>196000000</v>
      </c>
    </row>
    <row r="30" spans="1:20" ht="18.75" customHeight="1">
      <c r="A30" s="5" t="s">
        <v>56</v>
      </c>
      <c r="B30" s="8">
        <v>8061000000</v>
      </c>
      <c r="C30" s="8">
        <v>7912000000</v>
      </c>
      <c r="D30" s="8">
        <v>7612000000</v>
      </c>
      <c r="E30" s="8">
        <v>6643000000</v>
      </c>
      <c r="F30" s="8">
        <v>5522000000</v>
      </c>
      <c r="G30" s="8">
        <v>5966000000</v>
      </c>
      <c r="H30" s="8">
        <v>7548000000</v>
      </c>
      <c r="I30" s="8">
        <v>8080000000</v>
      </c>
      <c r="J30" s="8">
        <v>8940000000</v>
      </c>
      <c r="K30" s="8">
        <v>8491000000</v>
      </c>
      <c r="L30" s="8">
        <v>7435000000</v>
      </c>
      <c r="M30" s="8">
        <v>5953000000</v>
      </c>
      <c r="N30" s="8">
        <v>4091000000</v>
      </c>
      <c r="O30" s="8">
        <v>2984000000</v>
      </c>
      <c r="P30" s="8">
        <v>2053000000</v>
      </c>
      <c r="Q30" s="8">
        <v>1617000000</v>
      </c>
      <c r="R30" s="8">
        <v>1391000000</v>
      </c>
      <c r="S30" s="8">
        <v>718000000</v>
      </c>
      <c r="T30" s="8">
        <v>501000000</v>
      </c>
    </row>
    <row r="31" spans="1:20" ht="18.75" customHeight="1">
      <c r="A31" s="5" t="s">
        <v>57</v>
      </c>
      <c r="B31" s="8">
        <v>57254000000</v>
      </c>
      <c r="C31" s="8">
        <v>59182000000</v>
      </c>
      <c r="D31" s="8">
        <v>45965000000</v>
      </c>
      <c r="E31" s="8">
        <v>41224000000</v>
      </c>
      <c r="F31" s="8">
        <v>37720000000</v>
      </c>
      <c r="G31" s="8">
        <v>33327000000</v>
      </c>
      <c r="H31" s="8">
        <v>30551000000</v>
      </c>
      <c r="I31" s="8">
        <v>0</v>
      </c>
      <c r="J31" s="8">
        <v>0</v>
      </c>
      <c r="K31" s="8">
        <v>8498000000</v>
      </c>
      <c r="L31" s="8">
        <v>6177000000</v>
      </c>
      <c r="M31" s="8">
        <v>5104000000</v>
      </c>
      <c r="N31" s="8">
        <v>3641000000</v>
      </c>
      <c r="O31" s="8">
        <v>3257000000</v>
      </c>
      <c r="P31" s="8">
        <v>1904000000</v>
      </c>
      <c r="Q31" s="8">
        <v>1717000000</v>
      </c>
      <c r="R31" s="8">
        <v>1114000000</v>
      </c>
      <c r="S31" s="8">
        <v>820000000</v>
      </c>
      <c r="T31" s="8">
        <v>409000000</v>
      </c>
    </row>
    <row r="32" spans="1:20" ht="18.75" customHeight="1">
      <c r="A32" s="9" t="s">
        <v>58</v>
      </c>
      <c r="B32" s="10">
        <v>145308000000</v>
      </c>
      <c r="C32" s="10">
        <v>153982000000</v>
      </c>
      <c r="D32" s="10">
        <v>125481000000</v>
      </c>
      <c r="E32" s="10">
        <v>105392000000</v>
      </c>
      <c r="F32" s="10">
        <v>105718000000</v>
      </c>
      <c r="G32" s="10">
        <v>115929000000</v>
      </c>
      <c r="H32" s="10">
        <v>100814000000</v>
      </c>
      <c r="I32" s="10">
        <v>79006000000</v>
      </c>
      <c r="J32" s="10">
        <v>80610000000</v>
      </c>
      <c r="K32" s="10">
        <v>63448000000</v>
      </c>
      <c r="L32" s="10">
        <v>43658000000</v>
      </c>
      <c r="M32" s="10">
        <v>38542000000</v>
      </c>
      <c r="N32" s="10">
        <v>27970000000</v>
      </c>
      <c r="O32" s="10">
        <v>20722000000</v>
      </c>
      <c r="P32" s="10">
        <v>11506000000</v>
      </c>
      <c r="Q32" s="10">
        <v>11361000000</v>
      </c>
      <c r="R32" s="10">
        <v>9280000000</v>
      </c>
      <c r="S32" s="10">
        <v>6443000000</v>
      </c>
      <c r="T32" s="10">
        <v>3487000000</v>
      </c>
    </row>
    <row r="33" spans="1:20" ht="18.7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8.75" customHeight="1">
      <c r="A34" s="5" t="s">
        <v>59</v>
      </c>
      <c r="B34" s="8">
        <v>106548000000</v>
      </c>
      <c r="C34" s="8">
        <v>109707000000</v>
      </c>
      <c r="D34" s="8">
        <v>119381000000</v>
      </c>
      <c r="E34" s="8">
        <v>107049000000</v>
      </c>
      <c r="F34" s="8">
        <v>91807000000</v>
      </c>
      <c r="G34" s="8">
        <v>93735000000</v>
      </c>
      <c r="H34" s="8">
        <v>97207000000</v>
      </c>
      <c r="I34" s="8">
        <v>75427000000</v>
      </c>
      <c r="J34" s="8">
        <v>53329000000</v>
      </c>
      <c r="K34" s="8">
        <v>28987000000</v>
      </c>
      <c r="L34" s="8">
        <v>16960000000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 ht="18.75" customHeight="1">
      <c r="A35" s="5" t="s">
        <v>60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2797000000</v>
      </c>
      <c r="H35" s="8">
        <v>2836000000</v>
      </c>
      <c r="I35" s="8">
        <v>2930000000</v>
      </c>
      <c r="J35" s="8">
        <v>3624000000</v>
      </c>
      <c r="K35" s="8">
        <v>3031000000</v>
      </c>
      <c r="L35" s="8">
        <v>2625000000</v>
      </c>
      <c r="M35" s="8">
        <v>2648000000</v>
      </c>
      <c r="N35" s="8">
        <v>1686000000</v>
      </c>
      <c r="O35" s="8">
        <v>1139000000</v>
      </c>
      <c r="P35" s="8">
        <v>853000000</v>
      </c>
      <c r="Q35" s="8">
        <v>768000000</v>
      </c>
      <c r="R35" s="8">
        <v>849000000</v>
      </c>
      <c r="S35" s="8">
        <v>383000000</v>
      </c>
      <c r="T35" s="8">
        <v>281000000</v>
      </c>
    </row>
    <row r="36" spans="1:20" ht="18.75" customHeight="1">
      <c r="A36" s="5" t="s">
        <v>61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426000000</v>
      </c>
      <c r="H36" s="8">
        <v>31504000000</v>
      </c>
      <c r="I36" s="8">
        <v>26019000000</v>
      </c>
      <c r="J36" s="8">
        <v>24062000000</v>
      </c>
      <c r="K36" s="8">
        <v>20259000000</v>
      </c>
      <c r="L36" s="8">
        <v>16489000000</v>
      </c>
      <c r="M36" s="8">
        <v>13847000000</v>
      </c>
      <c r="N36" s="8">
        <v>8159000000</v>
      </c>
      <c r="O36" s="8">
        <v>4300000000</v>
      </c>
      <c r="P36" s="8">
        <v>966000000</v>
      </c>
      <c r="Q36" s="8">
        <v>999000000</v>
      </c>
      <c r="R36" s="8">
        <v>619000000</v>
      </c>
      <c r="S36" s="8">
        <v>381000000</v>
      </c>
      <c r="T36" s="8">
        <v>308000000</v>
      </c>
    </row>
    <row r="37" spans="1:20" ht="18.75" customHeight="1">
      <c r="A37" s="5" t="s">
        <v>62</v>
      </c>
      <c r="B37" s="8">
        <v>38581000000</v>
      </c>
      <c r="C37" s="8">
        <v>38394000000</v>
      </c>
      <c r="D37" s="8">
        <v>43050000000</v>
      </c>
      <c r="E37" s="8">
        <v>46108000000</v>
      </c>
      <c r="F37" s="8">
        <v>50503000000</v>
      </c>
      <c r="G37" s="8">
        <v>45691000000</v>
      </c>
      <c r="H37" s="8">
        <v>8654000000</v>
      </c>
      <c r="I37" s="8">
        <v>10055000000</v>
      </c>
      <c r="J37" s="8">
        <v>9365000000</v>
      </c>
      <c r="K37" s="8">
        <v>4567000000</v>
      </c>
      <c r="L37" s="8">
        <v>3719000000</v>
      </c>
      <c r="M37" s="8">
        <v>2817000000</v>
      </c>
      <c r="N37" s="8">
        <v>1941000000</v>
      </c>
      <c r="O37" s="8">
        <v>1231000000</v>
      </c>
      <c r="P37" s="8">
        <v>1286000000</v>
      </c>
      <c r="Q37" s="8">
        <v>746000000</v>
      </c>
      <c r="R37" s="8">
        <v>67000000</v>
      </c>
      <c r="S37" s="8">
        <v>14000000</v>
      </c>
      <c r="T37" s="8">
        <v>12000000</v>
      </c>
    </row>
    <row r="38" spans="1:20" ht="18.75" customHeight="1">
      <c r="A38" s="9" t="s">
        <v>63</v>
      </c>
      <c r="B38" s="10">
        <v>145129000000</v>
      </c>
      <c r="C38" s="10">
        <v>148101000000</v>
      </c>
      <c r="D38" s="10">
        <v>162431000000</v>
      </c>
      <c r="E38" s="10">
        <v>153157000000</v>
      </c>
      <c r="F38" s="10">
        <v>142310000000</v>
      </c>
      <c r="G38" s="10">
        <v>142649000000</v>
      </c>
      <c r="H38" s="10">
        <v>140458000000</v>
      </c>
      <c r="I38" s="10">
        <v>114431000000</v>
      </c>
      <c r="J38" s="10">
        <v>90380000000</v>
      </c>
      <c r="K38" s="10">
        <v>56844000000</v>
      </c>
      <c r="L38" s="10">
        <v>39793000000</v>
      </c>
      <c r="M38" s="10">
        <v>19312000000</v>
      </c>
      <c r="N38" s="10">
        <v>11786000000</v>
      </c>
      <c r="O38" s="10">
        <v>6670000000</v>
      </c>
      <c r="P38" s="10">
        <v>4355000000</v>
      </c>
      <c r="Q38" s="10">
        <v>2513000000</v>
      </c>
      <c r="R38" s="10">
        <v>1535000000</v>
      </c>
      <c r="S38" s="10">
        <v>778000000</v>
      </c>
      <c r="T38" s="10">
        <v>601000000</v>
      </c>
    </row>
    <row r="39" spans="1:20" ht="18.75" customHeight="1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8.75" customHeight="1">
      <c r="A40" s="5" t="s">
        <v>64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 ht="18.75" customHeight="1">
      <c r="A41" s="9" t="s">
        <v>65</v>
      </c>
      <c r="B41" s="11">
        <v>290437000000</v>
      </c>
      <c r="C41" s="11">
        <v>302083000000</v>
      </c>
      <c r="D41" s="11">
        <v>287912000000</v>
      </c>
      <c r="E41" s="11">
        <v>258549000000</v>
      </c>
      <c r="F41" s="11">
        <v>248028000000</v>
      </c>
      <c r="G41" s="11">
        <v>258578000000</v>
      </c>
      <c r="H41" s="11">
        <v>241272000000</v>
      </c>
      <c r="I41" s="11">
        <v>193437000000</v>
      </c>
      <c r="J41" s="11">
        <v>170990000000</v>
      </c>
      <c r="K41" s="11">
        <v>120292000000</v>
      </c>
      <c r="L41" s="11">
        <v>83451000000</v>
      </c>
      <c r="M41" s="11">
        <v>57854000000</v>
      </c>
      <c r="N41" s="11">
        <v>39756000000</v>
      </c>
      <c r="O41" s="11">
        <v>27392000000</v>
      </c>
      <c r="P41" s="11">
        <v>15861000000</v>
      </c>
      <c r="Q41" s="11">
        <v>13874000000</v>
      </c>
      <c r="R41" s="11">
        <v>10815000000</v>
      </c>
      <c r="S41" s="11">
        <v>7221000000</v>
      </c>
      <c r="T41" s="11">
        <v>4088000000</v>
      </c>
    </row>
    <row r="42" spans="1:20" ht="18.75" customHeight="1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8.75" customHeight="1">
      <c r="A43" s="5" t="s">
        <v>66</v>
      </c>
      <c r="B43" s="8">
        <v>73812000000</v>
      </c>
      <c r="C43" s="8">
        <v>64849000000</v>
      </c>
      <c r="D43" s="8">
        <v>57365000000</v>
      </c>
      <c r="E43" s="8">
        <v>50779000000</v>
      </c>
      <c r="F43" s="8">
        <v>45174000000</v>
      </c>
      <c r="G43" s="8">
        <v>40201000000</v>
      </c>
      <c r="H43" s="8">
        <v>35867000000</v>
      </c>
      <c r="I43" s="8">
        <v>31251000000</v>
      </c>
      <c r="J43" s="8">
        <v>27416000000</v>
      </c>
      <c r="K43" s="8">
        <v>23313000000</v>
      </c>
      <c r="L43" s="8">
        <v>19764000000</v>
      </c>
      <c r="M43" s="8">
        <v>16422000000</v>
      </c>
      <c r="N43" s="8">
        <v>13331000000</v>
      </c>
      <c r="O43" s="8">
        <v>10668000000</v>
      </c>
      <c r="P43" s="8">
        <v>8210000000</v>
      </c>
      <c r="Q43" s="8">
        <v>7177000000</v>
      </c>
      <c r="R43" s="8">
        <v>5368000000</v>
      </c>
      <c r="S43" s="8">
        <v>4355000000</v>
      </c>
      <c r="T43" s="8">
        <v>3564000000</v>
      </c>
    </row>
    <row r="44" spans="1:20" ht="18.75" customHeight="1">
      <c r="A44" s="5" t="s">
        <v>67</v>
      </c>
      <c r="B44" s="8">
        <v>-214000000</v>
      </c>
      <c r="C44" s="8">
        <v>-3068000000</v>
      </c>
      <c r="D44" s="8">
        <v>5562000000</v>
      </c>
      <c r="E44" s="8">
        <v>14966000000</v>
      </c>
      <c r="F44" s="8">
        <v>45898000000</v>
      </c>
      <c r="G44" s="8">
        <v>70400000000</v>
      </c>
      <c r="H44" s="8">
        <v>98330000000</v>
      </c>
      <c r="I44" s="8">
        <v>96364000000</v>
      </c>
      <c r="J44" s="8">
        <v>92284000000</v>
      </c>
      <c r="K44" s="8">
        <v>87152000000</v>
      </c>
      <c r="L44" s="8">
        <v>104256000000</v>
      </c>
      <c r="M44" s="8">
        <v>101289000000</v>
      </c>
      <c r="N44" s="8">
        <v>62841000000</v>
      </c>
      <c r="O44" s="8">
        <v>37169000000</v>
      </c>
      <c r="P44" s="8">
        <v>23353000000</v>
      </c>
      <c r="Q44" s="8">
        <v>15129000000</v>
      </c>
      <c r="R44" s="8">
        <v>9101000000</v>
      </c>
      <c r="S44" s="8">
        <v>5607000000</v>
      </c>
      <c r="T44" s="8">
        <v>3925000000</v>
      </c>
    </row>
    <row r="45" spans="1:20" ht="18.75" customHeight="1">
      <c r="A45" s="5" t="s">
        <v>68</v>
      </c>
      <c r="B45" s="8">
        <v>-11452000000</v>
      </c>
      <c r="C45" s="8">
        <v>-11109000000</v>
      </c>
      <c r="D45" s="8">
        <v>163000000</v>
      </c>
      <c r="E45" s="8">
        <v>-406000000</v>
      </c>
      <c r="F45" s="8">
        <v>-584000000</v>
      </c>
      <c r="G45" s="8">
        <v>-3454000000</v>
      </c>
      <c r="H45" s="8">
        <v>-150000000</v>
      </c>
      <c r="I45" s="8">
        <v>634000000</v>
      </c>
      <c r="J45" s="8">
        <v>-345000000</v>
      </c>
      <c r="K45" s="8">
        <v>1082000000</v>
      </c>
      <c r="L45" s="8">
        <v>-471000000</v>
      </c>
      <c r="M45" s="8">
        <v>499000000</v>
      </c>
      <c r="N45" s="8">
        <v>443000000</v>
      </c>
      <c r="O45" s="8">
        <v>-46000000</v>
      </c>
      <c r="P45" s="8">
        <v>77000000</v>
      </c>
      <c r="Q45" s="8">
        <v>-9000000</v>
      </c>
      <c r="R45" s="8">
        <v>63000000</v>
      </c>
      <c r="S45" s="8">
        <v>22000000</v>
      </c>
      <c r="T45" s="8">
        <v>0</v>
      </c>
    </row>
    <row r="46" spans="1:20" ht="18.75" customHeight="1">
      <c r="A46" s="5" t="s">
        <v>69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 ht="18.75" customHeight="1">
      <c r="A47" s="9" t="s">
        <v>70</v>
      </c>
      <c r="B47" s="11">
        <v>62146000000</v>
      </c>
      <c r="C47" s="11">
        <v>50672000000</v>
      </c>
      <c r="D47" s="11">
        <v>63090000000</v>
      </c>
      <c r="E47" s="11">
        <v>65339000000</v>
      </c>
      <c r="F47" s="11">
        <v>90488000000</v>
      </c>
      <c r="G47" s="11">
        <v>107147000000</v>
      </c>
      <c r="H47" s="11">
        <v>134047000000</v>
      </c>
      <c r="I47" s="11">
        <v>128249000000</v>
      </c>
      <c r="J47" s="11">
        <v>119355000000</v>
      </c>
      <c r="K47" s="11">
        <v>111547000000</v>
      </c>
      <c r="L47" s="11">
        <v>123549000000</v>
      </c>
      <c r="M47" s="11">
        <v>118210000000</v>
      </c>
      <c r="N47" s="11">
        <v>76615000000</v>
      </c>
      <c r="O47" s="11">
        <v>47791000000</v>
      </c>
      <c r="P47" s="11">
        <v>31640000000</v>
      </c>
      <c r="Q47" s="11">
        <v>22297000000</v>
      </c>
      <c r="R47" s="11">
        <v>14532000000</v>
      </c>
      <c r="S47" s="11">
        <v>9984000000</v>
      </c>
      <c r="T47" s="11">
        <v>7428000000</v>
      </c>
    </row>
    <row r="48" spans="1:20" ht="18.7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8.75" customHeight="1">
      <c r="A49" s="5" t="s">
        <v>71</v>
      </c>
      <c r="B49" s="8">
        <v>352583000000</v>
      </c>
      <c r="C49" s="8">
        <v>352755000000</v>
      </c>
      <c r="D49" s="8">
        <v>351002000000</v>
      </c>
      <c r="E49" s="8">
        <v>323888000000</v>
      </c>
      <c r="F49" s="8">
        <v>338516000000</v>
      </c>
      <c r="G49" s="8">
        <v>365725000000</v>
      </c>
      <c r="H49" s="8">
        <v>375319000000</v>
      </c>
      <c r="I49" s="8">
        <v>321686000000</v>
      </c>
      <c r="J49" s="8">
        <v>290345000000</v>
      </c>
      <c r="K49" s="8">
        <v>231839000000</v>
      </c>
      <c r="L49" s="8">
        <v>207000000000</v>
      </c>
      <c r="M49" s="8">
        <v>176064000000</v>
      </c>
      <c r="N49" s="8">
        <v>116371000000</v>
      </c>
      <c r="O49" s="8">
        <v>75183000000</v>
      </c>
      <c r="P49" s="8">
        <v>47501000000</v>
      </c>
      <c r="Q49" s="8">
        <v>36171000000</v>
      </c>
      <c r="R49" s="8">
        <v>25347000000</v>
      </c>
      <c r="S49" s="8">
        <v>17205000000</v>
      </c>
      <c r="T49" s="8">
        <v>11516000000</v>
      </c>
    </row>
    <row r="50" spans="1:20" ht="18.75" customHeight="1">
      <c r="A50" s="5" t="s">
        <v>72</v>
      </c>
      <c r="B50" s="8">
        <v>132134000000</v>
      </c>
      <c r="C50" s="8">
        <v>145463000000</v>
      </c>
      <c r="D50" s="8">
        <v>155576000000</v>
      </c>
      <c r="E50" s="8">
        <v>153814000000</v>
      </c>
      <c r="F50" s="8">
        <v>157054000000</v>
      </c>
      <c r="G50" s="8">
        <v>211187000000</v>
      </c>
      <c r="H50" s="8">
        <v>248606000000</v>
      </c>
      <c r="I50" s="8">
        <v>217101000000</v>
      </c>
      <c r="J50" s="8">
        <v>184546000000</v>
      </c>
      <c r="K50" s="8">
        <v>141395000000</v>
      </c>
      <c r="L50" s="8">
        <v>132502000000</v>
      </c>
      <c r="M50" s="8">
        <v>110505000000</v>
      </c>
      <c r="N50" s="8">
        <v>71755000000</v>
      </c>
      <c r="O50" s="8">
        <v>39750000000</v>
      </c>
      <c r="P50" s="8">
        <v>28729000000</v>
      </c>
      <c r="Q50" s="8">
        <v>12615000000</v>
      </c>
      <c r="R50" s="8">
        <v>6034000000</v>
      </c>
      <c r="S50" s="8">
        <v>3718000000</v>
      </c>
      <c r="T50" s="8">
        <v>4770000000</v>
      </c>
    </row>
    <row r="51" spans="1:20" ht="18.75" customHeight="1">
      <c r="A51" s="5" t="s">
        <v>73</v>
      </c>
      <c r="B51" s="8">
        <v>123930000000</v>
      </c>
      <c r="C51" s="8">
        <v>132480000000</v>
      </c>
      <c r="D51" s="8">
        <v>136522000000</v>
      </c>
      <c r="E51" s="8">
        <v>122278000000</v>
      </c>
      <c r="F51" s="8">
        <v>108047000000</v>
      </c>
      <c r="G51" s="8">
        <v>114483000000</v>
      </c>
      <c r="H51" s="8">
        <v>115680000000</v>
      </c>
      <c r="I51" s="8">
        <v>87032000000</v>
      </c>
      <c r="J51" s="8">
        <v>64328000000</v>
      </c>
      <c r="K51" s="8">
        <v>35295000000</v>
      </c>
      <c r="L51" s="8">
        <v>16960000000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  <row r="52" spans="1:20" ht="18.75" customHeight="1">
      <c r="A52" s="5" t="s">
        <v>74</v>
      </c>
      <c r="B52" s="8">
        <v>93965000000</v>
      </c>
      <c r="C52" s="8">
        <v>108834000000</v>
      </c>
      <c r="D52" s="8">
        <v>101582000000</v>
      </c>
      <c r="E52" s="8">
        <v>84262000000</v>
      </c>
      <c r="F52" s="8">
        <v>59203000000</v>
      </c>
      <c r="G52" s="8">
        <v>88570000000</v>
      </c>
      <c r="H52" s="8">
        <v>95391000000</v>
      </c>
      <c r="I52" s="8">
        <v>66548000000</v>
      </c>
      <c r="J52" s="8">
        <v>43208000000</v>
      </c>
      <c r="K52" s="8">
        <v>21451000000</v>
      </c>
      <c r="L52" s="8">
        <v>2701000000</v>
      </c>
      <c r="M52" s="8">
        <v>-10746000000</v>
      </c>
      <c r="N52" s="8">
        <v>-9815000000</v>
      </c>
      <c r="O52" s="8">
        <v>-11261000000</v>
      </c>
      <c r="P52" s="8">
        <v>-5263000000</v>
      </c>
      <c r="Q52" s="8">
        <v>-11875000000</v>
      </c>
      <c r="R52" s="8">
        <v>-9352000000</v>
      </c>
      <c r="S52" s="8">
        <v>-6392000000</v>
      </c>
      <c r="T52" s="8">
        <v>-3491000000</v>
      </c>
    </row>
  </sheetData>
  <mergeCells count="1">
    <mergeCell ref="B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AAPL - Income Statement FY</vt:lpstr>
      <vt:lpstr>AAPL - Balance Sheet FY</vt:lpstr>
      <vt:lpstr>AAPL - Cash Flow FY</vt:lpstr>
      <vt:lpstr>AAPL - Key Metrics FY</vt:lpstr>
      <vt:lpstr>AAPL - Financial Growth FY</vt:lpstr>
      <vt:lpstr>Sheet2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Thuan Huynh</cp:lastModifiedBy>
  <dcterms:created xsi:type="dcterms:W3CDTF">2024-10-11T02:47:00Z</dcterms:created>
  <dcterms:modified xsi:type="dcterms:W3CDTF">2024-10-11T09:28:54Z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7F2F5872756042AD944D643E216F24BE</vt:lpwstr>
  </property>
  <property fmtid="{D5CDD505-2E9C-101B-9397-08002B2CF9AE}" pid="3" name="KSOProductBuildVer">
    <vt:lpwstr>1033-11.2.0.11306</vt:lpwstr>
  </property>
</Properties>
</file>