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98D699E3-25B6-424E-9E22-DB6EDD7049C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C14" i="1" s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K8" i="1" s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C13" i="1" s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C15" i="1" s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C26" i="1" s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K7" i="1" s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C18" i="1" s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9" i="4"/>
  <c r="C9" i="4"/>
  <c r="B9" i="4"/>
  <c r="D8" i="4"/>
  <c r="C8" i="4"/>
  <c r="B8" i="4"/>
  <c r="D7" i="4"/>
  <c r="C7" i="4"/>
  <c r="B7" i="4"/>
  <c r="H6" i="4"/>
  <c r="I6" i="4" s="1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D9" i="3"/>
  <c r="C9" i="3"/>
  <c r="B9" i="3"/>
  <c r="I8" i="3"/>
  <c r="D8" i="3"/>
  <c r="H6" i="3" s="1"/>
  <c r="C8" i="3"/>
  <c r="B8" i="3"/>
  <c r="I7" i="3"/>
  <c r="D7" i="3"/>
  <c r="C7" i="3"/>
  <c r="B7" i="3"/>
  <c r="I6" i="3"/>
  <c r="D6" i="3"/>
  <c r="C6" i="3"/>
  <c r="B6" i="3"/>
  <c r="D9" i="2"/>
  <c r="H6" i="2" s="1"/>
  <c r="C19" i="1" s="1" a="1"/>
  <c r="C19" i="1" s="1"/>
  <c r="C9" i="2"/>
  <c r="B9" i="2"/>
  <c r="D8" i="2"/>
  <c r="C8" i="2"/>
  <c r="B8" i="2"/>
  <c r="D7" i="2"/>
  <c r="C7" i="2"/>
  <c r="B7" i="2"/>
  <c r="D6" i="2"/>
  <c r="C6" i="2"/>
  <c r="B6" i="2"/>
  <c r="C33" i="1"/>
  <c r="D33" i="1" s="1"/>
  <c r="C32" i="1"/>
  <c r="D32" i="1" s="1"/>
  <c r="C31" i="1"/>
  <c r="D31" i="1" s="1"/>
  <c r="C30" i="1"/>
  <c r="C26" i="1" a="1"/>
  <c r="C25" i="1" a="1"/>
  <c r="C24" i="1" a="1"/>
  <c r="C24" i="1" s="1"/>
  <c r="D19" i="1"/>
  <c r="D18" i="1"/>
  <c r="D17" i="1"/>
  <c r="D15" i="1"/>
  <c r="D14" i="1"/>
  <c r="D13" i="1"/>
  <c r="H6" i="1"/>
  <c r="C23" i="1" s="1" a="1"/>
  <c r="K10" i="1" l="1"/>
  <c r="N8" i="1" s="1"/>
  <c r="N19" i="1"/>
  <c r="Q19" i="1" s="1"/>
  <c r="N9" i="1"/>
  <c r="C23" i="1"/>
  <c r="D26" i="1" s="1"/>
  <c r="C17" i="1" s="1"/>
  <c r="C25" i="1"/>
  <c r="D25" i="1" s="1"/>
  <c r="C16" i="1" s="1"/>
  <c r="O19" i="1"/>
  <c r="P19" i="1" s="1"/>
  <c r="N10" i="1"/>
  <c r="N12" i="1"/>
  <c r="N15" i="1"/>
  <c r="N18" i="1"/>
  <c r="N14" i="1"/>
  <c r="N17" i="1"/>
  <c r="O9" i="1"/>
  <c r="Q9" i="1" s="1"/>
  <c r="D16" i="1"/>
  <c r="K6" i="1"/>
  <c r="N13" i="1"/>
  <c r="N16" i="1"/>
  <c r="N6" i="1"/>
  <c r="O8" i="1" l="1"/>
  <c r="Q8" i="1" s="1"/>
  <c r="S8" i="1" s="1"/>
  <c r="P8" i="1"/>
  <c r="N11" i="1"/>
  <c r="D24" i="1"/>
  <c r="N7" i="1"/>
  <c r="N20" i="1"/>
  <c r="S9" i="1"/>
  <c r="O13" i="1"/>
  <c r="P13" i="1" s="1"/>
  <c r="Q13" i="1"/>
  <c r="O15" i="1"/>
  <c r="Q15" i="1" s="1"/>
  <c r="O12" i="1"/>
  <c r="P12" i="1" s="1"/>
  <c r="Q10" i="1"/>
  <c r="P10" i="1"/>
  <c r="O10" i="1"/>
  <c r="P9" i="1"/>
  <c r="O11" i="1"/>
  <c r="P11" i="1" s="1"/>
  <c r="O17" i="1"/>
  <c r="Q17" i="1" s="1"/>
  <c r="S19" i="1"/>
  <c r="O14" i="1"/>
  <c r="Q14" i="1" s="1"/>
  <c r="O7" i="1"/>
  <c r="Q7" i="1" s="1"/>
  <c r="O20" i="1"/>
  <c r="P20" i="1" s="1"/>
  <c r="O6" i="1"/>
  <c r="Q6" i="1"/>
  <c r="P6" i="1"/>
  <c r="O16" i="1"/>
  <c r="P16" i="1" s="1"/>
  <c r="Q16" i="1"/>
  <c r="O18" i="1"/>
  <c r="Q18" i="1" s="1"/>
  <c r="S18" i="1" l="1"/>
  <c r="S17" i="1"/>
  <c r="S15" i="1"/>
  <c r="S7" i="1"/>
  <c r="S14" i="1"/>
  <c r="P17" i="1"/>
  <c r="Q12" i="1"/>
  <c r="Q20" i="1"/>
  <c r="P15" i="1"/>
  <c r="S10" i="1"/>
  <c r="P18" i="1"/>
  <c r="P7" i="1"/>
  <c r="S6" i="1"/>
  <c r="S16" i="1"/>
  <c r="Q11" i="1"/>
  <c r="S13" i="1"/>
  <c r="P14" i="1"/>
  <c r="R13" i="1" l="1"/>
  <c r="R6" i="1"/>
  <c r="R7" i="1"/>
  <c r="R16" i="1"/>
  <c r="R10" i="1"/>
  <c r="R15" i="1"/>
  <c r="R19" i="1"/>
  <c r="R14" i="1"/>
  <c r="R9" i="1"/>
  <c r="R8" i="1"/>
  <c r="R17" i="1"/>
  <c r="S20" i="1"/>
  <c r="R20" i="1"/>
  <c r="R11" i="1"/>
  <c r="S11" i="1"/>
  <c r="S12" i="1"/>
  <c r="R12" i="1"/>
  <c r="R18" i="1"/>
</calcChain>
</file>

<file path=xl/sharedStrings.xml><?xml version="1.0" encoding="utf-8"?>
<sst xmlns="http://schemas.openxmlformats.org/spreadsheetml/2006/main" count="84" uniqueCount="52">
  <si>
    <t>RANDOM VARIABLE GENERATION</t>
  </si>
  <si>
    <t>PARAMETERS</t>
  </si>
  <si>
    <t>F 4P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</si>
  <si>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</si>
  <si>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</si>
  <si>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</si>
  <si>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</si>
  <si>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</si>
  <si>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</si>
  <si>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</si>
  <si>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X~F4P(df1,df2,loc,scale)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</si>
  <si>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</si>
  <si>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</si>
  <si>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</si>
  <si>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</si>
  <si>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</si>
  <si>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</si>
  <si>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</si>
  <si>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df1</t>
  </si>
  <si>
    <t>R+</t>
  </si>
  <si>
    <t>Size</t>
  </si>
  <si>
    <t>df2</t>
  </si>
  <si>
    <t>Min</t>
  </si>
  <si>
    <t>loc</t>
  </si>
  <si>
    <t>Max</t>
  </si>
  <si>
    <t>scale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</si>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</sst>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15</v>
      </c>
      <c r="E6" s="3"/>
      <c r="F6" s="3">
        <v>1</v>
      </c>
      <c r="G6" s="7">
        <v>0.36937127298790973</v>
      </c>
      <c r="H6" s="7">
        <f>_xlfn.F.INV(G6,$D$6,$D$7)*$D$9+$D$8</f>
        <v>158.972120067216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105.28452221050956</v>
      </c>
      <c r="O6" s="8">
        <f t="shared" ref="O6:O20" si="1">N6+$K$10</f>
        <v>178.40550476610426</v>
      </c>
      <c r="P6" s="8">
        <f t="shared" ref="P6:P20" si="2">(N6+O6)/2</f>
        <v>141.8450134883069</v>
      </c>
      <c r="Q6" s="3">
        <f t="shared" ref="Q6:Q20" si="3">COUNTIFS($H$6:$H$10005,"&gt;="&amp;N6,$H$6:$H$10005,"&lt;="&amp;O6)</f>
        <v>5571</v>
      </c>
      <c r="R6" s="8">
        <f>Q6/SUM($Q$6:$Q10043)</f>
        <v>0.55710000000000004</v>
      </c>
      <c r="S6" s="9">
        <f t="shared" ref="S6:S20" si="4">Q6/($K$6*$K$10)</f>
        <v>7.6188801152450424E-3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9</v>
      </c>
      <c r="E7" s="3"/>
      <c r="F7" s="3">
        <v>2</v>
      </c>
      <c r="G7" s="7">
        <v>0.9702837968625222</v>
      </c>
      <c r="H7" s="7">
        <f t="shared" ref="H7:H70" si="5">_xlfn.F.INV(G7,$D$6,$D$7)*$D$9+$D$8</f>
        <v>349.82270716570076</v>
      </c>
      <c r="I7" s="3"/>
      <c r="J7" s="3" t="s">
        <v>22</v>
      </c>
      <c r="K7" s="8">
        <f>MIN(H6:H10005)</f>
        <v>105.28452221050956</v>
      </c>
      <c r="L7" s="3"/>
      <c r="M7" s="3">
        <v>2</v>
      </c>
      <c r="N7" s="8">
        <f t="shared" si="0"/>
        <v>178.40550476610426</v>
      </c>
      <c r="O7" s="8">
        <f t="shared" si="1"/>
        <v>251.52648732169894</v>
      </c>
      <c r="P7" s="8">
        <f t="shared" si="2"/>
        <v>214.96599604390161</v>
      </c>
      <c r="Q7" s="3">
        <f t="shared" si="3"/>
        <v>3300</v>
      </c>
      <c r="R7" s="8">
        <f>Q7/SUM($Q$6:$Q10044)</f>
        <v>0.33</v>
      </c>
      <c r="S7" s="9">
        <f t="shared" si="4"/>
        <v>4.5130684581419205E-3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100</v>
      </c>
      <c r="E8" s="3"/>
      <c r="F8" s="3">
        <v>3</v>
      </c>
      <c r="G8" s="7">
        <v>0.88443535747875013</v>
      </c>
      <c r="H8" s="7">
        <f t="shared" si="5"/>
        <v>254.75792141451208</v>
      </c>
      <c r="I8" s="3"/>
      <c r="J8" s="3" t="s">
        <v>24</v>
      </c>
      <c r="K8" s="8">
        <f>MAX(H6:H10005)</f>
        <v>1202.0992605444299</v>
      </c>
      <c r="L8" s="3"/>
      <c r="M8" s="3">
        <v>3</v>
      </c>
      <c r="N8" s="8">
        <f t="shared" si="0"/>
        <v>251.52648732169894</v>
      </c>
      <c r="O8" s="8">
        <f t="shared" si="1"/>
        <v>324.64746987729364</v>
      </c>
      <c r="P8" s="8">
        <f t="shared" si="2"/>
        <v>288.08697859949632</v>
      </c>
      <c r="Q8" s="3">
        <f t="shared" si="3"/>
        <v>722</v>
      </c>
      <c r="R8" s="8">
        <f>Q8/SUM($Q$6:$Q10045)</f>
        <v>7.22E-2</v>
      </c>
      <c r="S8" s="9">
        <f t="shared" si="4"/>
        <v>9.8740467478135351E-4</v>
      </c>
    </row>
    <row r="9" spans="1:19" ht="12.75" customHeight="1" x14ac:dyDescent="0.3">
      <c r="A9" s="3"/>
      <c r="B9" s="3" t="s">
        <v>25</v>
      </c>
      <c r="C9" s="6" t="s">
        <v>19</v>
      </c>
      <c r="D9" s="3">
        <v>70</v>
      </c>
      <c r="E9" s="3"/>
      <c r="F9" s="3">
        <v>4</v>
      </c>
      <c r="G9" s="7">
        <v>0.83799479953841327</v>
      </c>
      <c r="H9" s="7">
        <f t="shared" si="5"/>
        <v>234.52452974233631</v>
      </c>
      <c r="I9" s="3"/>
      <c r="J9" s="3" t="s">
        <v>26</v>
      </c>
      <c r="K9" s="3">
        <v>15</v>
      </c>
      <c r="L9" s="3"/>
      <c r="M9" s="3">
        <v>4</v>
      </c>
      <c r="N9" s="8">
        <f t="shared" si="0"/>
        <v>324.64746987729364</v>
      </c>
      <c r="O9" s="8">
        <f t="shared" si="1"/>
        <v>397.76845243288835</v>
      </c>
      <c r="P9" s="8">
        <f t="shared" si="2"/>
        <v>361.20796115509097</v>
      </c>
      <c r="Q9" s="3">
        <f t="shared" si="3"/>
        <v>229</v>
      </c>
      <c r="R9" s="8">
        <f>Q9/SUM($Q$6:$Q10046)</f>
        <v>2.29E-2</v>
      </c>
      <c r="S9" s="9">
        <f t="shared" si="4"/>
        <v>3.1317959906499994E-4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>
        <f t="shared" si="5"/>
        <v>244.88618911847792</v>
      </c>
      <c r="I10" s="3"/>
      <c r="J10" s="3" t="s">
        <v>27</v>
      </c>
      <c r="K10" s="8">
        <f>(K8-K7)/(K9)</f>
        <v>73.120982555594694</v>
      </c>
      <c r="L10" s="3"/>
      <c r="M10" s="3">
        <v>5</v>
      </c>
      <c r="N10" s="8">
        <f t="shared" si="0"/>
        <v>397.76845243288835</v>
      </c>
      <c r="O10" s="8">
        <f t="shared" si="1"/>
        <v>470.88943498848306</v>
      </c>
      <c r="P10" s="8">
        <f t="shared" si="2"/>
        <v>434.32894371068573</v>
      </c>
      <c r="Q10" s="3">
        <f t="shared" si="3"/>
        <v>97</v>
      </c>
      <c r="R10" s="8">
        <f>Q10/SUM($Q$6:$Q10047)</f>
        <v>9.7000000000000003E-3</v>
      </c>
      <c r="S10" s="9">
        <f t="shared" si="4"/>
        <v>1.3265686073932312E-4</v>
      </c>
    </row>
    <row r="11" spans="1:19" ht="12.75" customHeight="1" x14ac:dyDescent="0.3">
      <c r="A11" s="3"/>
      <c r="B11" s="13" t="s">
        <v>28</v>
      </c>
      <c r="C11" s="14"/>
      <c r="D11" s="14"/>
      <c r="E11" s="3"/>
      <c r="F11" s="3">
        <v>6</v>
      </c>
      <c r="G11" s="7">
        <v>0.87823489259844145</v>
      </c>
      <c r="H11" s="7">
        <f t="shared" si="5"/>
        <v>251.55486613263915</v>
      </c>
      <c r="I11" s="3"/>
      <c r="J11" s="3"/>
      <c r="K11" s="3"/>
      <c r="L11" s="3"/>
      <c r="M11" s="3">
        <v>6</v>
      </c>
      <c r="N11" s="8">
        <f t="shared" si="0"/>
        <v>470.88943498848306</v>
      </c>
      <c r="O11" s="8">
        <f t="shared" si="1"/>
        <v>544.01041754407777</v>
      </c>
      <c r="P11" s="8">
        <f t="shared" si="2"/>
        <v>507.44992626628039</v>
      </c>
      <c r="Q11" s="3">
        <f t="shared" si="3"/>
        <v>41</v>
      </c>
      <c r="R11" s="8">
        <f>Q11/SUM($Q$6:$Q10048)</f>
        <v>4.1000000000000003E-3</v>
      </c>
      <c r="S11" s="9">
        <f t="shared" si="4"/>
        <v>5.6071456601157192E-5</v>
      </c>
    </row>
    <row r="12" spans="1:19" ht="12.75" customHeight="1" x14ac:dyDescent="0.3">
      <c r="A12" s="3"/>
      <c r="B12" s="4" t="s">
        <v>11</v>
      </c>
      <c r="C12" s="4" t="s">
        <v>29</v>
      </c>
      <c r="D12" s="4" t="s">
        <v>30</v>
      </c>
      <c r="E12" s="3"/>
      <c r="F12" s="3">
        <v>7</v>
      </c>
      <c r="G12" s="7">
        <v>0.48722482181608889</v>
      </c>
      <c r="H12" s="7">
        <f t="shared" si="5"/>
        <v>170.78223992146854</v>
      </c>
      <c r="I12" s="3"/>
      <c r="J12" s="3"/>
      <c r="K12" s="3"/>
      <c r="L12" s="3"/>
      <c r="M12" s="3">
        <v>7</v>
      </c>
      <c r="N12" s="8">
        <f t="shared" si="0"/>
        <v>544.01041754407765</v>
      </c>
      <c r="O12" s="8">
        <f t="shared" si="1"/>
        <v>617.13140009967231</v>
      </c>
      <c r="P12" s="8">
        <f t="shared" si="2"/>
        <v>580.57090882187504</v>
      </c>
      <c r="Q12" s="3">
        <f t="shared" si="3"/>
        <v>14</v>
      </c>
      <c r="R12" s="8">
        <f>Q12/SUM($Q$6:$Q10049)</f>
        <v>1.4E-3</v>
      </c>
      <c r="S12" s="9">
        <f t="shared" si="4"/>
        <v>1.9146351034541481E-5</v>
      </c>
    </row>
    <row r="13" spans="1:19" ht="12.75" customHeight="1" x14ac:dyDescent="0.3">
      <c r="A13" s="3"/>
      <c r="B13" s="3" t="s">
        <v>31</v>
      </c>
      <c r="C13" s="8">
        <f>AVERAGE(H6:H10005)</f>
        <v>188.7118702321392</v>
      </c>
      <c r="D13" s="8">
        <f>$C$30*$D$9+$D$8</f>
        <v>190</v>
      </c>
      <c r="E13" s="3"/>
      <c r="F13" s="3">
        <v>8</v>
      </c>
      <c r="G13" s="7">
        <v>0.93536040377383423</v>
      </c>
      <c r="H13" s="7">
        <f t="shared" si="5"/>
        <v>292.42820954746355</v>
      </c>
      <c r="I13" s="3"/>
      <c r="J13" s="3"/>
      <c r="K13" s="3"/>
      <c r="L13" s="3"/>
      <c r="M13" s="3">
        <v>8</v>
      </c>
      <c r="N13" s="8">
        <f t="shared" si="0"/>
        <v>617.13140009967242</v>
      </c>
      <c r="O13" s="8">
        <f t="shared" si="1"/>
        <v>690.25238265526707</v>
      </c>
      <c r="P13" s="8">
        <f t="shared" si="2"/>
        <v>653.6918913774698</v>
      </c>
      <c r="Q13" s="3">
        <f t="shared" si="3"/>
        <v>11</v>
      </c>
      <c r="R13" s="8">
        <f>Q13/SUM($Q$6:$Q10050)</f>
        <v>1.1000000000000001E-3</v>
      </c>
      <c r="S13" s="9">
        <f t="shared" si="4"/>
        <v>1.5043561527139734E-5</v>
      </c>
    </row>
    <row r="14" spans="1:19" ht="12.75" customHeight="1" x14ac:dyDescent="0.3">
      <c r="A14" s="3"/>
      <c r="B14" s="3" t="s">
        <v>32</v>
      </c>
      <c r="C14" s="8">
        <f>_xlfn.VAR.S(H6:H10005)</f>
        <v>4516.3163187730161</v>
      </c>
      <c r="D14" s="8">
        <f>$D$9*$D$9*($C$31-$C$30^2)</f>
        <v>4752.0000000000018</v>
      </c>
      <c r="E14" s="3"/>
      <c r="F14" s="3">
        <v>9</v>
      </c>
      <c r="G14" s="7">
        <v>0.5078445669897329</v>
      </c>
      <c r="H14" s="7">
        <f t="shared" si="5"/>
        <v>173.05184627294591</v>
      </c>
      <c r="I14" s="3"/>
      <c r="J14" s="3"/>
      <c r="K14" s="3"/>
      <c r="L14" s="3"/>
      <c r="M14" s="3">
        <v>9</v>
      </c>
      <c r="N14" s="8">
        <f t="shared" si="0"/>
        <v>690.25238265526707</v>
      </c>
      <c r="O14" s="8">
        <f t="shared" si="1"/>
        <v>763.37336521086172</v>
      </c>
      <c r="P14" s="8">
        <f t="shared" si="2"/>
        <v>726.81287393306434</v>
      </c>
      <c r="Q14" s="3">
        <f t="shared" si="3"/>
        <v>3</v>
      </c>
      <c r="R14" s="8">
        <f>Q14/SUM($Q$6:$Q10051)</f>
        <v>2.9999999999999997E-4</v>
      </c>
      <c r="S14" s="9">
        <f t="shared" si="4"/>
        <v>4.1027895074017461E-6</v>
      </c>
    </row>
    <row r="15" spans="1:19" ht="12.75" customHeight="1" x14ac:dyDescent="0.3">
      <c r="A15" s="3"/>
      <c r="B15" s="3" t="s">
        <v>33</v>
      </c>
      <c r="C15" s="8">
        <f>_xlfn.STDEV.S(H6:H10005)</f>
        <v>67.203543945040693</v>
      </c>
      <c r="D15" s="8">
        <f>SQRT($D$14)</f>
        <v>68.934751758456358</v>
      </c>
      <c r="E15" s="3"/>
      <c r="F15" s="3">
        <v>10</v>
      </c>
      <c r="G15" s="7">
        <v>1.964558183575316E-2</v>
      </c>
      <c r="H15" s="7">
        <f t="shared" si="5"/>
        <v>121.096212878524</v>
      </c>
      <c r="I15" s="3"/>
      <c r="J15" s="3"/>
      <c r="K15" s="3"/>
      <c r="L15" s="3"/>
      <c r="M15" s="3">
        <v>10</v>
      </c>
      <c r="N15" s="8">
        <f t="shared" si="0"/>
        <v>763.37336521086172</v>
      </c>
      <c r="O15" s="8">
        <f t="shared" si="1"/>
        <v>836.49434776645637</v>
      </c>
      <c r="P15" s="8">
        <f t="shared" si="2"/>
        <v>799.9338564886591</v>
      </c>
      <c r="Q15" s="3">
        <f t="shared" si="3"/>
        <v>8</v>
      </c>
      <c r="R15" s="8">
        <f>Q15/SUM($Q$6:$Q10052)</f>
        <v>8.0000000000000004E-4</v>
      </c>
      <c r="S15" s="9">
        <f t="shared" si="4"/>
        <v>1.0940772019737989E-5</v>
      </c>
    </row>
    <row r="16" spans="1:19" ht="12.75" customHeight="1" x14ac:dyDescent="0.3">
      <c r="A16" s="3"/>
      <c r="B16" s="3" t="s">
        <v>34</v>
      </c>
      <c r="C16" s="8">
        <f>D25/(C15^3)</f>
        <v>3.3436683657239024</v>
      </c>
      <c r="D16" s="8">
        <f>M12/(($C$31-$C$30^2)^1.5)</f>
        <v>7.3295533801492407</v>
      </c>
      <c r="E16" s="3"/>
      <c r="F16" s="3">
        <v>11</v>
      </c>
      <c r="G16" s="7">
        <v>0.8315264055444801</v>
      </c>
      <c r="H16" s="7">
        <f t="shared" si="5"/>
        <v>232.24692982064931</v>
      </c>
      <c r="I16" s="3"/>
      <c r="J16" s="3"/>
      <c r="K16" s="3"/>
      <c r="L16" s="3"/>
      <c r="M16" s="3">
        <v>11</v>
      </c>
      <c r="N16" s="8">
        <f t="shared" si="0"/>
        <v>836.49434776645649</v>
      </c>
      <c r="O16" s="8">
        <f t="shared" si="1"/>
        <v>909.61533032205114</v>
      </c>
      <c r="P16" s="8">
        <f t="shared" si="2"/>
        <v>873.05483904425387</v>
      </c>
      <c r="Q16" s="3">
        <f t="shared" si="3"/>
        <v>3</v>
      </c>
      <c r="R16" s="8">
        <f>Q16/SUM($Q$6:$Q10053)</f>
        <v>2.9999999999999997E-4</v>
      </c>
      <c r="S16" s="9">
        <f t="shared" si="4"/>
        <v>4.1027895074017461E-6</v>
      </c>
    </row>
    <row r="17" spans="1:19" ht="12.75" customHeight="1" x14ac:dyDescent="0.3">
      <c r="A17" s="3"/>
      <c r="B17" s="3" t="s">
        <v>35</v>
      </c>
      <c r="C17" s="8">
        <f>D26/(C15^4)</f>
        <v>24.147738902130687</v>
      </c>
      <c r="D17" s="8">
        <f>M13/(($C$31-$C$30^2)^2)</f>
        <v>8.5060764774569435</v>
      </c>
      <c r="E17" s="3"/>
      <c r="F17" s="3">
        <v>12</v>
      </c>
      <c r="G17" s="7">
        <v>0.55770514584832542</v>
      </c>
      <c r="H17" s="7">
        <f t="shared" si="5"/>
        <v>178.89811980413316</v>
      </c>
      <c r="I17" s="3"/>
      <c r="J17" s="3"/>
      <c r="K17" s="3"/>
      <c r="L17" s="3"/>
      <c r="M17" s="3">
        <v>12</v>
      </c>
      <c r="N17" s="8">
        <f t="shared" si="0"/>
        <v>909.61533032205114</v>
      </c>
      <c r="O17" s="8">
        <f t="shared" si="1"/>
        <v>982.73631287764579</v>
      </c>
      <c r="P17" s="8">
        <f t="shared" si="2"/>
        <v>946.1758215998484</v>
      </c>
      <c r="Q17" s="3">
        <f t="shared" si="3"/>
        <v>0</v>
      </c>
      <c r="R17" s="8">
        <f>Q17/SUM($Q$6:$Q10054)</f>
        <v>0</v>
      </c>
      <c r="S17" s="9">
        <f t="shared" si="4"/>
        <v>0</v>
      </c>
    </row>
    <row r="18" spans="1:19" ht="12.75" customHeight="1" x14ac:dyDescent="0.3">
      <c r="A18" s="3"/>
      <c r="B18" s="3" t="s">
        <v>36</v>
      </c>
      <c r="C18" s="8">
        <f>MEDIAN(H6:H10005)</f>
        <v>171.54762887200519</v>
      </c>
      <c r="D18" s="8">
        <f>_xlfn.F.INV(0.5,$D$6,$D$7)*$D$9+$D$8</f>
        <v>172.17927737861805</v>
      </c>
      <c r="E18" s="3"/>
      <c r="F18" s="3">
        <v>13</v>
      </c>
      <c r="G18" s="7">
        <v>0.49194774512034262</v>
      </c>
      <c r="H18" s="7">
        <f t="shared" si="5"/>
        <v>171.29536120530861</v>
      </c>
      <c r="I18" s="3"/>
      <c r="J18" s="3"/>
      <c r="K18" s="3"/>
      <c r="L18" s="3"/>
      <c r="M18" s="3">
        <v>13</v>
      </c>
      <c r="N18" s="8">
        <f t="shared" si="0"/>
        <v>982.73631287764579</v>
      </c>
      <c r="O18" s="8">
        <f t="shared" si="1"/>
        <v>1055.8572954332406</v>
      </c>
      <c r="P18" s="8">
        <f t="shared" si="2"/>
        <v>1019.2968041554432</v>
      </c>
      <c r="Q18" s="3">
        <f t="shared" si="3"/>
        <v>0</v>
      </c>
      <c r="R18" s="8">
        <f>Q18/SUM($Q$6:$Q10055)</f>
        <v>0</v>
      </c>
      <c r="S18" s="9">
        <f t="shared" si="4"/>
        <v>0</v>
      </c>
    </row>
    <row r="19" spans="1:19" ht="12.75" customHeight="1" x14ac:dyDescent="0.3">
      <c r="A19" s="3"/>
      <c r="B19" s="3" t="s">
        <v>37</v>
      </c>
      <c r="C19" s="7" t="e">
        <f t="array" ref="C19">INDEX(PDF!G6:G10005,MATCH(MAX(PDF!H6:H10005),PDF!H6:H10005,0))</f>
        <v>#VALUE!</v>
      </c>
      <c r="D19" s="8">
        <f>($D$7*($D$6-2))/($D$6*($D$7+2))*$D$9+$D$8</f>
        <v>149.63636363636363</v>
      </c>
      <c r="E19" s="3"/>
      <c r="F19" s="3">
        <v>14</v>
      </c>
      <c r="G19" s="7">
        <v>0.10971452921405241</v>
      </c>
      <c r="H19" s="7">
        <f t="shared" si="5"/>
        <v>134.63332661069023</v>
      </c>
      <c r="I19" s="3"/>
      <c r="J19" s="3"/>
      <c r="K19" s="3"/>
      <c r="L19" s="3"/>
      <c r="M19" s="3">
        <v>14</v>
      </c>
      <c r="N19" s="8">
        <f t="shared" si="0"/>
        <v>1055.8572954332406</v>
      </c>
      <c r="O19" s="8">
        <f t="shared" si="1"/>
        <v>1128.9782779888353</v>
      </c>
      <c r="P19" s="8">
        <f t="shared" si="2"/>
        <v>1092.4177867110379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>
        <f t="shared" si="5"/>
        <v>206.89453029082603</v>
      </c>
      <c r="I20" s="3"/>
      <c r="J20" s="3"/>
      <c r="K20" s="3"/>
      <c r="L20" s="3"/>
      <c r="M20" s="3">
        <v>15</v>
      </c>
      <c r="N20" s="8">
        <f t="shared" si="0"/>
        <v>1128.9782779888353</v>
      </c>
      <c r="O20" s="8">
        <f t="shared" si="1"/>
        <v>1202.0992605444301</v>
      </c>
      <c r="P20" s="8">
        <f t="shared" si="2"/>
        <v>1165.5387692666327</v>
      </c>
      <c r="Q20" s="3">
        <f t="shared" si="3"/>
        <v>1</v>
      </c>
      <c r="R20" s="8">
        <f>Q20/SUM($Q$6:$Q10057)</f>
        <v>1E-4</v>
      </c>
      <c r="S20" s="9">
        <f t="shared" si="4"/>
        <v>1.3675965024672486E-6</v>
      </c>
    </row>
    <row r="21" spans="1:19" ht="12.75" customHeight="1" x14ac:dyDescent="0.3">
      <c r="A21" s="3"/>
      <c r="B21" s="13" t="s">
        <v>38</v>
      </c>
      <c r="C21" s="14"/>
      <c r="D21" s="14"/>
      <c r="E21" s="3"/>
      <c r="F21" s="3">
        <v>16</v>
      </c>
      <c r="G21" s="7">
        <v>0.7021130876868914</v>
      </c>
      <c r="H21" s="7">
        <f t="shared" si="5"/>
        <v>200.32065222914878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39</v>
      </c>
      <c r="C22" s="4" t="s">
        <v>40</v>
      </c>
      <c r="D22" s="4" t="s">
        <v>41</v>
      </c>
      <c r="E22" s="3"/>
      <c r="F22" s="3">
        <v>17</v>
      </c>
      <c r="G22" s="7">
        <v>0.96407874265264937</v>
      </c>
      <c r="H22" s="7">
        <f t="shared" si="5"/>
        <v>334.98485797240585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>
        <f t="array" ref="C23">SUM($H$6:$H$10005^B23)/COUNT($H$6:$H$10005)</f>
        <v>188.7118702321392</v>
      </c>
      <c r="D23" s="8">
        <v>0</v>
      </c>
      <c r="E23" s="3"/>
      <c r="F23" s="3">
        <v>18</v>
      </c>
      <c r="G23" s="7">
        <v>2.7018803692208548E-2</v>
      </c>
      <c r="H23" s="7">
        <f t="shared" si="5"/>
        <v>122.86960269837866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>
        <f t="array" ref="C24">SUM($H$6:$H$10005^B24)/COUNT($H$6:$H$10005)</f>
        <v>40128.034653652889</v>
      </c>
      <c r="D24" s="8">
        <f>C24-C23^2</f>
        <v>4515.8646871411402</v>
      </c>
      <c r="E24" s="3"/>
      <c r="F24" s="3">
        <v>19</v>
      </c>
      <c r="G24" s="7">
        <v>0.5530751803897942</v>
      </c>
      <c r="H24" s="7">
        <f t="shared" si="5"/>
        <v>178.33109152164744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>
        <f t="array" ref="C25">SUM($H$6:$H$10005^B25)/COUNT($H$6:$H$10005)</f>
        <v>10291876.028337939</v>
      </c>
      <c r="D25" s="8">
        <f>C25-3*C23*C24+2*C23^3</f>
        <v>1014845.0184556507</v>
      </c>
      <c r="E25" s="3"/>
      <c r="F25" s="3">
        <v>20</v>
      </c>
      <c r="G25" s="7">
        <v>0.34558581160077267</v>
      </c>
      <c r="H25" s="7">
        <f t="shared" si="5"/>
        <v>156.75584438986454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>
        <f t="array" ref="C26">SUM($H$6:$H$10005^B26)/COUNT($H$6:$H$10005)</f>
        <v>3491742461.4272008</v>
      </c>
      <c r="D26" s="8">
        <f>C26-4*C23*C25+6*(C23^2)*C24-3*(C23^4)</f>
        <v>492544161.28390217</v>
      </c>
      <c r="E26" s="3"/>
      <c r="F26" s="3">
        <v>21</v>
      </c>
      <c r="G26" s="7">
        <v>0.27674792860738562</v>
      </c>
      <c r="H26" s="7">
        <f t="shared" si="5"/>
        <v>150.49748939206594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>
        <f t="shared" si="5"/>
        <v>169.12431447414161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42</v>
      </c>
      <c r="C28" s="14"/>
      <c r="D28" s="14"/>
      <c r="E28" s="3"/>
      <c r="F28" s="3">
        <v>23</v>
      </c>
      <c r="G28" s="7">
        <v>0.98664977981089708</v>
      </c>
      <c r="H28" s="7">
        <f t="shared" si="5"/>
        <v>419.2535992610832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39</v>
      </c>
      <c r="C29" s="4" t="s">
        <v>40</v>
      </c>
      <c r="D29" s="4" t="s">
        <v>41</v>
      </c>
      <c r="E29" s="3"/>
      <c r="F29" s="3">
        <v>24</v>
      </c>
      <c r="G29" s="7">
        <v>0.44032301394880441</v>
      </c>
      <c r="H29" s="7">
        <f t="shared" si="5"/>
        <v>165.87730521144681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>
        <f>(($D$7/$D$6)^B30)*(_xlfn.GAMMA($D$6/2+B30)/_xlfn.GAMMA($D$6/2))*(_xlfn.GAMMA($D$7/2-B30)/_xlfn.GAMMA($D$7/2))</f>
        <v>1.2857142857142856</v>
      </c>
      <c r="D30" s="8">
        <v>0</v>
      </c>
      <c r="E30" s="3"/>
      <c r="F30" s="3">
        <v>25</v>
      </c>
      <c r="G30" s="7">
        <v>9.7368514687417473E-2</v>
      </c>
      <c r="H30" s="7">
        <f t="shared" si="5"/>
        <v>133.25429241373183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>
        <f>(($D$7/$D$6)^B31)*(_xlfn.GAMMA($D$6/2+B31)/_xlfn.GAMMA($D$6/2))*(_xlfn.GAMMA($D$7/2-B31)/_xlfn.GAMMA($D$7/2))</f>
        <v>2.6228571428571428</v>
      </c>
      <c r="D31" s="8">
        <f>C31-C30^2</f>
        <v>0.96979591836734724</v>
      </c>
      <c r="E31" s="3"/>
      <c r="F31" s="3">
        <v>26</v>
      </c>
      <c r="G31" s="7">
        <v>0.63137602481852939</v>
      </c>
      <c r="H31" s="7">
        <f t="shared" si="5"/>
        <v>188.76944433898962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>
        <f>(($D$7/$D$6)^B32)*(_xlfn.GAMMA($D$6/2+B32)/_xlfn.GAMMA($D$6/2))*(_xlfn.GAMMA($D$7/2-B32)/_xlfn.GAMMA($D$7/2))</f>
        <v>9.9668571428571422</v>
      </c>
      <c r="D32" s="8">
        <f>C32-3*C30*C31+2*C30^3</f>
        <v>4.1008513119533516</v>
      </c>
      <c r="E32" s="3"/>
      <c r="F32" s="3">
        <v>27</v>
      </c>
      <c r="G32" s="7">
        <v>0.11940105878340709</v>
      </c>
      <c r="H32" s="7">
        <f t="shared" si="5"/>
        <v>135.67487323426892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>
        <f>(($D$7/$D$6)^B33)*(_xlfn.GAMMA($D$6/2+B33)/_xlfn.GAMMA($D$6/2))*(_xlfn.GAMMA($D$7/2-B33)/_xlfn.GAMMA($D$7/2))</f>
        <v>125.58239999999999</v>
      </c>
      <c r="D33" s="8">
        <f>C33-4*C30*C32+6*(C30^2)*C31-3*(C30^4)</f>
        <v>92.14090395668471</v>
      </c>
      <c r="E33" s="3"/>
      <c r="F33" s="3">
        <v>28</v>
      </c>
      <c r="G33" s="7">
        <v>0.24472771815805611</v>
      </c>
      <c r="H33" s="7">
        <f t="shared" si="5"/>
        <v>147.61467843301034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145.83448230091136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136.97655883693608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173.12442651834209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160.86539426552247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398.40518654288712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186.40584807716709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158.49975874422839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267.68640081996193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186.15196579403846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136.4788552667753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123.07198892819984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179.0350233791697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141.59321728952017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137.14175299889513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142.4892529935006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144.23343973697203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135.45158388534091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159.41264613300862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177.09519887534299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185.12151809304126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200.85367281843418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348.75047111285897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254.8077307950775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465.39763609471993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163.08150297636323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139.57990070625991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297.42237346824095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129.16151194025775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153.19715369027767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217.45724730258743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185.72244859234868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167.26893117493921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164.56782533860184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143.20392640970525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194.87263134707274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183.25302366724634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154.06129228957661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_xlfn.F.INV(G71,$D$6,$D$7)*$D$9+$D$8</f>
        <v>180.09865897001259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161.14948375638633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349.73972841164812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200.57230624807892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187.82628738783302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443.72633511138497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137.2222017835054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196.05222208230418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229.48404096207278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151.58999551112686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161.49645471659045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176.99027146843531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172.78160757898064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173.0484268524956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141.75587297245531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316.98602671083665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134.96371985439512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182.38669797507788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136.08292968433636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255.18719284847327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200.09409241542176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129.49519173814627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173.15699761495068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160.10501261071011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121.66938458364761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139.59826983154039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165.04584308992972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136.06544478867823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145.06301704382179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142.31437133337067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131.79142809853687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151.23598722058159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204.363637902699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160.3572114960665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276.5017451203459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149.35640348749689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157.64011494656472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183.11418676831613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123.613449713243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164.81482424485702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187.36347415589211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145.30062086699274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124.40700525124706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140.16512753036173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150.99800351706375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179.50389992803878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225.72852489954676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135.07648124697948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222.90667655233412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155.72698376086964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124.24029656768015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210.81824890347335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239.82297754369503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137.68933071505779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128.84649935614516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130.70797686935646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148.47972679613366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164.75836596274911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235.11245921140792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167.54450825645807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218.95185385624424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161.02399123634649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201.20497430114733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176.09422615871421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_xlfn.F.INV(G135,$D$6,$D$7)*$D$9+$D$8</f>
        <v>133.59197831639187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134.30765903046972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190.33040004152986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146.80798994684744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180.00396280629906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152.5919049796523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151.06093918571753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275.94945957244107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151.40997859638986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295.21862517831755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147.37577599220069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343.26257216077056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185.73556635353867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379.58751619489379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188.84508252442109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134.72808941696468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169.76514170575973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183.42718620128323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165.84650622914751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130.78093218537066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186.73514931227749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147.91320726843799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158.51155973995532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150.86502852738562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134.77586890376884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140.8095652885238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497.85879415322501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188.12021844933548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138.83173121090962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225.29023039718197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212.73062304768183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183.61319101604789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237.566217864809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133.80562082285556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297.11414305602307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153.51956238780215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226.41937084013659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176.77988360789004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122.34992184073029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161.76235258517468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249.41823380192307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149.00952334845871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153.13651637866684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122.07834358495454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187.65888874570058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189.55369429970284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121.5697468255251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196.32842104942884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225.45589899922726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138.98756686922155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173.05178679784245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365.4824316161766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164.02284850191086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189.52147205259644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330.62059471181101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245.17810647062686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138.80900419966883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154.7925006546383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318.77151117986659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173.76208575308851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164.03522913259633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178.42339243727648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190.08896867660945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151.49588246259023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_xlfn.F.INV(G199,$D$6,$D$7)*$D$9+$D$8</f>
        <v>171.97356246224913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158.04795007481897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193.67061324658934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135.51827853922867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147.70980526163558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190.44942879419943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140.42309087367323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251.48205147594015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127.91336333848639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132.76987918075147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260.47257935399409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147.19747907875384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125.42207532085314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176.43081136658839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156.83042407312414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260.61623454847302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131.40113729578516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286.18031812502852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136.3248909430481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309.12861040841972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174.99792008891384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215.92590421067126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135.01875551842397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214.95656888831132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152.80938546719682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160.34653097676477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245.6651445582915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178.6158203002326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129.93847707725718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324.63085632748897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196.86376135661678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160.59620563757511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171.24016581935899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146.98285247439264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135.61182254657086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194.27992177136929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138.63572864558358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127.22306674885294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155.24475690043587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154.88770318816836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198.96874519245904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279.29915331866289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174.30841083567844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158.52201171596693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212.37889031693288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180.8513668106238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315.66241046802958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315.64523695028618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228.40323537763231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120.64456018336507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164.73347607466332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165.5438802832756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197.34339244281085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199.02571023152058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237.04539712226702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158.5277378338873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180.05824155272262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117.25522775208756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176.00768457026621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247.92752943295602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190.5356438682544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169.77393949278064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152.76510317198435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174.38784560074407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_xlfn.F.INV(G263,$D$6,$D$7)*$D$9+$D$8</f>
        <v>276.72456186001102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189.91407872911978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202.77515991376055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123.86873203294047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206.14521362478817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215.99185395017781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121.50564025453569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138.31019185438223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193.72901350239778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177.02611052874829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147.61343298794455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146.63326748594906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204.57099874512812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177.23255686908567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163.18707860569126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144.11110237169038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196.98347054104403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409.7928917632193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181.09888570378911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188.97263281148628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130.66886799268752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179.37785837994687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148.68951360021816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121.3467013002694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324.13300247242717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252.53965811179569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150.07419100305128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189.9211377563289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209.03157135392513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229.2768720747417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157.15958196328847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155.36332649969714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176.32825442509267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165.00322326478368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244.98196918934121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151.75933646341386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141.06730122738873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133.30038085911224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130.23897566265612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262.34108819341219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276.27712489312773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127.2422618886614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192.20757642851839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150.3895296863185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117.64758983159214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163.9963451069994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119.19108970031969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165.87629122462019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183.51402285281796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163.69453343033481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214.07020482882876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177.62346133931223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166.74104543757034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173.17533698658616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130.93580765292933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363.98472765149131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200.40285120939001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227.34838461273662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410.40733012286739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204.59294478117224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149.7040350546871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157.65184749748221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206.85507063933971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254.24693428352222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_xlfn.F.INV(G327,$D$6,$D$7)*$D$9+$D$8</f>
        <v>123.0870194982306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135.96057135049335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136.74869400233172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202.83820781091984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266.58509382973591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174.73195332488922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153.8105406184508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149.68303049062183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226.78690000260542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130.84952245944427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128.21134553059184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148.88685994291973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142.21584219863217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246.71930205077072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172.26801558528615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163.05536338438463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135.85195336624739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204.54488619230506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175.70137238273344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154.6232821147762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178.05384612225276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202.93157268734245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169.25180356573631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163.52963717380004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196.83685160439887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136.74697071207686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172.84161253135747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178.15895427615357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243.66804213336047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205.61341741657492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151.9836808909198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154.5814205044793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173.14557300710851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216.73771949041702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188.09131819248927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144.39070290389253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139.01305213021976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408.78937344130594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172.80930067408619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151.17612257537641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197.71679184303991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149.73574611068651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320.8750070525852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152.19796333388675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277.41686496041496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113.24057378093198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130.75115087984526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188.30350729558151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135.33391196528763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141.29318687082755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146.57938716056714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220.85798722549097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219.10280277675042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207.03757863395805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133.11172152016519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232.68920625229805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137.3167899991048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146.89646574994975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141.82304670466641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146.48345858657791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194.34566277002378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217.84904682390146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264.09510308974291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215.70491255111583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_xlfn.F.INV(G391,$D$6,$D$7)*$D$9+$D$8</f>
        <v>151.31624209855181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143.94898500506062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194.99969355199292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516.9931991441025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205.80234531900379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152.82482313006008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174.79691823236305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219.87497152540408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193.81852821602439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122.67911685996768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210.88584221570295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132.54968042587259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229.02541678485198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163.44753824780804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189.66360495785085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159.89785487133966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183.71871816429478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144.5759775471555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244.38064016175676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153.2917082184137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137.87283404578648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130.92123514034321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161.73993607075016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184.72746315629982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184.13725518296295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174.52759135085779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202.08628719959057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298.3227600617015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152.19332293442335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196.15886848442995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237.84380227763091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173.72625840868932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246.56825034623841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157.99512501091212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196.47433553774096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178.38725983031617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130.97200075976613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252.31108542824114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217.75293636659285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140.20827746217421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207.84145554165414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171.35128596098443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203.31922551055652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166.44393567604186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178.72175220488745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165.86613753012745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149.88893351176151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121.33653219788842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249.23675324250434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385.21560348486133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127.32938032461252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216.48557034696523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155.25911200226784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123.5870043213105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141.92231232620165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236.70970571467885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134.19740970798958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165.93548846762064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146.70253205236017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176.79526806042077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126.93802709137529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152.11344017602468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167.04662542081186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158.24909422248794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_xlfn.F.INV(G455,$D$6,$D$7)*$D$9+$D$8</f>
        <v>145.59697670305192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123.99714941995485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154.33950410883557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226.47594802726022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177.99310107547251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193.52815468221621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281.94597097683169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151.36458265543442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133.51456851797673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217.96944711310456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142.76442409733488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115.44931590002375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142.33078997359721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193.57518372300217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490.83700993232407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172.79958263738706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308.5642970791132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138.24344470796245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157.17169483768086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115.55547870567661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146.12167478620194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209.14496551294951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162.7513858282266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172.82146636946379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189.12779110141076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258.99842959906823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193.92954043604277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167.81984318497285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162.35028715216359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247.35490600642061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289.42407726033491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156.97066421041887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151.33665451030345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214.07349970366636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266.04701147482274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182.89134975937776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321.80663547410978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156.39413550240954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208.33045142413621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212.32332126121992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197.3828163842806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169.60386451073308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128.05541332305984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149.06105745929796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217.92684623305792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198.84133792114625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210.52693271633308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140.47810717810992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137.31639508587048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279.49499613524216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210.01634528939053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147.0709656142071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175.77511700679665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180.33799630076768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148.15292984263982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202.69145928044253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221.90729841338481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227.27229354495859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150.74223750479774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227.29013749699331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207.34713307608467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258.02558900408002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174.70261243702862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186.71238092293581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_xlfn.F.INV(G519,$D$6,$D$7)*$D$9+$D$8</f>
        <v>204.11943095465773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124.38104972799735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126.55478625416058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149.6058854941455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157.67909402334985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224.71165844525629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158.68443914242758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160.39994729657894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121.82047727120393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156.48304216642933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166.33006938397972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223.20946452876959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150.13033974752508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142.02781816276575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193.43908801465912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210.16571330896704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307.45135711584305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160.62473073341161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168.13844122463067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437.59685715480231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194.50174962695459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186.07017221275095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161.93341026491447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158.94559826760172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222.37752746477327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128.90448427759753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178.56355626953433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221.65923143766778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152.82432417243095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146.85386608961159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235.07106274048854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182.43759423906633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287.08269114060488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191.46309746867695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179.29263848588806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209.23000389329309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132.11884368384898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241.0988850639234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198.15112191474327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246.7657546566262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151.41723639368823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155.86819209849011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199.83957667195466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228.15179005154988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176.9425421389883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132.17518996698536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171.86603469526216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199.24671986922814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146.77618173159283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120.80668548710139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294.1502480295685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132.62179696003764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341.56964826337321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182.87761140009891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187.83330581220997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398.65280188084233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187.32223279475346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171.86481489450631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148.51201595842815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150.82236139015322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167.56665892466236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180.35201501882955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172.63549894155241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157.08236649300568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_xlfn.F.INV(G583,$D$6,$D$7)*$D$9+$D$8</f>
        <v>152.96033415224935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167.03015666640877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184.98313387762681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188.48822560510382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130.15015182150978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137.26733825565401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127.71124206034224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223.72311525380991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188.43721613560558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230.27546355563385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182.74449915134261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238.03048575579484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219.52224785769198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142.21943997979315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165.85640014261617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194.55562818960982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179.76087330584903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171.86527356715172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137.91016263270322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121.75044061291483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129.98094537318829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257.71733722693926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180.58794504850039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217.85617331467762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169.2786472672687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158.4676675825115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213.43399831384053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202.26588207155797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137.98435913059279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368.75205609833108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116.72725480296822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156.20329216613484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208.15142662328697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145.81697374379601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131.66294214674471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192.28077753837533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156.46492645535827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158.09353739212969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141.36501631526704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256.93769394403057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208.58559196925796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131.55352149508312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212.9281434033428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215.92986656050127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136.88067962585254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236.94351229643343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130.01033024497866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156.57149348370251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240.62444659682981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210.45336164093578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131.4162576913613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167.56333489394251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184.62205961246968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273.27760209789619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229.15099514578878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127.10027635090331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171.07873364709025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260.84270255381011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197.10109707884226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146.79108470956967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185.53778362701991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243.39768416839826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231.31567654245552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146.52665884594157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_xlfn.F.INV(G647,$D$6,$D$7)*$D$9+$D$8</f>
        <v>162.21938633987426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247.4117054690017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152.64313863161846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160.88739607630444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235.13956773483474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212.14760660462491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155.49617711999514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160.62653921252689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198.52629296254622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120.04324711239313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169.53610481589305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132.75936471202567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166.65806261605366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125.09481203936373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185.84277581035911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165.48632623060428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148.74050458576619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149.11249073134218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181.82232638417997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132.20164779159541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131.06315498974558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190.98061075587646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143.7634297154838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203.11334965388568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195.89782224052399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140.85943965611986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192.35571956899804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128.80586595285206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161.49952533103252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131.55576763731884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224.02318112659052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134.10060842198794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203.70077396955037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230.59496115123042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239.91924131758668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140.55946267270312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166.86007386228272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217.82283515398407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217.78906716211475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242.47194964062211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355.72776114665834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139.2870914632912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176.20697030666244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161.09299083321972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171.38207023099358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186.1645125748783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163.54319810140873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417.12727659646555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152.37915708877827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183.8965851628659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152.50139031724325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197.92343840994189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131.07433961421509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170.8435883315658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155.62345894986916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144.5280103432741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134.20469950861423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146.43255382815909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167.60290176775914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133.59906070891023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178.86759789174585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157.54969448048709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209.85775831260113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235.52084015228243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_xlfn.F.INV(G711,$D$6,$D$7)*$D$9+$D$8</f>
        <v>191.9936434763068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209.83450290428451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217.41388021518023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150.68618844677181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152.20549971494543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127.43897177317814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168.04217718797503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136.09203474368934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235.8625048016591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256.9486556560779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174.86518074230747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135.38195538944538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147.19015241819574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223.73332754420295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204.39233867195321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256.53011735972899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148.21293723158405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145.7117306280428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118.11106946219857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164.07984947429895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192.29367143768087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155.73347856219539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165.78029192236352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177.86028524361626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158.26479702198048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165.29246176995599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156.25702134708047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232.65993390976575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137.76709610805418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250.35359750928339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154.0782654128858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219.69065245226787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143.66393060653047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164.6165177519224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364.69647176624903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162.18336159593827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150.37900030462322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180.32403822162229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262.85552165805814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170.3199430220966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256.11942699724392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306.86268668298976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148.61586057354461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180.10302466343342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171.06808096542721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114.33679895567947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189.4960456326391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195.19577504791329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217.4327921615882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177.84647456357484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136.48233130230543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162.86790952623903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631.42230433989243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267.59281664896577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162.24027784167998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197.25018954692942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147.11902995918626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129.62377249207663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185.97707669270653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165.74675380960872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270.01615041041816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146.50065405772273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136.00512421699483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195.66318445542345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_xlfn.F.INV(G775,$D$6,$D$7)*$D$9+$D$8</f>
        <v>140.07036932416176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325.58469276959386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226.68474754899185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152.94847051394319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240.59973838849936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140.3533787769797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162.42403218166851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142.5568032994376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237.69914627063889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137.95941151736298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171.24379022247263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138.6747152772939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203.70248431485663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215.34667888569987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159.53216769210547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177.13602942797903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229.0015123087056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145.1991797007226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169.33098671909897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177.00049446933494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157.72282657917333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154.81742201010547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130.31960322264723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133.49748617028408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197.81016790248725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144.40611889550911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169.46584665528127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141.11808217484057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155.40098210898216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175.89533589845962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135.16946574403505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209.6871979876417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137.96289315913879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141.08962826795204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130.31652522831575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213.31865408897136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133.78217223979141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144.70057701518448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172.65485445143682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140.30125353950126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196.63289596860437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156.64048338263143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262.4961003981312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248.51125113042164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142.47455801142567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135.29783139789095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214.09411701146655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192.10201438429937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201.83854370873092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193.56146022254904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153.60588562573804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176.9639057444391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143.19373119631928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303.75066057404752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226.85285417188794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191.48797528321265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118.04426754910473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234.16558421023691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135.11469046994569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486.19715465750772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220.73850620201807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222.79810595958213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142.3416270632155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143.50223541465624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_xlfn.F.INV(G839,$D$6,$D$7)*$D$9+$D$8</f>
        <v>224.00747274419444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153.04097452232884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129.64767929422283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216.43989960341298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421.68618549840238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180.25457152231792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185.48667412784232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362.34850573911564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261.05758057207959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205.31500334776382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149.13276225539175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134.15293528798185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151.34654646769039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438.43347237588199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480.42224797416151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190.32319994597083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180.85549688646552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263.27503822209064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185.97412807562375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150.71067200382743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187.22690194878913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165.19530896327046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154.55635433265005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193.10827254015487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153.11729244047808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142.53089968162317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124.08885843640337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164.63175434866659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132.55397360850179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187.21542623960704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127.05954860761609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225.58590253320199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161.62855359969009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273.31752939210321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128.25663190741204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388.42136418097328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272.11052592980622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219.20407159469647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314.96046872750929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125.35405515180207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134.6006434834506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148.08363501175378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309.9634093236366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181.1371223326617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137.72302996316208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130.23913804867919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180.59057861187614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163.20155474601489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325.52068601562212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181.27584553250585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182.15097079460512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155.7107544468663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123.84527495889697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133.10666095874052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194.21475751292087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149.8327447407103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140.68392247447537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159.50417693339642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190.10497979357507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202.3119981968411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138.37967567464145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121.66555963722126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156.98317919255422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246.44999253863045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_xlfn.F.INV(G903,$D$6,$D$7)*$D$9+$D$8</f>
        <v>171.30165039798698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128.76837757562407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259.77504578529772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157.18817761978335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173.0201971019431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181.01331240499371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216.2171974244755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135.11696324871605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251.86202641402718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160.5945698745459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187.47681264016717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186.91097541477228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168.08578317021016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218.24829550283209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186.08632445549114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140.93887949189755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204.1463449282644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150.24680089494726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166.21929671347215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225.52946987929576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126.49220629836934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167.71196811956207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185.81113737152211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122.5134439153837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189.57526089772119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146.76299221731369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132.19626357220972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139.81276508292513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432.27197290761751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188.15028808586678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123.04135347464613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153.77939020015549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116.19929324265127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206.14084639460489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274.52400050584481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137.10062869776286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194.60982152082801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170.32803523691621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210.16013656407526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109.77455045611971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214.00948160092412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135.71386618084242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143.07703345920686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196.46436972444178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192.89294623896114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177.85550685688122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153.12913393755659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200.45875078712825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139.37627872358138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126.77888329583082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166.32659337516981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161.79241804078083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193.55108311445343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132.87612462832567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139.43358118734261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205.36657871579553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160.00283653466883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167.0763101580294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157.90816966707027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219.13723987744586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409.88614417876028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125.55108711766222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320.69254411410964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139.4624126487916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_xlfn.F.INV(G967,$D$6,$D$7)*$D$9+$D$8</f>
        <v>167.56968566568855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172.76060418392223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134.18973617199677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125.5503078810341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238.79371918720599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250.41997547091046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193.40929497508185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174.48768152462267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194.57186035751508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140.93686400512979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126.89661102802977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129.6428289003903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141.35485550938412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153.64004077401358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193.70545726910711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266.12160001661277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159.73097526247392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146.51495247220427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138.54253784908852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198.19704081358179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195.18033154839844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200.90927744075032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157.67340115972013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175.17722457353972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139.36176917556628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270.07371698441546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183.97836066494222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142.91417393804886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154.0278195231881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171.2357822595531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219.71036517970481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136.91195236754217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168.8974850834571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169.90427631168424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170.58713748386958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197.36317076786588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183.99649475074776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136.43390515609644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156.16128310525158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206.75665366052385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159.5368230955346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171.29940597698652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171.63008655133555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312.31050987445491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134.58385574437645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153.12614636852635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173.78243226411936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180.19362844927446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328.5202285006996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170.39230915513883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304.82042039256976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207.66825927933593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155.25878846619577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166.89277932907368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158.32374981904533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149.05347545944244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172.06540558874198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152.92918029448492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201.24119257250038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196.41422819575646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199.91938863926885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204.22080725542818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132.55911293537551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184.24439671254783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_xlfn.F.INV(G1031,$D$6,$D$7)*$D$9+$D$8</f>
        <v>176.52307270789234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166.18788388840375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213.38969426645207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149.7455732237658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157.03069150414544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130.34585635168898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234.99797724627228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163.25428077213525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162.07385063557604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435.66404857230987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170.43205245520974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186.0833452702874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126.66841010497042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130.07706318984862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209.24176116638381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163.61055156923368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228.9248983288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131.16461425001472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235.90499535877751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252.06864560909992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149.07075747226844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174.79264892497798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208.17598356726708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128.41619466046933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194.97910356726271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114.65699924413595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141.58324215600567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189.23289859024672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159.54610866869936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137.35562273961534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199.52212038576559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201.97762530157422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123.98392118682354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152.79552993251539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147.53032997040646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174.31314932982178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168.40707382496021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204.38263213766561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249.53370228559015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211.05375546593586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127.9527156369178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174.26003369803846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180.35707013328133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308.45857139718089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141.97538130425758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203.43207083453734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223.09767237497337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160.29958694032553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157.10021093303541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168.84072652110433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168.81274159352495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217.76982749889328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189.40646649210345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397.43047010213672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122.05938639943568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141.87628024781878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241.74866432586464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139.96953912992325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141.81716166072914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138.96316106268063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154.95582532878825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141.68757535432809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156.24093034281708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225.90729719972194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_xlfn.F.INV(G1095,$D$6,$D$7)*$D$9+$D$8</f>
        <v>167.71153234374933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209.21626160365341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323.96658440234046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254.03166037193708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174.99545855692446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144.23393904039477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171.33199413547919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157.57427064199351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212.00602368097088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135.6691224042454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135.65347644821983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145.47059380559671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193.2709771346519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166.55303063697369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163.67075875359302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137.68646097934962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220.35465433485302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129.43106594507213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158.75247421238512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216.54579597684517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181.37404358462624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232.77004428232456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173.02017115553053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135.37899416739165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185.3593778931411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130.36322306352142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262.05503048284936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270.8901256337515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211.77313728964589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554.79982524642833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173.32803514299064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133.44789856443606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337.66541033056865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141.49809233749258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131.61404678612246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329.1801006072734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244.78117715788909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399.12826573893693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117.92033888854192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164.46677704802806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186.94035712026502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171.78892303736822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216.41788824636399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128.2140786395866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141.77033243508623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153.53202073861669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187.23389289959152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253.41172397238202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259.02401538763797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152.80929611449119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173.02014112283564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162.91304916439299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231.75715600192973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157.0959566273753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154.50819672572754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279.16521079018503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176.82182316809781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218.92125284587166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134.65997763084371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152.62735821922493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231.51626089335295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153.13279700953865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181.7265888822904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175.45982810229145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_xlfn.F.INV(G1159,$D$6,$D$7)*$D$9+$D$8</f>
        <v>134.25980882283582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252.58528450036971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181.71581095180883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143.31338246477168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158.3968094407233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151.72374953636347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142.7116886188098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150.09466629435323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147.93208344271812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211.67711061136879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141.37881241936719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200.5788594261353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239.96425377061399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146.67003880163932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345.60888602560476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158.72872077377252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213.3126567226374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278.31948659017485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129.45498231157558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148.74373574689605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195.2927120543165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193.16401921666562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204.31146749427316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228.6605859567907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151.18862413631899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340.11957439454443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125.62344700764046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221.49600412833712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187.8730276824005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178.56357046311456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140.60345705944434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362.21893494509874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237.37571291505995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166.14792579047747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133.05673629887156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227.72157868737725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171.26731335706367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240.31987642923534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196.20084856916378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112.03983334382144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235.12730954026759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161.80612448796947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263.55076473648393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174.57130301953327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152.07518753209331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150.99955365827594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126.43023382477355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142.32210155176867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124.91954733177134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174.91085296906874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166.876925684745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448.20210295487828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132.00843708920215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181.11281213288012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193.21799080469958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127.18342094982128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195.537627881481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675.56726092905853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165.60831418243933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182.68892613019077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160.64294635407401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152.95867020950047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212.37967350336319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188.91234998839343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_xlfn.F.INV(G1223,$D$6,$D$7)*$D$9+$D$8</f>
        <v>227.92642309311827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165.28985421670271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135.02118650621594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120.68893394646378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183.58635279190958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233.92764106393633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195.586778004123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172.17604649615555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170.43660627501035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176.72723281186774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198.25777543375511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208.36440853656424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442.12037818861285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140.99807290289212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144.07825877969287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153.17788021409038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146.29271522201893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159.7220436618623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180.19753708652598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197.99525226098615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140.34570371684163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193.95406786716717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180.88020208603035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314.90696353415603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143.61044279208824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157.68432251929181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268.61659375685264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166.7453275946167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441.90513427873765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247.85574938974148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181.12416547832811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196.43946294827094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234.82299288850427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154.81488343132514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157.26520752948912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162.23779777939217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165.13838253267639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126.70893345902086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248.70293981857498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191.68104623909468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208.41323221952129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162.61704953199487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276.74138163302598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168.9387999512403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255.84987231035143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126.30295052690909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179.47740820803998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236.4166106282496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161.0307525266287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166.77110585432345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158.0197809694869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162.49313608783652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218.82927022172868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182.86127623894026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167.0457141763024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154.32175323341818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200.27415847815138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144.0249545862479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172.98119218038323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248.04213432552805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194.43273491635404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145.42066816625734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197.04403641333244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141.99670429229815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_xlfn.F.INV(G1287,$D$6,$D$7)*$D$9+$D$8</f>
        <v>193.0297562955115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192.62586965230028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163.02168242570832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195.79988858116025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368.75236654264296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161.27585540644131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189.13433799402171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223.29571489446454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168.96543755482958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130.46024362338903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151.43139378578499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282.87784002535369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148.28279335441641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169.72123751973888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146.76289855288019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133.56715769861123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379.92142414731802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202.45156347289858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179.77159924416361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376.65663266466561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174.53632863746071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195.57760503212825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137.74323819216977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414.33453796650832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153.83270139975934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149.90355996952835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181.67884868628897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165.28144452554477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569.17648609891603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134.61789517198079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159.65013792159755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148.39702550291705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379.23228412381974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169.1952500306395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196.65696442349562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180.96090755282182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165.85937139639702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181.90673504777183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164.2248568195331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171.39206398420907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253.64594298690869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165.97774287416991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222.23817138433566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316.75075632351025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215.60516367665403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210.13035985543448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236.04428300732604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238.35135384832572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768.48467364801979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199.36721249801832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210.73293282641814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132.62753441757624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222.47905453530052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209.78317743051548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258.55465315059109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196.51570195191141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193.8333684335467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296.32298809959866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235.2571972328769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165.41915816406845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135.20929376043318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169.48716306618428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218.07934118748102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167.25946238840061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_xlfn.F.INV(G1351,$D$6,$D$7)*$D$9+$D$8</f>
        <v>200.56902469398506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393.79107049449556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170.00515164933358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128.45972689991675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181.26152308921343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130.61151265991953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170.95251438460141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163.02025400969799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252.71073001718969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169.43913432726634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341.6174988585197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215.41347443529725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273.48042882139805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158.9433044802125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147.35412451306729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242.43779405986291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160.30356122810394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150.38221710355594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183.84989705638858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183.61622379416843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155.54678815522448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144.8961025930671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141.5110380815095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135.12378158456917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154.4834991200583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188.03263069125944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202.226227363829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213.09477363673054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144.14743617116761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130.90303225662038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208.26735055048459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167.71704183340174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167.03576716681897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171.13124392181697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167.89996260753853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211.49008950420071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144.90793571694974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152.52724244894515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219.10230561532086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188.10166399178962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187.36900256904465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198.2365413247885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150.21782803139865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363.66218053752215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173.15547807638669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229.28256033888277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175.31272955275927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197.03019868085883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188.27328330700374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204.43885565551432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160.88196276499028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128.54265980457603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213.59725390578058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159.96667898149096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208.37603837654228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155.12525896684429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170.57531367329869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160.31861641177116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276.11633547899271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122.54294484227923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145.87443528485971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161.17582345006346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272.38801832275027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321.95582856044592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_xlfn.F.INV(G1415,$D$6,$D$7)*$D$9+$D$8</f>
        <v>154.09772334760416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179.93335067830944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148.63347386924227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190.45356237315059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127.27470477599663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132.54020062329246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141.08970144557287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127.23745787021267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156.22501841505476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257.92460327141845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255.78106660619846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215.74404939339541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187.70737664693763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185.27863054499679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149.94550111280444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198.37398965869596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195.55028402321648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118.70589711058196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231.92133715423569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184.53526839771638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185.02815673429978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125.13352088292166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267.2362662498382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151.34296972096064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299.15620612707534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211.94228867387409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153.44941060063599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279.65799163667918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249.7643429881754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210.22207325455105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138.6837411541045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227.11422606404628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248.98920183572073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168.63972164987302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160.36409486615696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393.616653459362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198.05458812324881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162.64633178157598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229.37491578679658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140.03934310694109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163.56500423329615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138.41534962240655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186.79817342946166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173.89244796957502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192.62595195699868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170.8113659115869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118.86050271724947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156.76491318515542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126.43736553771669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157.51810087287382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125.7062236186392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291.06969822688836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159.43193871471763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152.44482520121599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135.61691653107678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204.22826993233161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148.11333763882644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268.78493480938175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331.36118096596442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249.33962488348891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232.68140536577752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206.41087918609884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135.34511636794562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170.03698504467673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_xlfn.F.INV(G1479,$D$6,$D$7)*$D$9+$D$8</f>
        <v>165.49954952004884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226.23468054970323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161.04852160462877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174.39276455978745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286.21006330300213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150.60188467109961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275.52640789269071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361.97380344422476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200.95503985349518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124.83616605175678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137.55914750453474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163.38229660105489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197.66109818068389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120.72638930698906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117.29949572657642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207.72819787301637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146.13106556820864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115.3820074057918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237.0129917346818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198.11631109603468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124.39434858996739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193.22342320147214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215.91033917005228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146.69580172218889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143.29038799831528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314.14985534716152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172.99938825829179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262.7304284098982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146.51397704752947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224.8197319063992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139.69828466926884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189.43205287386667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180.77024945002961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172.97438388096697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148.53535333604816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274.30073370943012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153.30753360396363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116.61200491200675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180.66239320988782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148.41127668852545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133.30376891318261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137.00435849537774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165.37748300948107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180.62735525680213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131.42348556051826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153.21109291313633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145.52953775201195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159.76392053706775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153.0812255792865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153.50551908788853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151.24241993339646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381.92359288644934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191.14009048867638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157.01281306862248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149.14598741045342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188.13859716390257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170.86518314424126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183.61496429814349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203.65520720778844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206.67185283502829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160.69474500470437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145.91867719698649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163.80569924866484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135.0620623076251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_xlfn.F.INV(G1543,$D$6,$D$7)*$D$9+$D$8</f>
        <v>241.05471964517236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270.63502964076264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123.98128578515609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165.25842357986465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257.83687318210855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188.74867640077522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121.42663256320623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470.58580460227023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157.05655074959034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205.47558889135547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175.73592714812355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144.41938575106843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156.80405349843369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123.79574423386255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179.81151632027547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144.18691590026941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236.33683566618691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111.72301618387637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162.50589047278578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144.3162933589098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151.66433776091552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255.98106929031098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149.36208414751633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173.11550370266798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198.95736215923046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356.64464805685611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157.68354547350819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145.38607038951238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214.59705593373496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139.73393991166705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143.97935324538525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126.74233859044772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249.73892277436366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149.22987672599731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212.16784752996813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255.49088360797543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153.24965971203841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187.31299650823331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125.98238742390222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136.33289164118617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138.50631498457454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233.83723962055865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165.74249481034224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142.0988880621199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145.93681408049986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201.37467809178162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161.40578102881625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264.12017173224694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121.69655445533715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208.99816803914996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150.34780468400334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137.44018762799078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145.40328193052503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287.85751320143322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154.87198595028565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137.24884424206869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167.06918916448933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215.7229360171936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147.07681928182458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274.54810770466088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147.09289847060597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133.17397322757097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185.1526219589457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151.12616544241305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_xlfn.F.INV(G1607,$D$6,$D$7)*$D$9+$D$8</f>
        <v>171.98460469612286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157.88718541473145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184.69359626902244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225.64697974773128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126.76682591455607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234.12987904240168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190.9595668867112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172.6405310260273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165.41797887771702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162.87715738752786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159.68354033763794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206.16223741685036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128.86096585108652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144.05351163758215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148.48567134530407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160.85166982789079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121.85990983822772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301.79516653299663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148.51349757739234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143.06074448789968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151.98462743464506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156.77480218026002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191.32168555422891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172.60614516447561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266.70322728572103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183.99196156768593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184.07237642005089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391.27889229268612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174.00472995631878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170.05714648356712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158.66538295860158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124.1360834677044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159.77061107801256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168.36027228526484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148.3834701574535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279.3800151616519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727.11581815191016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205.80467082913933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493.53047057053993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134.73844462663786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403.1742975642199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235.45648159512081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146.33416513122452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169.00585945558504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161.01401081130484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173.8288434113953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245.7981346024319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190.61694006069382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192.82494828837159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215.92935454481909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175.59514589415687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126.70559059256033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187.6601849876445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176.18838379556746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139.2771386727041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200.24840872893404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162.05803297553396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178.7456309866264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192.09558098645473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153.15706384015004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274.84511337411618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184.63111446147985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693.87176715274779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217.96481536310978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_xlfn.F.INV(G1671,$D$6,$D$7)*$D$9+$D$8</f>
        <v>201.53610897542217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172.18588953004254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182.03727226690631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219.03258986148018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146.51142001777527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222.93970309870605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182.94805338788834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175.77445915637827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144.34404710861185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197.27766449538706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149.37274388882608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191.52427464075731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221.64354657874293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212.79988952331291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159.57101297315654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201.27668807007143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148.79685423353516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172.33421359035333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253.54633031554886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162.55149992652025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172.51339032666451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121.33304745847551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219.24287596388325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171.68288244204456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166.35264915122514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138.57593427454412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167.26332945924651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251.13574626323083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154.42696133452949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208.09115945179937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139.2666071988408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167.31677741042625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147.0510045337503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167.19971984466676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176.48153479051723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216.42251782050766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126.99770159826971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152.7330588103946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201.15884131722726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195.83267034901911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147.62087272960056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192.29625053925636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131.56386719838645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192.10994012033854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120.66534834278572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170.01585605645241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237.12911559237307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371.96985264047163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223.12738077475885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116.62186721255966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202.1390006653024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132.8182203718618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179.60422394921653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149.92177263669632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130.0445809335865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141.591253330124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254.39152577334258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157.81761282414212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334.44833957856218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163.070927374539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162.68698043734429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179.15190413232517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147.4230762942357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223.65786240004243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_xlfn.F.INV(G1735,$D$6,$D$7)*$D$9+$D$8</f>
        <v>175.13079846074933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128.10137608089295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151.88770426377005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147.64700146655429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149.72325882029611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142.20005456787186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129.62388646098131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209.32455710143824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149.66510758582598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238.96122354454792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237.01505435173314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210.03197770822061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152.04015315866957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135.5781893014431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523.26739226603354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207.35492731129301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153.1903400451389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184.74886082980663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153.97139315931312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157.52062737956317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142.92545641809284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216.80809306839683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269.72649846472819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194.38019606309371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158.24956890672544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121.25101665939491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161.87693062713336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146.37392343127885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137.06074106973392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207.78472751964748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152.08570378619805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132.23623770526115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166.90341130025763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201.976116658373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190.85148453974426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345.49775917329254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212.94556215178241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154.33753544125878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216.19741137211281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167.73584644580916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128.98406015770013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147.63279687559435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204.02671322403481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132.95932006799518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353.66468430453426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227.15117419898661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143.46042219165366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300.63007666729754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167.1518729802321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130.12024344817473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162.57278935799917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163.91141739726112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143.76123181736514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161.53819323288761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191.27873242538823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236.20133223737821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119.12253263932251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165.25952275135137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227.78063328607044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160.39677391233471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166.66775019389411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252.29995082215396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131.8349210982629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340.03019240495581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_xlfn.F.INV(G1799,$D$6,$D$7)*$D$9+$D$8</f>
        <v>346.14905950752416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192.3843392574629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194.98097840673131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235.0239736330812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148.77250873569852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288.22285822261983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171.94300949361929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172.93735526315299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239.30999694690641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164.26283818283872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186.09106281403797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371.571943189916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157.86090974774115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163.27635930771405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204.93475508109793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147.66124213183662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169.55451734848336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338.74626328975268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261.2520280178444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155.14460198434898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206.98619121013911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267.7186978983475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159.96907529006748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138.37406680695256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162.78319717315591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145.08340887144863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310.94461844420465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123.21862148452892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151.47677899686028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188.7874030717588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172.33699874296249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192.75151281860656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136.4354733327792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161.12287898398671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187.00424017823542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222.39919209121985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158.21517096514765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154.21734632139649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256.89271403407105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151.7689419104899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157.41007567001375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180.03212152040436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134.11546135633137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154.94853461056502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228.06426081959293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204.71454744823927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146.65570499917604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151.11871305819557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152.21210512223607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139.3794790849048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269.28998579717717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361.67190437624981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166.04942056046224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241.18175488855167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171.84239259781901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164.31640996395089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210.91237960977264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163.58388757662811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151.90419866029424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127.30478896007116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219.97492404205923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133.03349810302296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139.56854784889427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157.21010877050509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_xlfn.F.INV(G1863,$D$6,$D$7)*$D$9+$D$8</f>
        <v>153.96636886029847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158.05228615456375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128.73866138391816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124.0634219056838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243.99014121244483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221.59811768204139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150.58375733386424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252.82015263422113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135.39876083856433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196.81955780410672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197.51223534188171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167.65492285831834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137.53292913953268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126.61824894914622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173.55887198477146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144.55711682378708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265.38153560270922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188.35153455191914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128.9702948451019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165.40555343037286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253.92240013161543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189.138638323001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172.00117326862704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122.92752489975281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155.55687219219615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250.90769576597654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165.7771983971607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309.28513681972856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217.74520146540669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167.93097894758264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149.63427588328389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242.69858556060578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217.25346105067621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240.76039533667105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152.07363492379147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161.75787700843225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149.42234844307524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272.30852676916572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184.18435337882846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146.99938831959821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132.06822846916529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133.08161632665949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144.13735340075505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131.03583913844847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134.79712714804955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289.48318934641838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169.53932351804957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169.84431237456914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437.7796681611523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175.96902505739104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544.31093960838882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175.52203951562322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143.84841780610554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223.23991156146525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126.40250150353097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138.39887483425571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143.84702803197078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234.80696867391302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195.35423867174302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311.63192991797166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171.94369357974827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260.91817181708723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211.47757466638603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175.51262645089304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_xlfn.F.INV(G1927,$D$6,$D$7)*$D$9+$D$8</f>
        <v>160.36846569068186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143.91566262584854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417.60037237453008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136.26580636666142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182.02430774647155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256.48267932585247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180.23104726756691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197.27380003295144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164.40560235139341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142.03673218610666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182.93948686903843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176.28155169172899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162.64368916865408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143.79115785752097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162.55699466174079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246.27223048813994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233.53800946749891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170.19255801393572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137.1360510295755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188.28930914909864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126.13750292186198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195.45086616312079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149.82842996039466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163.18430215295237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138.62688407361662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224.90650299561207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222.80006312343505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161.48155086524972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179.34337688926786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198.43859917220996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189.81658118589758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161.71304824808567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185.46479352909103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142.68555690284839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131.05242938940131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208.79684159365752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159.52537049718427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155.31126836990282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135.54755454998218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187.86559099259966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182.06678872071791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157.98779436171242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221.10702202461997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154.1754065087861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194.10781053576619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145.0302839092401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166.89725158085946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214.64730704964501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166.05605879982286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132.92801532732591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203.38575543332121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204.08692444572779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201.4274803489015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137.73174418648989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154.59587140907044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209.0204067070691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246.47658221710242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193.92835846647685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147.14937827396713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157.9910447710709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144.87540233095149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192.18139572114103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187.82635136968514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184.17930361896822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_xlfn.F.INV(G1991,$D$6,$D$7)*$D$9+$D$8</f>
        <v>227.61404282341067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204.35603599823997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291.31755778080969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151.19890612702949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125.60473757610258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142.12643082782199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130.55584652325098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173.5622811722545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187.05345000461608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153.08947818212954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123.95521514690232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223.5006599776105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238.74255179808188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160.40951624226125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157.61844794340902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204.90135365754014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274.20581787910942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222.27394778028855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131.56735587814208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206.38263128707968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180.85782121078455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209.66411075140013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142.3386155880381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165.79753181849134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164.41810211522443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121.04786278344201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157.43451067742475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175.21262954529507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220.52080388844263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208.21881695466024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776.22427808140264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120.91618691015516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213.79636621815931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212.31322856970519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206.94692167004683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200.48461452410424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157.71142428166729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297.48582768520572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132.59241336498854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129.99797247492145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216.59991858284761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168.44156534350435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145.2043262505525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149.80882056251011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238.04737663020998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296.37580651336884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168.63933852480312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143.43990623993562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133.32083862880756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252.21771221944607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141.15977291176461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131.15514555111076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212.25402332425847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125.55750773878719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206.15723184006575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173.75441786459783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308.22348412163512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230.89444383344923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125.5160882073538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154.75275149428282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167.35652895648508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332.62274909723629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206.15461212168731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144.31168974354551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_xlfn.F.INV(G2055,$D$6,$D$7)*$D$9+$D$8</f>
        <v>158.1128680572395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170.41106705695563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137.6186152951355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181.67100683405567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149.24232694072674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131.09642490616517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230.94622173190913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213.15163292013966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152.98387837599881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215.09546771277451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198.64822957796929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136.96031376344484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155.31852418498337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306.28305157944038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362.14303351542208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186.05901817060925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167.57531882682068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214.65541146322312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155.18042601010274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170.78479298416261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126.3233298400076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135.85482341468028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120.20209515048138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153.298627561465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180.2201596207189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147.93785295783024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180.88933430877071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151.47309523991635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139.39294138449202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173.46435057289801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239.59097399818702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176.18759572344752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193.02588630046623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203.72342185709573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140.19826561695407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127.56147910914383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272.71050421524183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218.86122646314806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159.97366635433553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174.01347156950067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174.08515515707455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189.78548379660438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141.66314974656916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167.43105011054558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238.23083935181259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181.60708024544635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161.74284435654883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188.78018408824158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144.82587319181431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185.51409661989021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152.04865639110642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127.69210154891502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122.88197430551745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171.19057383090174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237.01209777920212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154.61035224997758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187.37016949260192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211.08836459651309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196.60205209203485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199.16117971310177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252.86566213029235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140.04973620027255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128.27349652687258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183.50936231089617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_xlfn.F.INV(G2119,$D$6,$D$7)*$D$9+$D$8</f>
        <v>138.03792209565535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186.40308863282661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157.88301914380247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118.03984114394319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319.0896269077881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264.95549312395383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333.35861791654327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196.5311838016942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136.89177342719921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142.46434170756146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669.87069115102361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200.03090310064147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142.32315853757527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187.9343074881188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156.03977215856713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198.88352485514642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205.89583457484287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123.27394247755551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173.04641840490373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179.74464308094593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176.74959695608931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136.51037091986262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180.97547312789044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154.13530073674244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132.93915816180339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171.75298967944093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256.40964042901589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165.96121943470934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135.41325387286793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273.24935185825535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183.90483915447297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243.83967515333285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144.76634133626914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178.53369441488016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141.65261224500264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174.73591133706685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130.84952449971388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135.84842833379471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235.67994630628633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148.91086157594702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231.03105701232116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209.09866182323998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175.01937019303068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204.52605207558366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347.13854219060249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149.21313607158726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168.06465015882574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220.83337841343365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138.132777878247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144.73859801845668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186.95690949357947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127.260222716458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154.44330179710721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225.77283242110761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140.73529169869772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192.27517904375068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154.33609671407038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266.44959958905497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133.53826874826055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139.62437466398183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182.28861351743288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249.48227056648611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159.20505736367187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185.30707126460129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_xlfn.F.INV(G2183,$D$6,$D$7)*$D$9+$D$8</f>
        <v>326.93698412945133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156.27613356824227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193.15736902984821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176.51656735364475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220.41646138067887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167.32506979992053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172.88376204866574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159.31767759175946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130.81302318319706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180.31863113033467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267.97051977905744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123.9514214497141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172.95737865858678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129.73113680244643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210.4947869135558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173.71242784286778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147.5292809551911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142.29822197659027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149.2033967230478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185.76230785363606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279.33691047294928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201.3911645200817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173.32976205818187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260.48639133255546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278.05372269817087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178.86549703520598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166.27057372286839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184.32976957449529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144.72543277860669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162.6963688584859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154.16796209547971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126.3575095941994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140.11391828497062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185.65386411733661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152.23299920076261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227.20420915554519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170.51587474941255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285.93446399064248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134.83809346972293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392.62817274430188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144.17785763362329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233.02713687640855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121.11425247477388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150.75261989230427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266.35145454471427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151.91914517092587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1202.0992605444299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152.96143770213186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186.5888661072612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158.79461874123092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131.77144123873481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168.22123454295848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251.36336062185705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142.97712411590533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300.50802413904057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189.96122796196138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117.91094543274383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151.68585409340642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157.40821185403945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149.06023298196504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158.90383390014804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175.31159563083014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119.42137389972416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209.57171915783616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_xlfn.F.INV(G2247,$D$6,$D$7)*$D$9+$D$8</f>
        <v>178.76117777873355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173.24807717658734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143.67858249191485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135.62084308565548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198.80996074053056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176.95670819807521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138.82609489618386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240.83391344246238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205.05069043134799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248.24732600393594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197.4557224642592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121.57798455974547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162.73256798514745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158.86836074078923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177.10303771371554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121.04648287782422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121.04115471902767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158.41882840731347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120.54399543255977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149.99172749977799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135.85016191900692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295.62849968022181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132.23824075644035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188.25773296393032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189.62066297439253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178.143241343726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263.96825285083924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148.66485543348844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155.57863066319265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175.72397494726528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178.88992907991044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152.42366338350166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155.54971864120262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187.23329321829843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172.94305522194497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191.26459901451284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192.87334329419889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168.45981745348956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160.667396098685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218.64191399605576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262.37990105137573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192.07107892832374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136.92360495284842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202.62454368860085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120.22841689025742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196.88561121619477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149.33412156134176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199.67514677529672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121.4546790395989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121.24872833916388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223.09337956939436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199.68483553585926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190.69789291413818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146.35200578054437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264.5971872724499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131.27077551865656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170.11657837536302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120.7778745094955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161.14973278859142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166.57657606407349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123.18150992791234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262.27195253386822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196.04123190811339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143.28901031659711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_xlfn.F.INV(G2311,$D$6,$D$7)*$D$9+$D$8</f>
        <v>266.31268441532836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136.63880729572713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117.20243265757107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206.45230136146003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134.12761775949957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172.35875742097755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125.23688959687212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130.0581456598949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178.43159226979225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175.06721036441934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199.77538969567109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341.49955255916109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154.66076126950486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183.24280546723227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232.1002786528903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183.91620922988653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252.96300386219107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203.51851410046518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213.26099406099789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145.95712067006571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163.60638329203027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179.27411028780813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346.35259520854038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152.13197915025287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221.96239977607311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167.24479608280939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143.59097038173627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226.91428537173522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673.2279078970322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164.50417432404856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134.11861604893272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122.3746940022515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271.78025601897883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147.83556369519385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129.47330277203352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215.35357063901296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151.58978596082525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218.33866040185245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144.00858364049128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145.44623685602932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141.09077759913092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143.13163102922002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225.7783144503656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125.56731277558973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187.78162611634815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197.6409788690529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142.85190165355411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168.78420909576249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197.41097823650921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282.2666956548652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234.65480960917057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144.94544127707547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178.29912506992599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166.52949627243026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130.15509240645306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170.93877444055909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187.10168415092272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227.56111055907922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239.29570505580537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132.36811961595242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188.94270951763235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188.72304542009584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142.63097732906402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236.6024833482395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_xlfn.F.INV(G2375,$D$6,$D$7)*$D$9+$D$8</f>
        <v>170.4188710934109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258.72878499292108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211.76546887890865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163.78171301313711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151.0055072267964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207.25976970838786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177.69769851461194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290.71405091969422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143.69702277231613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339.78691901387367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141.84334215299927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184.66441665028205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150.24822975131914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153.75130803947127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154.27215839377288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133.48224159780537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206.03431909791746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401.40288772681396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235.57633116391969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145.33142603558247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203.46044408126926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173.88559854730687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427.25238148695263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261.33922108594629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143.17672372036182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188.06730863582837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157.99820688289157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187.6442204756033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190.8908274403552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159.77696578665393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214.9286383124259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242.1660698711255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208.54928184158501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184.51209004459469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150.07926336743878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120.834397532918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174.0458737912785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150.12919317829528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145.73929298255851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154.00241461439828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186.96104197516155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145.55624953280525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150.43390581955407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204.11639284598544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150.80438085002316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155.48850343726488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143.0767157265195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132.21596331863836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139.68184898769903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140.86560089373609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573.9186456398196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177.99163663581589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224.18266184878985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231.70914065263202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177.61239666821308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134.84089622728064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198.88772017886353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180.02295629141099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228.24036103164963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174.30791920203535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223.64745891621877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217.10651078571777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152.00798974370218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154.3402674909637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_xlfn.F.INV(G2439,$D$6,$D$7)*$D$9+$D$8</f>
        <v>180.33431963750138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202.16982136469301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179.38801162670933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152.61996422697291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180.53777510353626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148.00414496543664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129.19748428396034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157.0251345293521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213.31373773381591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140.14348104613975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122.47718869223505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136.52854125483728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139.97134253335628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138.07512563074249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129.48627947058299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252.72274826089404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233.80844656691028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449.72143641457257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202.21337058504821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132.29837240848207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236.2086521006199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169.03089322195234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297.00815358346034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197.32646670835351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138.19549899123385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157.2720294066068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147.22272233124431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114.06295616396152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267.34354583127902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156.12867762009427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141.18348289060398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197.46836810395621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184.61513670059125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217.07030607048802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147.43077344040358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153.87677118547919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144.67963868415276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141.21972298205509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116.3220634082339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185.90090178195157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162.73140043903123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221.01031621695006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218.86827705927959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200.4602443218759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127.21298477501762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305.3764901463519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288.0173215708852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126.77701412296314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171.27931009410611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203.26411147521245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184.37285322643612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157.31486108465265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139.55804273402981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158.39555171036076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149.76606333221073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341.21593119996191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189.18493788922581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232.24330054870401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188.81376954583493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127.83599003161686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113.94888347087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155.63434640791186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164.4640640298698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123.2469088573088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_xlfn.F.INV(G2503,$D$6,$D$7)*$D$9+$D$8</f>
        <v>172.76110082206492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148.44172463249055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208.44994670007623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187.07161381004713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197.620285244267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140.05969798385502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214.98404945389967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147.97566217159778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129.95653990365693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139.36251494020735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178.88372645662037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147.22323459297675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125.94230800118093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149.17006760394361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150.75268253633385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229.84874459097264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133.68813326373049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143.93411333154262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210.75113824469713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222.55863408508358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221.99545655138451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157.80666810985684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157.92871532426688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143.64220399180016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211.92812859691014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157.94375258466033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156.37194733329119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150.87117031310436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255.59677546699839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168.39718534002733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174.36258252667847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197.78320917151245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169.30894110799096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161.64315331986793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200.4532866967773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204.46587667036766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148.86132743417383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137.03225971651574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222.28475012324162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142.75325712299076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183.2877820312313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225.20521466905888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165.20678885289007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165.99031799311155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222.96116506954257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198.96264231371765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132.74336758191367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254.58303003150527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174.18416665199933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278.68283123194567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149.99666862911741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162.81353125325325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142.94101893293018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178.60185849244266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224.68164351827889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248.54988506377131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153.81578893392361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161.07276374669704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190.50084205954158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125.35962089867657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223.99984931897242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209.08192159429314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172.67745819476056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141.79295468560889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_xlfn.F.INV(G2567,$D$6,$D$7)*$D$9+$D$8</f>
        <v>454.02547837940426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168.20849944987683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187.45280713740487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214.67199400736683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904.53864791132798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149.45728521564558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164.46294344050921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187.96069645168649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325.46798213433544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181.40236077492426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154.81882903828995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140.47901896555112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162.94119082522579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311.74681536326159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131.56207632532224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159.7027388938308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157.94158759652282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148.66425566448433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123.61156062917209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169.63745155375523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129.73517067272684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260.35686097724965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152.4389576256815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152.42462655137481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147.31796059294504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158.10460661376496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180.67020061976848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228.53834205614518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167.15586809172694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190.72503500148031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159.82611861874415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158.18578902923616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234.97615129640968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135.10819402892778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212.81316141853591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169.75708526596753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231.97906199042131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201.57807835669831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154.05277674518649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202.41131277461434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159.24454272436463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174.96729627353972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273.12053919240486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298.14199367581637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169.54475010474269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134.260283470953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142.28719248185669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144.458274992197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137.3749196366791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129.5292029227343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202.43576172049364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197.71228867678619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186.0269602171397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354.8880722939665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138.54298040922606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169.63325548596831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231.80354465720805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215.37190004123221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118.9934352194358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245.97079550788249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142.30908367399223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169.21674009244154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200.52476548892147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228.77175854488635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_xlfn.F.INV(G2631,$D$6,$D$7)*$D$9+$D$8</f>
        <v>158.00248159818688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133.34902195740074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152.13762487541078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155.06078991132878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225.70668557828543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175.74016761322545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137.99886399611322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179.25369393679523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180.09454214400182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143.01976197367532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247.969543954606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199.06160580083133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169.73654527114394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135.88071188932264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153.29408172991333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181.47807527336255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190.61542103106453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169.25672532713247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131.18592834791488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164.7694430067412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257.40349285914647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136.47927205312391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135.30816199369428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141.50621363476199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139.55236845497404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181.77033864385902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124.67389718559565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127.5339951437561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173.39126169490865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123.60047166359607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169.37478527014741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178.4825278095112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319.29593959971055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140.70054996227148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199.81943531771972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113.02368284281943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196.2151482131539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281.94923481343704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173.98828054773091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165.74598472695092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160.74273966381358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132.9006396503475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153.88038549631798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216.66640384727367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159.47004691204398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185.48561010275614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153.70090948801101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209.64784436551736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183.00107168846154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267.56492093443569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171.40456797746799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157.51850020763953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173.01069376867179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214.08469314003307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168.17482154865257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151.90554640114118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219.2860441870512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217.42355178037917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170.55986252172727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118.93965894700435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222.86410973105924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171.83420608604348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146.96373925289373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242.97223001958261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_xlfn.F.INV(G2695,$D$6,$D$7)*$D$9+$D$8</f>
        <v>243.1499968108744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149.22781963555985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163.33631009159342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130.73808210117841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189.95836048491009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192.90443822605658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140.79091418758509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148.49657987594699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185.25443908088863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165.01121828742433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174.6325592911686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143.70434109780584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167.4516503130661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238.19521651922969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149.85030581010272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132.60632946757605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170.00171862032374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162.62238271046795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198.54534417344323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142.71036531615624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175.76838518132388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314.49791348530056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148.14318769117546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163.99598822325765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203.77680992775876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151.43614506103796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226.39981569042118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173.29702283156766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151.26496676209115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180.55673384677596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167.84628813751726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172.09692129664069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137.40738265775232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273.21256766602897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207.42880940491332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313.57565900859032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162.65864618091084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218.6016244346963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160.75269783465561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149.63444747515203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524.41656141312501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133.40392804707437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259.97326274908698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137.88946146275484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166.02968856020667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127.89828625842942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305.8719694998631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158.41527424124925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210.24966293066441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141.47324514648301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228.21149152119821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226.12728441648156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191.38342077548418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145.11581347403137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265.25452510391318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204.86068581726988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181.69983732541451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123.4274525148506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140.82855550776978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129.91482486473768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149.52733226394375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244.90136997112327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138.17725586212185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134.23501386540244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_xlfn.F.INV(G2759,$D$6,$D$7)*$D$9+$D$8</f>
        <v>298.349394825275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292.07640891885933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362.40892336674585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126.86470886216604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171.91363019808782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183.8305455215274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196.88832761063367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128.68102412958461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191.0656117329541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268.67071195241442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140.17014267395561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197.77891406460361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234.99584581905063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262.99924911238429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178.09128630014754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146.97863928578573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139.50837589148861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159.2108471625159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198.44438635430328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177.41763044401665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182.15864244472652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192.27788495538482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115.950086840279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120.70071895981324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129.86685981462927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154.64657129718165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208.0396836563292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239.91809386361632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184.74425027832405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176.870718134507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199.89873314356129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235.53958940546016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123.81596308679474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155.95642063105402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233.38487982840562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147.33103020575226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212.27769943861219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227.95034073680168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205.72923765596403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213.07666827902119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177.61227013106151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130.65048510207114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244.36411778772953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239.58442840787444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177.01296389401017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149.2388600977182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204.45895715187672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132.23997559432007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161.88714288182786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138.64357031519694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155.05448056582728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206.76655035453359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212.79654215600357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147.59281103078737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159.04497916425291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134.51071367451135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193.77355941987008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169.13174286041746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155.17917523579354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216.31818149162166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165.64143416947317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144.61639957889452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128.68692005870918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152.5070133943737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_xlfn.F.INV(G2823,$D$6,$D$7)*$D$9+$D$8</f>
        <v>175.17857237851953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172.27513118770213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132.02851580614526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177.92697958996968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141.37962277957104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130.87387483875807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177.84377777341547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174.04383612301316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161.49140622211638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331.35928363400001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122.97664193874988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224.72927926775014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197.21512924236549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149.68602100447043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217.77727452214049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121.92824893644675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119.72535795944933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342.86346981376687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203.34461422790699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179.10470372485486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146.32394470280622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165.05361037944891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155.4063247649413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161.81069601377982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178.5789547133009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189.33895891776328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142.99771061026064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265.40565761455264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141.05922367837437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130.32516924648613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127.54096627419617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194.56003115721248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272.13637653170349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184.67232511040186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167.31663562797132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130.58193296454075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261.47819252044434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183.84819813727191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288.11559716795682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142.9681053278706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195.97726307591284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127.38667169518466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140.29519806354085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162.1888144544242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208.5638996882123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176.19186332562293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145.01508838151136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139.92819618042816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172.68457776078486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137.62302906544909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241.78479163934776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132.54670020320282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226.49040797571246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321.80420037333437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153.15136283469823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205.44321334936035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239.05774433154082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290.65205274942912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138.23060599554861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126.92690312300503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199.80354132271802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152.66668693900041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118.80806639217246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137.54422263351563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_xlfn.F.INV(G2887,$D$6,$D$7)*$D$9+$D$8</f>
        <v>152.86262547814329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151.12434765991529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213.61171355869257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142.70028170849253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175.20574196761703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138.8770203030368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135.9539162882246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159.25597730130033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393.79261332481627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142.78398794412431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168.47647331803148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264.90204178981912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258.85578033593072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200.79840118465239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164.28910392712231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140.99794399486262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204.10518694561461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186.67001530075572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117.27089174459789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186.16729292425009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176.40487327419268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290.09031676777124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184.60539691104572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168.6981533683927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120.1626289781143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225.5687390717593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245.90668734291029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195.89741069388452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247.94594491970466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198.12477958664351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191.9557864090292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177.86880827218647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309.19337144254166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181.30678596905372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157.64000604342178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380.45523539865707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195.60215323031792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150.27601406101883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210.39502026096446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178.21137244753169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181.62970654968757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130.52984093863134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149.01419577672749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446.83336907650369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184.23537555089348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143.57317636731756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202.83405064953413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127.59174105098566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172.73963393792724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127.68264651441518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146.86708392172238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141.68756482325193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151.4113356424383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141.30052667853013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168.70631808624353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244.1805057169436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181.52185798829925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190.62149819844979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173.93029725800926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118.078495082427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146.84246353755489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177.63418440184259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142.16149957199374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153.70273382232111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_xlfn.F.INV(G2951,$D$6,$D$7)*$D$9+$D$8</f>
        <v>564.15929887658615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130.73576312234027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201.58017191665448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279.33946110926036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207.12150064111216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201.91628899775361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120.29100408824465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187.8294859490417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146.80250287772085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370.52533088820172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207.21023233512349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122.46759600120203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170.67505606604976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147.85170479963799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177.47861780132149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139.98112133439736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179.11423958295779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132.87079938174065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141.38904513036178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165.12639066366017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205.26917626806284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218.0683226822336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162.1640156993798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188.63016272099503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129.18332497984761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184.82788089841125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178.3033668725964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163.36489215711146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119.46208804196465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232.91477823778911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197.47577937666128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178.64295941271664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171.58302046071563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158.29801056765058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158.85565156159865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233.09733757856171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293.93360703313687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135.67713338232767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134.39055913688446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183.66231496432931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151.59367837892177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208.13235988199793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265.02301448784942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176.50976981850613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164.50352937416338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137.680636524119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119.91241729032652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172.25735739397931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183.45080299289231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278.8004455177259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128.91072360130119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193.45547779100536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168.63874065066898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339.57378886816252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201.9861487080434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223.77679590446894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143.72612695733059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213.34017012903789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231.93052906340236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122.20852845177117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154.50686654080965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178.3567257310076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202.59330447168179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176.41408453031036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_xlfn.F.INV(G3015,$D$6,$D$7)*$D$9+$D$8</f>
        <v>192.48090648412924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195.14688297742771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130.72224134199098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128.42123781803559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186.84556473988823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123.30914588759175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259.13026613729448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177.68913639172635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343.82592783031896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119.96171507511059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219.24621892725332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391.86981872086125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263.36898633016239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210.42315280960088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185.61556796981637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147.7980215491134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200.01299533735914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128.12340002016668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619.80097337801146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135.82210889102384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168.8670450110186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135.91550495872804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153.24501399438554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231.32909528330066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158.47182440337693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168.66720328971519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287.50104089137102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186.10701588902589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191.44994235003088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161.72755782666775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141.64169566480996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152.58502902817381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158.47261739131244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230.42986174486882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141.60109554286399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265.47141152476763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217.82576710469692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125.68779118742751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237.66456838649981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248.00261703812768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336.10653459037565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206.44048229265445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280.14627287140422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206.95042822776648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183.19921973380315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154.03816595818671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142.75589015317348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176.28538048868069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509.11152856227386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163.05453603878667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170.20126474026569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182.91506783046663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204.06824605653625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140.63077201900995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215.08512502855012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264.56100610659587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149.55504683899815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282.51646297819366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209.92518659686363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204.80591223891295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183.48769567399253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189.75730082051496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168.04823742808603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181.72561703378693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_xlfn.F.INV(G3079,$D$6,$D$7)*$D$9+$D$8</f>
        <v>290.40350776566697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161.57757536033299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150.26736908203853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154.58502397208647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254.08669229647151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151.39393763150176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146.56135199664999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204.2372579212327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148.51512392894301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240.7417513157915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123.98026675789569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157.58663393753713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148.11936792876358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164.4389447446494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147.97657832729334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171.55213635184066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171.32003139624487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181.50421674262711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142.14740535253935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142.34938443149221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138.80074583241861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136.22682175134344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192.97848131658503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180.47182345818862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272.43625474639055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132.09534180209658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156.17148707498612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127.34514671047398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231.66844550217019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149.1408447790356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216.19234102193974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334.8008274013597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135.43721319324442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137.20290507451838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134.64437402303253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245.30892899560348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242.59459161001541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136.29805213975931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176.03779835717614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210.53178684956919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140.68283079921594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156.71339559308876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118.71526109484427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129.66880483015186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218.80314278552734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153.73778470933362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160.22547297865501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174.42054966185219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147.90807256295145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160.12275392296456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353.40580830559759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165.6168588953156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217.5278656231132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289.84325558631917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126.77884586914357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181.5814138584642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220.19233674266991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209.7534409671305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431.43336792823118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127.34235776343283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156.40457858835643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158.99167099311262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221.71426113698561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152.13693287911246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_xlfn.F.INV(G3143,$D$6,$D$7)*$D$9+$D$8</f>
        <v>158.69626005707215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189.72830061522274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206.72378629656606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242.59276330683124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164.75056349685974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134.04472444806839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136.77089721546409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130.02656977259934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203.07276118205584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163.68261651399251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136.94184020530878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176.23158120342168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188.14217653536801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157.79697920061955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127.56479766358468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227.12915758633531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207.14872134641575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195.7902971367385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141.20222890596619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181.85794576561955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140.07342566540518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177.25543567197792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157.53481372025982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325.93863881095615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154.7690514190661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271.2065708874033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179.61301498464394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232.59863699600095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263.03379015074972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226.86030265112208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174.46660602265297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155.41116290447337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156.14996106200124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150.79635468165691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262.92460849655504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238.01407763998463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188.98524171806281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139.81385253289926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146.45873525496154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168.71598355539751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139.01705509789014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119.99561609321141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172.24210148561241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236.58747102277496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154.01092053800997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241.85658739972101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180.77241786032226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140.91961851487812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171.02305692930554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161.40651885095826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135.93118035106642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137.58603970945066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121.82557476304703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147.61904434814755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159.88951101302183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159.79209346601843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178.64481618802421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160.90500624135115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132.97948412867967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150.22280819315557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217.95949324143623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133.06087167299708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160.28773769929916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191.85756216799172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_xlfn.F.INV(G3207,$D$6,$D$7)*$D$9+$D$8</f>
        <v>192.85045703818008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159.80574808939076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199.73039926799277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150.88332883753566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186.77681610608127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130.44228417373009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128.74081690149458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254.59919711645719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222.70100018018803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177.27718208831885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216.77500243543906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211.95390123565326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158.80523111412739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126.32531231132148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156.91142154478177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593.58780408290545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360.02776718260037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237.45121196292467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268.15464171441624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204.15248429895183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142.29527020163752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146.78837713304628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187.2879456939346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205.60573086636469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134.42019333732401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196.23213424195936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186.16766490122021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162.27085889337908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214.40280446178036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171.66251940232178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189.24978664861212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227.24619278314327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279.28704296110709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186.83045923582415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170.28022228289169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167.29357029932007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196.42801107939053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141.09959412213541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150.88379126143232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136.80455246473099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136.62196798929514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243.79306146343802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137.73141036236461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146.1661824665679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159.1619267089456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157.65396188711179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159.18278793550792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184.59535234856679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205.93685488358452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149.02697380960348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163.46315095825969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134.22916315575239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208.81196955716692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168.0296739852273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231.05427034055324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394.15853697812923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159.11812698947767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128.33725788014115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146.82388353843845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122.76861000030571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156.95912819236861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169.49991761782167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311.86503018502913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214.36071672038327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_xlfn.F.INV(G3271,$D$6,$D$7)*$D$9+$D$8</f>
        <v>325.34735792128151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204.86788797001932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517.15849852731458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198.87116075876136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178.71981553477031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151.72896443082647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195.63653413796888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241.52197155653673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128.80459301370948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173.35864764898599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169.89194728024054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136.92680990300124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156.35030279155342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293.7582752378097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352.85046691202353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205.63035857949052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211.91994452485119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183.17098476910223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184.81969911108604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175.76621459731777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168.40936687124469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198.06938451703792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223.44629731695881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150.18559550299648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313.20470744322648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320.66963011273515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172.77230033158548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183.76998303991382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144.11896646508541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154.06328410744231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153.08104183565706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172.06287473248901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156.60946230964817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161.19323101812347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216.54986719162326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222.19966325254268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329.82580208316551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327.93923630332824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131.3494124264877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214.86130692987487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179.38779359222323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144.08848793620419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253.1849474011369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150.62318656374711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154.36480649271962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164.18382721508854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221.44441139093698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156.28719517863425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138.18729816704433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179.17811329726683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119.05841615745599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150.40013529695125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167.61122829679465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235.22670560248011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168.24926799582812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148.23327957649221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159.02481961554108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178.92206452497129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362.417255971153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156.43044279254272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318.96973358217213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117.79923986451915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131.85522717517526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303.10473769275188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_xlfn.F.INV(G3335,$D$6,$D$7)*$D$9+$D$8</f>
        <v>138.66910675261869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166.43782528219236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229.04955626929387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205.29012325339511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160.02241807461832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253.25709449819468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180.35394979832125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135.08239745755262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166.10193304808854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180.25021006749148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155.21776194375042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193.68351447222966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146.25856783364813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310.58213760273037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129.16568227782372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190.3416206773727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306.73634940319334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318.81441013150788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178.45837747899304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168.18618158530631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132.45365601684153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179.58334794979714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137.81657761122773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195.5045252658108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113.95417702613878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194.06363893643206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126.24313526157964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191.44277771288847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134.36348749377817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161.82774764335863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168.06769152774541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139.08593709302841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319.40942392982231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150.07959235093443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168.14069586747291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176.39121665452518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134.3273006715379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186.41434133976176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249.34935143417775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159.13462075082344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166.34199347103441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134.80970869590379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193.70885502650185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339.34510358818159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376.95734102329914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163.65228083848106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127.5466154558641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159.21137336455615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156.03028294380994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141.77853131201329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175.1928224836598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136.644582467958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139.40632502779255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129.96269139026833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137.77179837063755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148.22892904582517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151.19019073075674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225.78061470079967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127.48975208568315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196.27278529138096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152.72556885677147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180.87158122832147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115.65674378269676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197.48198739919837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_xlfn.F.INV(G3399,$D$6,$D$7)*$D$9+$D$8</f>
        <v>135.28869604599308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171.18839561488983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175.69860034056336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180.32985356710083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176.0648472212373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176.86084566236906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130.31289981831713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147.96045473377495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178.70135339438497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169.39869817192289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222.4247429317216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152.63635371803633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224.99468142418178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118.82301090923711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236.93667160490205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155.39828486640025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363.24966689545488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127.49775815198151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260.25740587158612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176.01978327370944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151.19110050564854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144.62177913100436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177.52947960359649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207.61947762566024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138.6387785092067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186.45425218094425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185.23735856324336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147.96432500768148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218.1104015753327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172.80207582183641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178.81545352580633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150.65104310856077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148.64790462975355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251.01217659725967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211.00257504362321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259.73769632976598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198.99448837043781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128.81998658400968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174.59282495377437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257.83162986042794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181.93381685352227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270.61030833865186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142.33738935965243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145.12973811767924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264.87834698671162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343.52967847812175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154.14957152143921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140.13502886376529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190.59632747267335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238.08234922689587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225.12419455191315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205.00948377335916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185.45301842144886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224.11952950062192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150.70212545976784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151.34744241262723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205.11647135690833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161.51403327633477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141.0131528240496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318.21361738675256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137.27816091544207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305.78624400645629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156.65112569725639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208.57673134975067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_xlfn.F.INV(G3463,$D$6,$D$7)*$D$9+$D$8</f>
        <v>125.46944225598611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175.99407439025919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162.40118668875402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463.93762777619349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127.19998721191141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128.22361410465834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123.20905614420418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156.91070173545648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341.43270223476395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121.06175811670614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174.33627014499763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317.47516570664857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146.22761142755544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182.59999523916727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160.91825538150368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161.19765342127684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137.5978069818502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184.33393523429982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160.6770214082465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157.86404392024465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196.14348729751993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145.29758495771648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161.51302177028046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122.90457886152156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152.2834276196011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124.0035921489137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274.23963263183271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178.25835916510857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147.56148594863939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179.9684953891695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157.23867863340416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137.07348500161609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141.32434576141225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153.8630135070506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143.35581379179192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199.55657876609021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176.08421184492994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182.8237176324713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151.77459271832893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152.55887508042889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246.50802371200191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206.97560936378358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199.79588917968684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296.17679643370047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192.76352418691135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172.70264227250425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173.84178420460148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199.76733947449412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161.36735834674812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191.72771434941626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205.97777987131218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208.17510112740899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188.52527860150184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143.01261941462877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191.86925679480458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285.60840359452783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169.24869713460754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130.24244504717677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216.61431872133639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181.36182464150292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176.89120259866405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156.68972833077277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289.85804338019545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137.83462351546387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_xlfn.F.INV(G3527,$D$6,$D$7)*$D$9+$D$8</f>
        <v>195.58656311182415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171.77316241691096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166.04413273835891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160.68611486683798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233.77912522310393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238.8196544319166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180.68561421329139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122.14860987498615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169.14606283463928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179.53189188388899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126.99371470748247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176.22244250869502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152.44006918281107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144.17097968709652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163.90230704292244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167.39239781475362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250.6308920824095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166.45889978590628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144.12090230276195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141.08877277929335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183.67934024588868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286.88872188130881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152.78005340336603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253.69622261407963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192.96334851378012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132.93235667968833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230.94722188943803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145.79791434690134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169.05321520954175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144.87780362307035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198.01653933296345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212.72287228974716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158.09555307055598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200.84105266443493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165.75362989705951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163.27105816026392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305.58861662798631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159.46904146141276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189.05341927678148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186.26123997608249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180.58332677194915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127.93603627011223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215.71156782244179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127.14761239904843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134.8743301377695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221.07721790763679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134.13406185541118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172.97805343275229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144.16674574472646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181.9714602554794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333.27041105949479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170.99435852840486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159.06157273583113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162.79290754344728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139.67428075032686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127.34045164617541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207.76796582537895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154.14945934088507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233.38545438325423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169.37392197763197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145.63305928759979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312.3198961757991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181.49436058611388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143.82204795999834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_xlfn.F.INV(G3591,$D$6,$D$7)*$D$9+$D$8</f>
        <v>187.92693240544662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131.66948317814533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137.14337577871675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222.2995748387539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305.38369061826648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171.24956034426344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274.01332496209108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166.90420942896347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160.13017932897372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179.3184591433095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195.1611383504729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389.27031050257887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212.24101210240167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115.51632639842967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131.1304560816381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144.20434872764389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127.54743061178949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134.1948835482483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202.59591015908086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252.36094567086107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155.33591916254582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382.12169193470822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262.47074502798597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168.44503008578289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123.67762695615519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167.86416330845941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135.15405587289348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168.48858422767461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201.14388483343112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154.07332919589817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151.40272216363275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124.05702118120455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166.42690123061163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203.64282114215877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118.41522340892857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140.86146339443573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126.31357436824842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122.33364711045698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338.3422475763216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278.72897659035669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186.46132107056988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143.4673938750968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133.14859046912289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174.13041466422953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201.50875597164631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169.11284977206498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243.34244129335431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199.07666455708184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149.08090513733521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128.74704119074596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211.37405991463919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320.42734363004058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183.32890341250604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141.8590658367973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186.01820803076097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243.65298258858473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169.08896188002586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240.13594978005642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186.01642413532431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136.36849253919462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217.32678103605031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166.62302349851782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238.03970054311978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183.60746116365291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_xlfn.F.INV(G3655,$D$6,$D$7)*$D$9+$D$8</f>
        <v>189.00330830154527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153.86298213195738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147.98240274556952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312.83297482110606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249.11035577915897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148.07879656394022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136.24465654377553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160.77504782051844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222.87038090710467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133.62992367749231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140.52461447425026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151.7934905221606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181.5219683040408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147.74246653469982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202.52173483038854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165.00177562391758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146.92112509976693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151.60838895310781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147.7633445542418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128.84180006889954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165.17501501032558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231.02570470554883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186.9875408925202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217.86108659502224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130.32975927695554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221.93326945774254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147.19497596795856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126.09623542573974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206.00807718019567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172.38482756820787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173.01111144429589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193.36294216616008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156.89595288550197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134.29703519837113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135.10530945956805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221.17207346348516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120.99179941178818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133.38910342500276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167.06589339487363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163.15969841032768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242.48885899659385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258.68915187901922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146.93349382591558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159.9276109090068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210.09249621926148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179.57936368034359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191.25314846428466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379.55897223977604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182.19234449306774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169.1146884882092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204.63850255230651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233.90334261405289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314.78889079197029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155.46948286631294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173.91724696572902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281.81493394843488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186.55273786120983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141.69342571886662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168.41730788151983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183.984227197471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576.32495706052134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177.41719363748138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237.7976672838295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156.61628517114633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_xlfn.F.INV(G3719,$D$6,$D$7)*$D$9+$D$8</f>
        <v>240.65281880744993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126.81256812149637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186.32189334278826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150.77080303295457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229.23793743968574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185.93173045654362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268.94277357150304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145.37304348745792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273.17246135309824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164.69359827575062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183.8631064213003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178.50282036569325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145.08474896811816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241.83937672922559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192.53091624917735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124.62015041958711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395.35620959582764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165.1770916043854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258.1390768383452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122.95711666740672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442.0916717792046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151.41678332784497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170.41641453704273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204.1187413493586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183.45687810435828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154.80358435949637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138.25535670158001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155.0915424568546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138.50931578234085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199.37791809562043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138.39406612400921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147.88359252599128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176.11043509043722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145.74872466902363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161.53164602203643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235.57991844432448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163.05260679942864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190.54051991348098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218.31345004627531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163.84917580294012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159.60698453768589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218.20275268670801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165.90426205980958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218.13770527592484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196.85006511182257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122.99654366515421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144.52487936764288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202.8298992563814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155.18448884078239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197.72475661205394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187.94382900175475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178.84390684347426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151.23024513009784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152.36377443467003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237.91903447724923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143.83223901445882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162.83588538198569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134.5888678948329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186.33795986393326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180.03653849447409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134.85131509154115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174.15009802346538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115.07495095754916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252.0873905979355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_xlfn.F.INV(G3783,$D$6,$D$7)*$D$9+$D$8</f>
        <v>138.09793508617008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174.98555929985235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261.00055600131088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334.67495649360495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556.62922771287879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227.16002098097937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160.77878191514154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379.46563371822054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148.72954426370359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170.40159987196944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131.20792509392879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402.86657358287454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277.95871511467658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323.90176572388486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115.72690083276534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131.48862055353649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134.94828259732293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146.66871852480904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149.81462954659176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233.05319651721828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263.61545061862796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127.82488186770823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250.00611023554973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130.90840584361825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230.46388641867097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155.0023677395109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122.43626921460483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153.86484175515014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192.53290604201538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192.18133116971558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144.36215145543767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153.03593134237434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154.07498812780148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180.6279927418567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206.85234641308972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187.24622119419973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162.2827525342849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204.44212970749206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340.65764568419945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165.69057174294409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208.12854454880733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423.41208179443981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162.13761972420048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120.44042260924986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159.00474019398021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150.96309576668511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309.37943772280028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288.66132689814913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128.11504515125384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185.4828167219805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137.96197231241626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153.96597431098093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251.55811455509655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194.6770619849143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235.17707873125772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131.79049564597099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192.69465930583516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151.73841086290992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285.96335765773665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158.07743380499758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134.66380615163365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205.45581867871579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239.47260644515441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128.07878683135749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_xlfn.F.INV(G3847,$D$6,$D$7)*$D$9+$D$8</f>
        <v>155.56485486002111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256.3759008210701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159.78488520725332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324.8966333481867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249.41171266273486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160.60190404857525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258.73428049208309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160.29623478456588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117.9380250377618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164.67060941523192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182.24954975553226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305.34961820845268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517.66332693985555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161.57550098897264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162.76127850447989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229.07774235894442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658.5765990354663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141.39220225159346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154.39538523698212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154.63135862912011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140.08253408353227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147.82574694025061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154.51281940068705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182.58976166774931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202.95159866240596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199.85726834296702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135.40546516782805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193.69873166901192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156.63785504672813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170.35587190844885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199.25440879833559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151.77556563542961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135.74735825218255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154.49193075785107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121.40419926453507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147.14109785200208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132.88961856023147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317.21157911085936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132.40924189508857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140.14419797048757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153.32673233309492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184.04335114111996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127.4224154143628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176.0087929876268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160.12203190771376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206.52976045988959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200.42124136418317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157.92423550957466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121.37997587502045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197.81563174048239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193.30072118014544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133.99800853713552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212.50246552356253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203.70167181529484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212.80777183030301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163.20684688962061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118.90435255303321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209.00527082072267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200.9781192839331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376.44367311523035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787.11268720228099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140.53024968057801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222.72662064182995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142.97112540243174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_xlfn.F.INV(G3911,$D$6,$D$7)*$D$9+$D$8</f>
        <v>173.92750339562829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203.41424398323016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209.67861697540013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122.63171427733525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171.46678405088176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193.39626346222684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204.45783664508986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244.89644358681821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149.90023539281796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141.58732155462101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199.47311549631075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481.28771696292017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132.75423719257341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150.28723010764941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236.31510154682698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204.27309494412424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235.64664674298376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129.59001620947188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130.82825292178217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138.61576558331828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139.56643912346254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282.81152916967091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150.52886817365498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323.22382341575087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143.30313809661351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169.52840433066152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169.42339885672743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205.40619454766576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329.51503230728139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142.11326026887093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160.18972013608439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190.05661750760706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215.48679653548902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238.16144759505076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289.57283553700324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187.51407092519921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217.12680315958147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123.58120171267906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135.79326566947481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174.6362084499809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170.94734939600966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146.65182938695961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155.70912744722531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439.87021541522142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150.02374411758939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153.8653746511219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175.54568723225947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167.82657452594623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166.00349267972862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168.70132806172307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128.48411515433017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209.38123535300062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392.45631812843556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291.66160816785299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200.33392824961169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174.50226104699573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149.04340446708389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161.88245255758412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167.080064862879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137.16626664055946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132.59971526623889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375.58152262391155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291.09978564012204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133.47613007461507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_xlfn.F.INV(G3975,$D$6,$D$7)*$D$9+$D$8</f>
        <v>154.91900604401707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180.40511941242676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251.34950603855515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212.99484968727654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206.35154129848382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154.91762247454983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316.91832912082987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184.16401190871207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155.95726975658539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295.50809236042159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163.28820261806015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258.6145076768164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171.16181311528999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170.17932393701039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161.3021852835725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172.52490431901364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316.52801582167422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179.73187590771965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167.22272867587589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225.76402636634543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279.75758325381389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188.84167959855003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267.82898134676606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266.29014283754543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169.58611159525265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157.62202870935693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210.69090156355043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182.51730431243323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143.78455259202818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141.49790250609368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183.95961983455774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220.68165371405408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218.89768211277215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149.22158005975137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204.6841506102287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177.90283137218458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147.26637419280658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148.84529965564124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195.82852344718992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199.78649003025532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125.22243255024685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179.88922875954535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429.40130084172688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150.05298106367735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242.61666891854452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115.42174255819862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171.10355697484616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168.38551306729389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220.64433146921732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134.18923096661251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170.21290512867591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287.40700158149002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257.42003288147231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177.20603757469448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156.5754867961962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148.73475670199605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184.19278967507194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185.99337372697568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194.22700752606545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150.46299866486103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151.31654840907535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442.18015122774506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216.02832668416966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134.14048554729402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_xlfn.F.INV(G4039,$D$6,$D$7)*$D$9+$D$8</f>
        <v>145.24710018403772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171.45663423288369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184.15813492585531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189.8556125203919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183.29709602938414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298.21923038496743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143.18682639835851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176.9081219652189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471.00612285709985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204.70817774765339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274.83197044848851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192.78453838979283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159.06789013565947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146.05465883446718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125.45799226260509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139.91659083822776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125.8619636940289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201.59517801592517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121.36012514599848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197.97186805952731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165.34165945195221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276.71140866932836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243.54182870864184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140.87102987639335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153.58250276940879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147.01167650386964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453.89640107077145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129.74065743755867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445.25889499344402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233.62221289036722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117.00452005017596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146.49484840087922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188.98084832170184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300.0004184469949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116.37559670052515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196.9924976564709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120.07931478728507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132.22245745634962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225.64750186113233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141.23965850839869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155.98658543026335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236.95342961866839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155.41120467029265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175.87329007782657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173.2457505375931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159.47720538400236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164.46827877164941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161.91516117258774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131.7157417095159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270.10050185049892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135.97800805730481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146.23531976144898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163.23723499073881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127.61692581910782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210.40864185902035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122.23343614274813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276.37102159430196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201.09242251896322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187.22259291335868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188.28638163128716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156.9037622087024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147.94797652512818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131.22133235293427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133.30677184899355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_xlfn.F.INV(G4103,$D$6,$D$7)*$D$9+$D$8</f>
        <v>210.87760213693167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180.86196877958344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171.07586510997098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120.9127882325045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169.13963344343358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169.72533290129257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160.7310790835113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167.31620192920821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217.29054099519271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268.5582282767711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157.23384466863354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182.51357001124038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133.79448017973542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180.58354333379052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165.18172247052604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117.56278104013276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170.69522067638334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167.63639892506478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219.87431102604779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129.289510095428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263.46189443270328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251.46823148652538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129.16322563176831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180.91686957721902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152.11823061059454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211.32222402561882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160.59767178421151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221.0602215440089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210.50295083389631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118.58593845971153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161.8629096246863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172.82178414869463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123.00587149968068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128.58860335521007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174.63543051132532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184.74953993583415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197.99842245313457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190.83165477886095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220.57901626429816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210.72389644278124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194.15114317364868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165.49745842153817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125.19110377723743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145.08770117423532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163.67014042317055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134.31421705776822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208.54760393955218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135.7042638009778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137.33245454604585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246.10863890676615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116.06704402986945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138.28978898619843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157.15097953104106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216.52012710300551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139.19378546255081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223.73152565249666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131.53938033631994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172.62121366294764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137.67549956621613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144.73118696078512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142.59937448061936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178.03402194728235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185.63360578576527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177.81590634341867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_xlfn.F.INV(G4167,$D$6,$D$7)*$D$9+$D$8</f>
        <v>250.90921209693207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167.55960997148594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192.69494659391572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143.78638887490735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167.65164137586765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237.80798748252963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181.01229295000587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297.39559600748748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152.06008708688867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206.02341460137694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186.69105056351353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150.90688109284835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174.9871695118922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315.63949048542287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196.18899248824232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199.92074978658775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187.10606214050421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144.64576471087463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634.47014057792512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140.18832121152897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121.64032125573183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196.03158667673364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171.26655321557155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121.51977367884474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137.36020987732394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223.26372030632405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131.90305127659943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143.76520707617294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201.74113837545079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181.11935286982214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167.64010921019479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149.47209259877386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144.82274964396916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135.75937861949106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289.09547535584255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233.16588120789621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140.50412683376135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148.84298857228538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257.63960314650996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183.28197265112513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171.57374458321723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157.400113818497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284.1408303831405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133.11846022075127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256.97750868807282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175.79141772583404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142.86978027981144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155.83739410475363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245.10294687873306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141.38052724388507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214.80587769523186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136.94422465985832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189.48215445797783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158.8830360080118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203.3569748061571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142.98097127967759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144.93751722214159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240.61877374837428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160.06561863088635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257.04082573689743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139.53903812469545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352.99987562236305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274.73492832388905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177.56475230877447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_xlfn.F.INV(G4231,$D$6,$D$7)*$D$9+$D$8</f>
        <v>143.28349042418154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254.97568560830928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173.66181013305118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166.93142681837614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184.30038290149386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164.93341800923815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197.94712969332318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168.9539515544713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166.66582147787261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241.39636854760113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138.05954704859496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197.96882494034594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146.06231833631878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205.20841383098244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135.38141662056393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149.26041142013131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119.42060355558526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157.32107350946657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251.89502918207964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141.64935058904774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151.99270303370727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132.08846640459399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311.24824231313914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178.27249772812195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295.7144517762481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129.29899656320796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324.872708563797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181.27721108097461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138.85074603472563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299.3140179237098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177.57030875705055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152.10975433099483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147.25414612545384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170.46789201119822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183.98024971069896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252.89729326573556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336.16521935177821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522.26066201920605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138.24933367914585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146.76232558398931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211.53591776510606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216.98158117691517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206.0326631051559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152.48686258293822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186.4065965629041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139.63032340552471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191.58001372189668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191.71124111509118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179.97113784228901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217.45109842794517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166.72132265073503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188.60352768145214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189.67646293706406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156.86699637558186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155.97313955623483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165.03777881809114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358.32653016638972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140.18070780729519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187.60229723680459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159.74494222784824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153.08174116657207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161.62938750660339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136.07117445898299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231.07830736775151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_xlfn.F.INV(G4295,$D$6,$D$7)*$D$9+$D$8</f>
        <v>150.14730924259007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145.78728191091278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179.1894745449672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120.54085414499559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142.99497098295097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186.32187742253416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155.54392352449389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163.80109790307787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213.85511044116362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252.23020061448105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194.3629052238515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136.54357324275793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231.89213284637782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198.29311124679106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134.12100599832655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137.08137245311369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211.57728533669427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213.14293639263252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167.37517055590993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153.21775557410101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150.09554746904104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119.08942459354564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244.61973062813965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158.68281162626965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170.57830615833893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178.63241765281592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160.26927173419759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131.73017545073162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202.887722213741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184.48935853539882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171.62267867493978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176.86196935625753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147.63606723361593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268.09232032034566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157.77030528048661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148.65267495522485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170.00060593908293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142.62538017545381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139.96708227085023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190.87261392454883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137.55351369731312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186.14249297745553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258.70370786589831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156.35871647378556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334.42486669054603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144.04897510795092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263.36167956149461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182.98604144349733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142.96254000432918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261.89278130208356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147.64874611381828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133.41632552228583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164.39079839666613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189.39239500361731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162.67717059516553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165.22342871122194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233.05358336709259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290.38265009047024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125.33504694396109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152.43559707548894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196.46315260483146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128.10322875709829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201.42928751130515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224.92326192927709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_xlfn.F.INV(G4359,$D$6,$D$7)*$D$9+$D$8</f>
        <v>257.98459737820502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877.46220173070014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140.696279821502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141.97047451797982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129.20049909743804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153.97434278777416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178.85230348586634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133.06937148743316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193.77787455781336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250.26073488341359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122.29660908008134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154.4020721963673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149.57538120545604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186.48630561406236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222.19856290371578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141.8121659588621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207.23153079578384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159.62542859021679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153.75263613194269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215.56842756951738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245.01671536820484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122.78960466866965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126.7612301653735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239.77824070998969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174.20427957014982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137.90733081054228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122.1107054477604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223.55244260535284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196.27664759850262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192.06484453093259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159.28308228842991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138.41628097172045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206.26772460451545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128.99999414013965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153.50518375752893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173.75071261014551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150.9263193400142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374.97518978406424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256.35159222094723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146.58491641495948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157.02575089944764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414.76185224193659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155.20243349629004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139.73573040532241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148.52422806695719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136.96648588769193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163.15232475169088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188.46249994307345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189.91670847356107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177.25005666015556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154.6710195201965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126.00708683099603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128.57706855955792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132.35235017527097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186.40196763047527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228.80646953095265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159.35901618220188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150.92192209649264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170.24929246910403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143.21622936396818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184.71457484523734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127.49508891375066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150.86562867048926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186.37317880127708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_xlfn.F.INV(G4423,$D$6,$D$7)*$D$9+$D$8</f>
        <v>156.7755280261872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163.9964427691593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158.60546504389779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151.0515020154553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236.71693535644602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174.08570140038051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191.12296859624161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214.72995832493859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204.01916705515339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279.19202617044749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278.16912662254703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164.15586777814607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128.85405123752793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217.14822322434154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290.73370113412795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209.60716856844701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279.78649494393483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197.52077120081293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160.52178359398766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249.29483174073033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184.92434615766268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262.83916665613788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172.11603403389182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187.27045132508519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120.7322408079537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130.84369813902578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186.4983724914631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211.38683671407199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146.12914263456051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155.90409179904103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150.35431360585096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169.880212381451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243.50897787551557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131.73154812153103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184.35284525936902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150.78221798252974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160.58717761993574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229.72540824147842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160.71424176590173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257.73942389936735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163.18146745775522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223.09618054707073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146.25937721862383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137.86851095459207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125.73950654137738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140.60497737350642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137.0879977966556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146.30931900708038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119.95799259290352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131.27727948820035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181.92331704076133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127.11937093149221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248.2738730097555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122.87280532858884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201.5030125610578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315.81636562669365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177.90468094898412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170.16268933154541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149.33053132282748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181.27314929618504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307.77962075636333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259.09156310876227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158.72278905474678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135.12332633869266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_xlfn.F.INV(G4487,$D$6,$D$7)*$D$9+$D$8</f>
        <v>205.013469784411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279.47417236000405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184.85560245410272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207.82390953490579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148.44809888402733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222.19318861346159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262.4632779179708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202.16899931645059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361.01929455141658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188.49595432585701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202.98198072720294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128.71318260488937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187.04425333692717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172.40707615121599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184.82844291915768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195.39644597908546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190.03781305823424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152.09065728586489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206.77309126755867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482.97906532208776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294.02900698398662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136.54025138040475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140.73230908709002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176.63450953927736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171.02548234676868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176.48854251912454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208.65860467604318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294.53888158556185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209.17547670286001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179.10953081292894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133.92279257917323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140.20041429464831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203.21123751504507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131.78930678817079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142.78814315935693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151.01781815877422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177.04254348932929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127.77624544980982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189.12053535998399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120.44240536951713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306.27752191738892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149.6455995983307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230.84769649270643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139.11037261540406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161.40162505631528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239.29350328986058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148.32312489872544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247.09249673792687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295.88273788414438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206.13544360856926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165.82947796314772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227.27416138802266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207.69088453365271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212.36527203033921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151.57810966078279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326.24966330496773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390.47042482785741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171.14641606138636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295.14374292042368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289.83143028077166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164.62522628419669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120.7557452640647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142.37907099348945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308.14357676603527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_xlfn.F.INV(G4551,$D$6,$D$7)*$D$9+$D$8</f>
        <v>142.84167817313337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196.65304123332947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178.50053720145198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133.22989240022471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160.75935304698339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247.09477277864374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161.89696138181188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144.85794531852574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142.43367746928655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196.47479138716736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144.63496119527801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157.69492416036098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171.74737215857334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194.07017070951497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126.28395798033254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155.12641277983099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244.41082609286815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165.23132093586722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155.50226535641164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190.95457928952226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172.0307998537227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169.32171598234021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210.37663719085032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211.18936966507354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146.9779498255088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138.3905152121603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188.10995247499821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156.9109182455955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132.82701625262038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165.13907004961072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156.69392431936927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135.45621291084393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184.88127669660616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199.17814275792381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192.45043199620213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160.44589315096547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173.16640622194166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160.96391378880867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150.84722209409514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179.21613883156425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165.64783758953843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163.6770995931189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141.82878865696534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181.61284597841097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141.71498119620253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177.5591976877555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593.06034065603512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129.61454545998487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224.20422306986336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136.03403837363243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186.51216952361531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141.70620712438267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159.72393662712503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136.738087341746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182.39757202194153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214.20209300128053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146.54435519767384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170.14614695160626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131.28883934400423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217.14199546036519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247.80892566806733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156.42424511447012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166.09033189658209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179.48169000573779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_xlfn.F.INV(G4615,$D$6,$D$7)*$D$9+$D$8</f>
        <v>148.66981101663572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140.1633110420575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253.99592517100425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126.3353670205791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477.57357659261856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132.63215286247117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228.13479130120808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188.61367346360913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138.17149144550802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157.3247771830375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164.17271731814643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321.33945309368607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197.76538034541409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148.72859335691237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163.68207861956597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190.50755793755474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170.71747984195829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172.50561302475995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234.16923931345346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172.69537248418064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161.768906053281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170.78939070293029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167.6919293545067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207.11625456123289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192.05732825983043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172.88206572974121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260.18844467496496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122.13463205744813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256.30712523425376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222.59547321005022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241.52073644934049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180.63872146749151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154.00846329536148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183.75804546458841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306.45262593731172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186.53060000086901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156.08878653585913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169.49906403931845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166.81011022799191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124.93894900882992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175.46924672300463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192.65251816436989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328.09194274991836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156.73244689856975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156.53313706628049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466.32608007825826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162.44606943261377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164.55364608962512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131.39140981418282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224.52037344940865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269.38642339886042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139.252085357163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185.79750237448326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123.41232661827273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147.10676745444457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137.86634165764394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132.49303608056681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159.30266640717082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130.25794587103067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197.58840940465566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172.51917656048386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215.12593733895338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132.36822342339622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146.93414929957157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_xlfn.F.INV(G4679,$D$6,$D$7)*$D$9+$D$8</f>
        <v>129.46251866819188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191.00248214983947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123.70838331344868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167.73795759590121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209.13570757035748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122.22845827089424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141.39449590231862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162.09702054246594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275.28612192054845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127.27913883753581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158.66483133777996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130.61217954868997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269.73874603144293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259.48526154199453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182.57406327983063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138.32111382087743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185.94746770962308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183.74083902443959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160.28493979280287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164.81533114759659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172.19986562070545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125.85072585891956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223.1537984278626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152.2273042271876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171.22250079096216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206.85462716621279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159.114178593004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130.20995658328644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218.14124520939271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214.59325718834998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190.43384420370541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134.95342920149213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164.19153062756493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125.65752355072678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142.5475625099472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143.59229765049923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192.76330404084271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162.81218174711785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173.13146213158808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180.71662680402051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152.43175097121815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150.76111428352348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145.61996507202167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316.00686123305343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142.38677982074881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227.6231518929774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134.88101506985737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192.53670690347684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180.88581453654029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222.89303050890032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382.37792479268541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320.67027718106885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193.10944362833936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303.81743475126189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131.61451525521554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199.86992430215417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238.67696470868515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158.31314381152632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251.69470921216069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152.87344724891361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146.50382021182449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209.60223964172519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136.54540998298518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135.76636940099166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_xlfn.F.INV(G4743,$D$6,$D$7)*$D$9+$D$8</f>
        <v>197.67243938178297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209.64368301172345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630.51942704559349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164.01006612890711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177.24887067070142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300.66215801620751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189.09028347514374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132.7030410394712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139.54654597972254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238.1854311228538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233.86555766585926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173.63504913779406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249.48304462139589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157.43030948928177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263.29973574668634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407.4696945652932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230.06158702285632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124.01505276278883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157.7748862379741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172.44694890086396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200.17306139878514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246.4045437783779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160.28063496947954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187.74819494862294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139.20456620318993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503.87352077572626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242.1521235870851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199.46748989030382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212.59177608181113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147.6168438247052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190.11090022817433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201.42336281688418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178.59398416360833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161.94365393581273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167.19427331552822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183.37932145862305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308.9486685107222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150.7862955732995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240.83567545020014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282.11551962256351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176.83777519968459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117.75241110629972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143.23632062002864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173.706032498958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192.90137444778964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131.69735078244602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136.34313811467865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184.93883261331897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203.26607221029963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135.19006848583271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137.33392066927146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125.20669790340082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163.98952051812901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170.05428487162987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282.81618551999725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332.65929061407257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182.80840263959891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167.47312931547123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231.60786244244071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161.43102672808729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283.6672994611954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214.73968421921188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159.59240747292458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148.74239341832953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_xlfn.F.INV(G4807,$D$6,$D$7)*$D$9+$D$8</f>
        <v>159.94048634618679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342.91294252925866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135.9351493534927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149.38549265646969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216.11245355430873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159.67736692488998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149.67166013753666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163.49499763992054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159.64742595401259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111.18928270033764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142.7032855694946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198.89716190085375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181.54867635486642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134.70958190938626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354.29922777576837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344.24753607762091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170.17455235303174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259.87151394029979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141.40213809217079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127.84827162504004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145.08907096721828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130.5546024896195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193.41952379363227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154.72571447422575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353.66988530669613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120.29883414205788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271.88154623149916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146.65517325170211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161.74210099338808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167.32165618976859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171.95788794736552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207.60304257155241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195.81364218656614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196.61034834846015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176.72384166678188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172.76997368407163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232.22687922296242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198.45609334032096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198.77117526993379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174.66464578478292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126.99885356915203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175.2055746654014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129.085064987664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215.21558845544808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187.53477432561311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225.75841989017908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186.29764998565616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151.91054088462241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242.36847973390306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150.75599543790008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134.12594330532082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135.93052335277594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209.71480184586932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258.16498237679389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155.05323268948183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159.37064704348842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167.69967205482141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108.65746990581862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162.37318823286498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250.03943012835103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199.04666043020245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288.58557047709621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148.6912626255839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187.55192638591495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_xlfn.F.INV(G4871,$D$6,$D$7)*$D$9+$D$8</f>
        <v>254.42753401383837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144.09473862456446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243.7849394379879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183.13786275619361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185.8453520903326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190.08268484613464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242.32199801180462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150.03233493026684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145.43675265616466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171.57738317310154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136.86311676667614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199.45833461760887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181.90455979929095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244.96533893718842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168.76360097347813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182.7956477092365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407.6206733555469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177.67381981001898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131.22981258573029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200.60247588094086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242.85987003610248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199.04201138665715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208.97123945829713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165.40373575455834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170.28435910831161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190.7531019167709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188.4589831241027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141.59411840850538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139.39568506934552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170.78063165150945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157.79554483954553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123.96470367364688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159.18812503508133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129.06562994235514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212.25838352895204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299.59224858276042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156.44839269483225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152.52496284716068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229.32514930472564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171.15390254118276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262.37213303565545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110.81603934089365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207.56357998235637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138.57726077027945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138.86820408811758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173.2627779693612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196.88945990252637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302.45608488432299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175.39311504708644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254.54727542640995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230.15653093962126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145.72384155349502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206.57103652439167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186.12677159015044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160.58840117993728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155.42009425433793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321.34243213741786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144.7870816855943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118.77823060122765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232.4621404031725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140.91767240780715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166.58070267164049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181.18923320383908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139.07265767790659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_xlfn.F.INV(G4935,$D$6,$D$7)*$D$9+$D$8</f>
        <v>199.87357778879701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153.05729219188072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181.28410631375289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153.66345451370049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150.29179266683573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158.19375896900459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194.0440471147183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214.6333072947813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211.70068818069484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179.96735537037824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170.01454915742545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151.32301804225546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151.18865714589384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129.82018995210976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253.12410255946133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128.1287148680286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129.72765215075631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142.11392801147875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262.97712805925164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159.69838051217761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154.42920807479697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144.01915606832193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140.64242213332238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169.51191189582454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202.95500561707689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157.72382760904983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164.30349164409779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145.56059163032228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193.23353589141465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228.48375928312356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188.9760922170025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257.58800425580694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136.40719574213168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165.1377905229792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203.41609961547272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146.03876584611547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145.16634866889146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156.0119488336945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163.01825995536433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197.56828512227506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203.33585734141937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187.27817756754405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191.8012124051186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211.45212395182324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221.48646536421654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202.07652096767046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139.46929665605751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120.28350416120787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206.23073320812719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133.85360863259996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145.35216959910846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198.69913513631627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434.84354951144451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221.85892798382983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174.33928430580434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145.62462845593825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144.89479732969801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203.12134883395754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214.23902269687164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179.6781008856687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221.13564464606233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142.48958784232997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153.0460459779008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215.52721484388692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_xlfn.F.INV(G4999,$D$6,$D$7)*$D$9+$D$8</f>
        <v>158.85118867493816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181.10942842467307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153.50305699320282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195.57760078710913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155.6447831895791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119.42414498156725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144.78215534754361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149.94477711460155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211.5130405499122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147.18747344323367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345.36477114772072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297.24568429814769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144.88941560706547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168.78553212231077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153.88302636888375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155.84921149134075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130.94343740678553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156.84479926906687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236.19314414262456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157.18447442165163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166.98059314031406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128.83088490063417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195.49332493041084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167.97320635309285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169.26158145895863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221.77079158725991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226.44850077623607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150.49562695536116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396.52451554023014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239.44344387055008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221.7506010093324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135.83606708111657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185.36694630471803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269.09908212539591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132.55825745506826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125.48017869281688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141.18318753449915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139.13807401252237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217.69921632818824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205.21126466791199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413.62777483117463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136.59168426849186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175.18669467074051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166.79362121577361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252.89556194890642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172.47476244161288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158.38925770777939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146.56775720595044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146.03233857991339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146.08195764120293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385.66181292970418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147.0703789952978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281.86866593969864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235.76496240797945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147.16500679164739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167.39060941518687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150.19794855937076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129.35985618492472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151.11772742005638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185.4926194589307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132.37343371369568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144.73153410704279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158.21357078148731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165.48663066761921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_xlfn.F.INV(G5063,$D$6,$D$7)*$D$9+$D$8</f>
        <v>210.45247713028857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155.10805864748977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180.18009327774931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152.32753883574449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366.25235203685122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166.96796348606028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129.78040443714937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162.60719125291749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348.16088895532749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241.52206355650557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118.93343277787767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255.74240235286129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153.11865601412634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187.60515684290914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149.16374229715672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140.36145315049518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148.16720357320671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167.76680326955096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150.91517470011831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150.27932689279973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177.3863564547064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146.52735992041511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489.9626659683766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302.99371904604055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185.26818451314148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154.07397564409607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142.98268346876398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173.56571565298682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278.89591415850862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164.74678538879613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139.77507484052356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130.50474666371514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303.27389607432349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159.44448563823221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162.88316097038796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166.24312371125967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142.81017164192136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207.19556786063447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142.8922960742789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122.09008231467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152.50423409357398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156.73918509450885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140.44218134123744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234.68574418362877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214.66370978973836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127.56982795897616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270.62844577489409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186.05999243942242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222.91512901024674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143.60295680867532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157.18525538615884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330.35867464937985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124.6475775839253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273.68970906860727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300.21957051688833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170.54768182566244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158.87875723742582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150.87476064149595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165.68577937420662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215.50689032540473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305.73625341737898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152.10329061780521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160.92385271672529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138.2721421114457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_xlfn.F.INV(G5127,$D$6,$D$7)*$D$9+$D$8</f>
        <v>154.34172632790344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162.35997857410717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133.81667281204179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143.05571697092779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151.79152480253043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165.14558198237256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187.81441178886965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136.12653163709842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162.94905563516264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184.8381518017849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171.75354809173058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136.97158266250725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141.56961129743257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166.41904767522277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161.14830105111491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133.82762549406391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708.66151468530006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158.21187104228915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175.03550805108949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144.31519923140735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186.90360375862468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204.80272731408911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188.27413886113351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126.30867487681942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153.02908026968166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171.02081896459947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188.00372506402374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160.45469786227432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150.81477394344191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160.61399881364397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191.09592670415412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194.57140430710291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118.84783261734745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119.73459240896318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236.11095535809562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275.00176254326516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220.05035135803413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148.38319452086407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186.5630043399683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224.87894722535273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193.16902759419833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201.76673554638461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146.61460759272319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155.47095535682632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139.836024468218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138.77092439579638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168.97439984106552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172.34163412196588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179.21755993133871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138.0800720852825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264.86507931364667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160.65410638617755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141.741423083619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171.67803947209342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196.80231319242782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239.42734595782917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144.4299052698199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159.92091481330493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140.56589286701609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140.88005466653263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267.6558891988152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167.53708823902247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177.35195266428306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435.35042001999687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_xlfn.F.INV(G5191,$D$6,$D$7)*$D$9+$D$8</f>
        <v>163.89331747757026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202.29753624952542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198.34977168518913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227.12807632046378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178.3736743255979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139.86066405122722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252.37949514471407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200.30348364465854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190.18124822614226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127.1347178207789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178.27481148006387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171.40408182542672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164.21344219948929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205.41417337445387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155.07685072000712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177.00087277412632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142.47387959344243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235.21179116163367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185.17768275958832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191.64905241792263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198.23605216706619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135.95647528632963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188.9175707311399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169.92920329846379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159.04239854967307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192.65256585951533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186.45397952601007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194.5052853113061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139.35775357094633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129.96739658538689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182.29817967220282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164.15135337532078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201.72844181371383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235.70839062994429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354.70390940544951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160.17036191010391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154.30556767410036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180.62103063518782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174.65419283814015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140.84353156577498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211.60450800881665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223.52217717265555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122.94693151385844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139.9716486553001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157.75836576622243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204.68189431715305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179.24605024587669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185.17404685633659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143.7884905948217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256.27097839372021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154.47853370458887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171.50297932045382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243.63658920598439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264.82430545969714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322.28304336311822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143.92815407395247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149.27944662979098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268.09750553548145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147.49593349650502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147.72734118537844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165.60184548234034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172.3754331947178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149.92947681545095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141.21011975448147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_xlfn.F.INV(G5255,$D$6,$D$7)*$D$9+$D$8</f>
        <v>180.90730288608361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210.24524033864787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278.2962109719756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130.01015244659411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172.32037323268838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224.36169820200308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145.47100689355216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221.15709503348134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126.41900511535545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195.74703413603658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156.75092839349779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188.18282588390383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252.63165345244039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196.10617363485181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164.28314448565658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211.49293091475289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164.17275712797891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139.53828132385871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128.32299617551553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180.29219438091701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129.43175252312105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134.40099653712645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161.27746572828158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183.11569237319998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172.40715043612838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167.08570359417328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258.98705279348275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170.61812864510966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144.69330825932661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248.6906351219688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170.01451231310813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170.98263280297431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147.47665611073498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145.81308510887555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181.95809347747624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147.65145757643327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145.90580599979327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222.12094598499442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193.06651443924511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132.02642988147835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147.71091061003216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255.49756919602757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149.87475200675408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163.85154615180525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178.3234214907695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160.96455812807562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154.7699229915535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121.73378306500879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153.11508848720868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173.25569618650263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142.30023682922007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209.31010028451641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172.78468522982678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228.30780347320993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171.05310491725157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156.24990090984784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123.9461057182408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168.60503474642843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127.10728961271279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224.27757799221339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145.59371029309406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177.26315820138012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131.40376242474184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128.3105536313044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_xlfn.F.INV(G5319,$D$6,$D$7)*$D$9+$D$8</f>
        <v>208.6495644853207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138.45761174163476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335.35557214374944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158.41854338357672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187.04614228659477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126.26390553115482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143.92985051414462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167.81556466144872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135.76017323453351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161.96556959261892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239.06013651568892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129.30729095978566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278.16341416477468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166.23614554455759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178.89642167941986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282.39175099537175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154.77722483114437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182.45507788353331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200.2303584721584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165.18680615467051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186.81850941759797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113.76341939868493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163.17044232261131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160.35078503466679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181.42618449224597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155.6290993731844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143.00444305718474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156.26634668499042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342.42665842091225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212.46229864997554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223.15607012242955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196.80143676548767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162.5656926372157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164.67115409887575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165.25789599604198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163.64114920264976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157.23037464075389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225.54355702969417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234.15809629336249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166.6907316233719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123.14913690866041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164.02790039179072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255.02606617476255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131.68135394836344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135.51697036314403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341.36606177127032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153.58898060648775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149.6388119273872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184.98544820996031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243.05611902101234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210.69672525741896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136.72032615489854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209.65302578566042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234.16709649497085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115.70118070566701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146.23518532885129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156.06886494565816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148.52322333134754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159.32740464305624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128.31283253131139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165.18093917354011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176.78910840582179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156.88164453190802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140.99221431807376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_xlfn.F.INV(G5383,$D$6,$D$7)*$D$9+$D$8</f>
        <v>187.87431612786537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141.75053908146535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158.86404558699954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187.54540723593206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163.85423028781597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182.2652048017961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155.81914800161854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141.81081259088774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209.06059705199539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135.64138973934655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189.1760631379276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147.34766999801769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204.99511181031841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191.70097038456993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263.21973556970232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139.86841832847534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225.44643805211965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292.28702496178818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163.84105011479477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147.80365916544889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129.0807452158447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152.16355922166139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132.14729694832843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178.44167673412284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290.61107210528615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135.16522917742611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126.63864182499319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138.52938887084048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129.89696161269973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226.42014415494677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213.21280705752508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173.60326136381678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245.03051392720141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137.47993220431405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127.32200273381694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157.50122870234924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143.52687609995169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217.3454761728778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200.57714420768912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133.21543916286936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176.4536879158286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186.68777072661103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217.06208719239402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127.34783229586203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248.36334114593893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120.16607040259406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149.03682329165582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153.62636442952521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150.25268382298378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132.7083142572871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205.98260274334734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140.85375910939072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202.65017201878197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359.23472888146745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120.45609845113339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126.99817095920127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184.66052024744937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182.62374394325496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141.16657052823575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189.24318395168842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120.41605208471441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228.35415445689944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129.62721563844502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149.21578217930931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_xlfn.F.INV(G5447,$D$6,$D$7)*$D$9+$D$8</f>
        <v>278.5623683948852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154.81244411741534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231.19310263234499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155.7245209208732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204.50311080603916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199.52763316090579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239.94843228105626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273.94095471977823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169.58465807835972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146.23530833306853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190.03166445330311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175.06089823927147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181.38820144708498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287.3403360532875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199.90986679724944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177.7475797841447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160.18737257790988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132.14200854459921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303.35535557051486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181.14137332740034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148.33865357518488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140.70718838590361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171.26454940017334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174.22879690247072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190.95769831329051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171.89751318157948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177.57312582426323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149.43551168268763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182.2234736093931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208.9653562302519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133.79719810342931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145.11530968909165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164.76620556297473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439.33978052605198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172.14097072292847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130.84416294235047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146.17773640641494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202.82154536596352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175.63580935389058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240.88128428818038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120.12558701995836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304.9544547311599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188.17759763538106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140.96535260278483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158.96326472538678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159.25507375440156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253.09851559732641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185.55215239512125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144.39360990812685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143.50496293279326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129.66462763144145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398.02794823267556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152.24107384405343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144.69360474093469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185.11587781600178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144.99925219460962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136.44715076202485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165.11571026215734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159.73910968646163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188.02110774888456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363.97195089207025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186.77851392812244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193.39283517170594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153.85334490204238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_xlfn.F.INV(G5511,$D$6,$D$7)*$D$9+$D$8</f>
        <v>187.77434536557706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213.93162866807012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360.32377998375506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180.49253520749292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300.05284786005791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211.05679948315839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172.75207035005479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134.37771076650918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226.59204600873167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140.36778286491079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336.28532215278017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148.31952121938133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136.33186708298265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167.00309405764699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130.10181654917963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140.68331703131142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161.96886616479961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175.29192865317748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189.35181787964225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181.92705292419257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166.1388628768988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125.5099035187572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139.41432936299105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166.62203632956545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226.24740585707627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184.59106357534836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137.62613636946824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175.04882456087446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149.77068993924547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166.20546051383496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242.48842813348952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219.44573258303444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156.90697610426557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134.55058843224495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140.36894802006515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145.09626940997924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136.14576684368328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384.87375912436096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477.48778896907049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178.42758343577171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222.28159277514584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197.37035311736588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190.76237052983947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150.46255942921067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141.81314158303522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195.10146400276827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189.00652444909946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136.64254677412862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153.29724773057129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176.74112730209535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205.68005904315518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151.36391872478134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165.57169397696114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123.8825431781726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143.46282432183472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163.10325810808749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159.58925508119825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304.20705878522335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190.95888373741326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186.34163503646374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190.69301680235674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184.95719451191073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208.04466340257972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182.50425579822169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_xlfn.F.INV(G5575,$D$6,$D$7)*$D$9+$D$8</f>
        <v>152.96868515684807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310.50713230307872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138.55361023067243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121.85413249993454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157.73221786459348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210.66001264118444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156.09469912308475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206.66391290773922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171.80326586303147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287.52524912127882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190.43055946093588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211.34442896008892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196.42140480185145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167.05057985604677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213.89029130677096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137.63065496795338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159.03252707131153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248.27449772203457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148.99955157139709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127.59900658816022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182.25000725507255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131.47543738953675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240.2749314962339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152.38863923974236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233.66358375214662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171.88417345226418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161.84432524755226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149.56737038739107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243.04628161441696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171.69970246124299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140.03716278238971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118.51180546595506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181.28383049035622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189.46717508851441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177.27277869209388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124.51542553045718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131.54387814246161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233.93506088176838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309.06587927921009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129.94160460433528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183.73772208959258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166.28372087524241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159.73998587751319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144.23731944221046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141.27777900229745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256.15036041432813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173.03600116138642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160.61852291237392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209.98133995350037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159.18076041493214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170.30135921166132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166.27713826077098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163.28098124400253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292.49222805650356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157.78942369999157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187.70797018881677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148.76222873292249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499.37702689507108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140.41615200492464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200.18314549092383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380.23592709182094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163.71678781583637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262.52918921182277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190.45385711441565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_xlfn.F.INV(G5639,$D$6,$D$7)*$D$9+$D$8</f>
        <v>159.95449391492525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132.93335934379644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142.38764869613075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123.9365591062886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161.92700219119769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238.38446658826231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169.11774208126383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155.33254340261152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215.39309622660176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187.39068040274768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164.36493623381187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161.799806948476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170.75704772547209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214.50479700479951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333.17702559604606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188.63291306786181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145.15892675443541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162.04997189266027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216.55918507257766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165.58694327123379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184.24069227370549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212.41137918404382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159.37847171561157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235.27722280523014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199.67834005639747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206.69125669558412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228.85807378135067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158.31414347318662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157.25471010841812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204.28144458667123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119.00788005249066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170.64576321077718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129.96236845668147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148.80002788583715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118.96754779193554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167.88228570663335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133.19609484305133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342.73831086948508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145.84966523185906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157.44022428214157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213.66903223348152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199.07626714669914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169.94252672312751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240.83844018799152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221.86748324604798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240.86215814095755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225.62591303896215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169.63164020087643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150.9550889289265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160.27951776665043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195.40042011019762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171.48601403473725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135.35857199039617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403.96442917697328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177.76186690706891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140.44269551505164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162.26058662821029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198.78423242482441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164.84063467361594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176.9273574037243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232.94971632794912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143.27398652402078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170.16115291988058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160.21842792775033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_xlfn.F.INV(G5703,$D$6,$D$7)*$D$9+$D$8</f>
        <v>162.54189528734346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206.96718968977638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144.31699344476991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187.35274115504598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300.93765241868527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255.6184093185405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252.97270167772746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120.16911171542927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198.08942000233719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346.72512387977156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179.64580332128804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184.78922166082859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118.78651657881441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159.47226651679765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125.3636183044317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274.04441436252125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181.26700628171486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183.77798870617778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135.73999691105843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246.92197232163585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193.85980083856009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158.59232699306284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153.65277888856687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198.76579204776436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148.29039390969771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251.13129402925071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182.88640695138793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148.58991144682412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150.34019152400504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201.93575156742276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127.89585315728986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194.17793490466772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128.03562748003534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207.82560890176643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186.68427649480884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135.31823471306399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146.37619693845528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119.44016994998799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161.25585689111435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167.50614335273701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185.73142148854134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153.14153182928263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171.50420649686225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141.80473390074695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157.49829433764083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225.04697572774882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301.36012182841614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133.58660208342019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171.46934942272227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145.79071891781203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119.04283890690338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141.31388286929001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155.11994887273522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155.1270985709688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293.7015050459874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203.76923032198744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167.20233216180276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295.18022289539181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118.50106100888503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159.27998847260835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147.14102404406714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134.25906004027848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160.12225771090328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130.10281960012145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_xlfn.F.INV(G5767,$D$6,$D$7)*$D$9+$D$8</f>
        <v>157.74805826648878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148.48586037131818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160.20159886079963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175.11756218506991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179.9751946607783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290.54172905396752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141.71520410006167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176.39337162185558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158.70592023057532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243.93511479693674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182.91698147184874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253.77725647946133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145.44573689601674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262.93748462892688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158.34117048835381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160.45558543435709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129.39192979545228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192.92354393930668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348.00816402439193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143.76761000856752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171.28399150591383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176.56988719611263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236.63140585215189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157.65048397635383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171.44046871778963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123.79746997265839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158.41840374686421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425.53639179743965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408.4638512727339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156.24127429178873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158.94931795269437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257.05752486368482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154.39487111087294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167.8066993252439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239.48432099524459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157.78091827823667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267.81388696517433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133.87670853623757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178.48532915067798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180.5069611787867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190.29322369210624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130.03289982526667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189.33496125513159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148.9277488162669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151.53790619768276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272.83755787862577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141.74486533706767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184.44423783908684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133.92778344912853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125.10643794304339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157.42668185895079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346.39496287162086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117.18745612295911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206.81229354616249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139.51539608235055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157.85056569409846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155.4520492864001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286.39626696944737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157.38517781473158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126.70917121143334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198.32651521195436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249.51298576665226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225.17211398359916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159.33709629543779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_xlfn.F.INV(G5831,$D$6,$D$7)*$D$9+$D$8</f>
        <v>262.01719614237908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162.30537028038907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203.81544635220513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145.74820609027307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239.04103665926738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225.46948704900228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162.14669152193704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151.44063207158464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151.04481983502649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253.31309369589138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132.93996635588934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249.24108967557962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243.01430924094146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140.51726672661252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129.12113989430654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183.0811262752282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180.85018459604504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127.58947099711594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177.33003001531668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126.43592186231065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185.65573013708575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224.86921197172597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173.38089516141574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146.49558913274751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237.60245539664177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159.81717317377647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128.88332461883795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146.29696018727589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292.86465406534649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154.23379542461285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147.48605084470921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162.09409691797151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170.34829504302408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288.55881761636755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165.73555591459646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152.04734726257558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141.66398463087341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159.89460929993083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135.56513820196696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127.68111010600813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249.41484469696755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147.34219469617796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180.43881361899145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152.39503741417514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168.94539087276601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219.45686314305834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167.60779539399039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466.61219300709939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146.95506490785638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459.42944854111624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169.14160607909494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135.39041104244382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181.01817000358807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136.48268745468982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133.77364212855673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181.28261547252265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175.82451004873309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201.93896686621019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177.03636923432106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129.35117408123534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164.25563552046401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154.45595292564238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131.072502677621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160.05624087989358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_xlfn.F.INV(G5895,$D$6,$D$7)*$D$9+$D$8</f>
        <v>195.85638625424815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238.14613500634593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240.79296692232563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348.01096421098538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191.59085818668277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187.14868324330754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217.27921468289225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156.77646568660126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178.68646743661952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232.87379114016872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173.91729959683602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158.68378013539353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207.39595466448924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206.34358720222207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229.93513857993344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149.68090389612945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176.03602541935072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124.14971075467332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159.8857271100452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219.50804870755411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190.57690015095596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135.76788975515751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824.36517102347852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195.2188566623588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166.33767290486367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200.91756116119711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190.33864235112139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154.14560759590054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336.82454948545069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201.87737302907794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329.07185743235357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162.000113049878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151.56513866036065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156.89107936207066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135.17163260598375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232.02133806265977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123.0074287059103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176.43863274988678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182.58426472689234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168.27727881167021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133.45716615498861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128.37909061273643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143.40017647621934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195.70941909147103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168.92625377934093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127.07381998464663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138.29503374898374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448.40222150269096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202.08146997963985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223.78159300229305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240.71432951863602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193.51376965143609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141.89931038746357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134.13541931993305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199.49317767802648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155.64008567075683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161.78267393804157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199.3725634741827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133.46277748136106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184.74292513926574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199.66023027987097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257.41659988467666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160.74101950288309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191.23710140696335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_xlfn.F.INV(G5959,$D$6,$D$7)*$D$9+$D$8</f>
        <v>184.579623086071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197.21157104473792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227.32419052920937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229.19788503390478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160.14708893861211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150.88080959809514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175.5688234998575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172.80853590921697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145.68930482724309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150.43268104510858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271.69091493789767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155.90238942863135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117.74500181968567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162.13246872361952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192.12788809766414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159.15706226909805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144.81404503884511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140.86913817983179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133.84152368125726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189.48732609803236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184.17209238826672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158.70333823839374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280.51163764685862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576.23131401358114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163.14406199992439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294.32571445764472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251.04628281822053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150.33254178494261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180.96930487621592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169.15234003357622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181.75010726915241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127.99705944792198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251.6822814792281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133.40910802361486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162.36095386872586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198.53022089644574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187.76297326075087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157.39077769400464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155.58025707942565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182.50587546848541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140.7640739667319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151.07369697912685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165.35725133522567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356.91279265232981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236.45126341373617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232.03484948553955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233.78904470701065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126.49922944937734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153.70929578267507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151.47539640395769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169.07299349499846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169.82865033737713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116.1910347626914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170.58950179022125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197.96035786489756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130.00584243282026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162.50480536059086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143.99890252489934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210.14633561254757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177.19488740204827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130.97378457752822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141.58338310565048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184.23198366358386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145.32506853672353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_xlfn.F.INV(G6023,$D$6,$D$7)*$D$9+$D$8</f>
        <v>135.79476983538285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403.3770541854563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229.20954767377918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196.40710780371182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152.59818705636661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128.19794724068288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188.12254172129803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153.08671641620629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174.87879999123015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127.76507398232403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209.52635004117047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364.97488165186246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167.02272565755163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214.79917254588156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194.88652798850691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134.20943701623239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453.32950247096886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260.11391621505936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145.69266149610567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189.39727881322045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137.81987657156574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277.19733918845435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184.70305091220462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175.35282957656023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138.37578892371209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194.2251719909643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138.23065893514138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240.76806177286701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144.54017324718794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373.53584386949842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202.549752990429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177.39779491923701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130.81446832685785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153.92628888273057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162.78138190246545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167.44081512631286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187.93478172025073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144.6018114212996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160.29490690681314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168.91442500446942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150.99269326251988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204.98538051047063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456.89518331016433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110.22705226717351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162.99962211295119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154.39707584307158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136.07309896966731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159.67582572163525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130.95382810342301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245.6330317156656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179.5784333868769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152.43965786158128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174.66448626875575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231.15095624108386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163.78910657283649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210.0864968801331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165.95651708666986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419.17609851300926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145.09460555021121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173.60140902378015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202.51888810724168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169.38821504597911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121.5626885277114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193.79068524029532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_xlfn.F.INV(G6087,$D$6,$D$7)*$D$9+$D$8</f>
        <v>172.58290060844158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154.05985405709794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127.28598990430876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153.33011604919051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217.28870923681092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132.65161314799499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183.47739222627084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128.63583550333723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141.54434618022219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232.12706573413666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195.86334673984339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204.2347263532547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209.71633846486702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210.55926613121377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256.58548214801817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320.44790656644727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189.16462767917045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117.9822634418029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269.9729186197203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202.40412198440998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249.83083739411379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139.70103964456237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238.80227655491279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187.83443099151123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183.25349759200617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197.63799666528155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143.64556325848022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179.3620590954564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177.77995521407178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178.52113170664302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153.73496797333212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131.79677759538095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194.97639728330302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160.85338092130041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181.95849037131603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182.15121921639599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166.69972998650439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190.75537022839211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143.51931690128805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167.39817593932429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148.33521786869312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217.93777581818478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139.14491154229077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233.14810543664706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177.04675319337952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151.67844463489905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160.16870701716454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490.20170569528676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181.81813118748914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135.11667228001605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163.8533507949364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209.43955534634006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219.01949162284967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349.54690521476914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186.06825145159655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255.49953907770123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131.59460491886369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211.93851161271209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436.71055753350021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267.48512093177936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187.52327304172712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150.51648840538346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142.77821326278939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134.02164365055333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_xlfn.F.INV(G6151,$D$6,$D$7)*$D$9+$D$8</f>
        <v>136.26921637457667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150.98696810876595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164.66840999639089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159.33197300025637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184.77224068812924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292.54622437800299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150.44938830524458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260.78971408793825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195.13714295396375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186.50275466309387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154.10499567126197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152.29659002714533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215.5159169357602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134.91691392694491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438.88641998812034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203.75957325963645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182.77650035086862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147.48602354235348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214.03578061655452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200.40938801414595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188.79797017491398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118.53276459676258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208.7354367039438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202.14915823248987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175.959985567655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174.65461672408725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345.55957363824831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198.0122743373924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214.29461498650264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118.94518245026654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166.29761714297425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329.70365281524823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198.62443830309789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173.74087437160125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173.66127284459921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167.20480075222014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178.31525412084255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241.59524827614123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167.81909367504647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144.19186881185763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223.56201458135297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331.76070939476841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180.38008216748136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236.24744766830409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165.10116816099651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188.49563280337514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178.12215736674881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206.95084130873113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144.16540104234639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151.53452903297389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140.06020544556219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159.57869462108195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204.49708365093542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178.52156087730614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139.05356781333791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180.45862219454798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256.53154625303478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206.79502483266609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134.92185137267398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278.48843473461079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351.89194369388315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234.45514370503975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192.44762539464912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147.89905046135925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_xlfn.F.INV(G6215,$D$6,$D$7)*$D$9+$D$8</f>
        <v>208.55007117598529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126.54987207718086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162.25395656950769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169.19003110374831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146.16060904407183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130.99427661564826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188.31745865223149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215.03054637416921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176.16314902168492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152.36588549324784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124.81803671425013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204.82154651471006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246.24345804581159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527.79309312821124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135.02198929549388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176.52738869761248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148.27189645103221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213.00102888880474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188.3916080485869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159.60155673569736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208.6264073073998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169.11678976258145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163.95538301030746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153.55705254282654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246.49792245123032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322.59979455853255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153.71012811094141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157.00845167995053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236.26028229468537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141.26518294430514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130.89147388862983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179.49017383727079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199.55132963633923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144.39880777599063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201.84053879826553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160.92094832011946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204.44021895278121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148.68597024500312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233.91426589836158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208.81361739675538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236.71521017841596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163.56117667897939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122.42737295663076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203.99436195609897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160.71090509912852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249.70182611613444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274.04264192306925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152.96027071513282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165.63801969311993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240.95403493496394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175.05535639323236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197.47333699744206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161.6120926914281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179.6392128095269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246.16117766955307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173.39132188353688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193.94425850640872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139.53001324056689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344.01019537281638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182.8048253129644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157.57756192566561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197.65813509595944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209.64376272664921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163.84710110259539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_xlfn.F.INV(G6279,$D$6,$D$7)*$D$9+$D$8</f>
        <v>218.17945026498211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247.13334477986064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207.03924406068316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140.28199288057283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131.76396322978582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170.35249795075737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171.15152406958981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174.98947724375694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187.5126644268837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141.40033311790791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206.90042889408818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159.91355753778475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135.67983333406295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167.88928637291886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189.21156276252378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282.27078906267616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149.07555634867202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203.17137457781598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154.8479365874656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169.61538181750677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155.37681727259891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137.83984484646226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237.24773678355291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130.05650918865362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257.32340036997221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180.91417913329477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229.46019410166113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172.04265064368016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225.67692645970538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163.19364942815071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243.47870773750415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162.65537934986142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127.10768801234533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241.27049545412572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159.83515675218825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199.19295075820577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157.24277979414518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477.26876237634121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217.97073059674727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169.42255464844385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209.32704719629191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169.69128662034618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146.00988633412823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174.73090650501126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134.019618618229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207.49384029622433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253.53571204856192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151.36018333393946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137.13925297184477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121.99863064625382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189.23814799908791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140.56283680533164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152.45164280575446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238.67078942986581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153.13112435612371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128.37156295956174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212.90040545029842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230.40047893388493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127.46529292221648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224.12016562402286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131.16208361453315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140.40442761191596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159.78869752201683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183.46845241158104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_xlfn.F.INV(G6343,$D$6,$D$7)*$D$9+$D$8</f>
        <v>187.06768595455929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189.04167205689325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150.27024096550028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115.76864830666291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236.92739959087152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135.14877764364772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159.3316579885645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257.657906646328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161.80579374157415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171.79752916475894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187.76869596890958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107.14140142705337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192.07871483349595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117.44013104797244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301.18738279504026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222.88521213345061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214.08607221333421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212.1518945083709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169.23491215928235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209.44087635674106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181.23038068233251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210.70897125269073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184.04925395768333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223.35651015908033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180.38607106454447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150.32533117288401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184.25542379410984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386.87342876991579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129.49556746465208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140.93299298966429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266.77599773136023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141.79265491420759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143.68523683694309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145.74833557332272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143.81123945222768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196.97745556113961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201.97631248656825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169.91077522698583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153.82972954551167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145.32280226048439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189.55773855854852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141.65602162624225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182.31488518463667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197.54779766911679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310.80788327840457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190.90749979178958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214.61312125120006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142.9462140915021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225.55058390400359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150.531456902603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220.26811794748545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155.22657838118175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188.08124962404472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193.68133756643408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175.04717892401288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147.23615880066998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156.98958636558359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188.86359755022522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212.36874863171042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158.58787185765723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166.46629486599818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326.66971569536446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223.33845685115793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163.86462245357012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_xlfn.F.INV(G6407,$D$6,$D$7)*$D$9+$D$8</f>
        <v>239.06430495378979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160.04215632348058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206.63450775055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180.61011170320438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201.54671111038923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168.99855128342028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146.84114006872639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176.20889070633137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145.05894629475725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352.68004500248435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116.02798866353237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206.53454472667431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265.8928757802351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135.64711575386511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146.09214714931966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175.17918494309077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204.73676033180459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182.46753617034778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148.54412474181765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342.3122847840815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119.3676440608459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202.39120492486006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192.25861698141455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173.06164656826019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235.29769028021732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228.81446391052751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122.7959699065528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177.58222850515654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189.40093723520778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172.85811289734292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179.55425037671338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212.41486382291043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354.79450737532113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117.49861024886124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136.71188558000114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200.7706012690245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148.00934679220254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287.92686818893299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216.95364046543125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148.24731219924803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193.86499145323947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222.82177793358704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456.23956119314681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130.30417979356685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147.87436748286459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148.95746722615212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182.31357450579497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170.98072253833288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283.78339908476642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267.17851761674865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148.69116239646689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204.36464314175458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180.28476243241985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142.75271298286077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246.25824143470186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219.38898370075486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197.48473708865322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132.16974995580347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140.29026006516801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415.54400430936755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122.63191156830732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187.78953307607972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163.62780402779384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149.25585914398292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_xlfn.F.INV(G6471,$D$6,$D$7)*$D$9+$D$8</f>
        <v>182.55312250750814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235.52797648404336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170.73635700465903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171.91254172066317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197.57424314693759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135.18618947419034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150.00243731169621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132.98962784844667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183.98240721216018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154.52617375184013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128.2116919621418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140.03562779166148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262.62921843254907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215.77678500427584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148.69130618345534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283.15922110860026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140.21891022494074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167.99041359620179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143.61073570743645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367.47113573840971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223.7916889094929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187.08723278287246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140.55761976734277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162.6760195380925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248.44148010662391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158.1572191070025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179.29271542021053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258.75185486178805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167.5974326496837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185.55895445797046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144.85620417469167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148.2430516805708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232.74955085877681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157.85586052083414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138.35907104160503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142.08572899397197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242.79838022409365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259.56173819356127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192.67944737028725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154.74948561781233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151.99968389481654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160.77513073158246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184.74753757339948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481.08321096811954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178.2196409028993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120.33070756196977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222.62685429028045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187.13451136075145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139.62711158135164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175.90453925954304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122.00286529147586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416.73964989143246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181.91581682078521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131.39253275964535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207.84565856319375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141.21662952432501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164.24963622338686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243.06253487647581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222.35034252691872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156.85095618763691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305.69278585633708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136.05839036025702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175.61533730679963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145.9253799541529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_xlfn.F.INV(G6535,$D$6,$D$7)*$D$9+$D$8</f>
        <v>205.83149182481344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330.70288769710066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155.57347258705869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172.85771170097462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251.22621114259542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144.18432378013489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196.92197896066085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143.34295476054322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173.84241473685796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222.97588126977251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186.07083710814874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155.66539927192252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176.94181519389608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624.21426399310428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139.53413680768062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154.91449471619882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169.977332577835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210.53854338888459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341.50236849144795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201.84688438239465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121.49331171573766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223.05789426656793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148.09659634721282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383.98619884746944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157.86768828143011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325.83232958981239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173.08066864233936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197.18097841393723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194.17984590059774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156.6301946920089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125.85592472424796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119.881572263595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142.33997784829302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162.10915181511484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128.95233530105014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191.58512607251618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140.34407483725823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215.16468684919428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154.84150397715894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199.73876979440837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181.45883233459517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151.53556545159984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187.74104648871483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147.04010796252464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292.66874987998335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192.67135808680314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138.28121921985351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126.89877552686333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197.51595737430509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191.99171504431803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185.17282501961756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244.59998724173178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195.15673120277555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370.36262656424765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162.19319707663988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189.87730265779606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248.00215228681591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152.32303446524554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165.6784249512545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135.18244707995032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140.85192544556057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157.49334833643834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138.36094759825255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142.32507421590176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_xlfn.F.INV(G6599,$D$6,$D$7)*$D$9+$D$8</f>
        <v>148.69164410148417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166.21134124534149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151.52849391407591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165.62161635746082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210.32640128001677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124.32904308989063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168.89895165430653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172.13325395627422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195.64598379696938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206.9118592202031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297.18464157162407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220.3060076474012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259.76422923965805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159.7826012707423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143.57970769761187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182.01654473996405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201.15393924370687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168.1397107499125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135.74842396617726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146.55372907990457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283.55184680105259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239.17578705525273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210.00929810372412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413.40683512717698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220.44949071786027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137.15195222904217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224.24417411433325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184.32043412005828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250.14779679540047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216.53076095560934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228.12348172362007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200.42344322186528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191.57508023644817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220.18967288593296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152.32835645787355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213.04533787884063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224.07846104635433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158.96825202469364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237.51308952679332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141.99437248893946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166.47459562477536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196.64688156941628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131.87069564701773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135.27683199106519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149.57456460713627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210.85818687676681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159.55262371764383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151.22668480721973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169.24982650017554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139.47758155442918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228.09939585772045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147.41445906193223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196.56638589842095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126.42129879743564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208.47183049817997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145.42601080365486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150.70709281587222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336.34336947181038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251.49126830129077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381.34074800321463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217.19080277700255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196.7515718628874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209.13253936195332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230.74849927072637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_xlfn.F.INV(G6663,$D$6,$D$7)*$D$9+$D$8</f>
        <v>171.32066197301714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149.57928456321105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158.48090262265282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151.09614483591952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165.04538950917663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177.02518404784229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144.00537383505684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202.60769318466038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221.99260349528828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126.05949348483057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175.16295601929363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186.1310820081809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166.9946170030239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185.19276664107596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181.44163752554931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135.22899875891591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223.94486041075993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211.147827567929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275.67534531607419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213.27909425601538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148.64728800985509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138.30406751146842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125.37820731298493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172.38159730176059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211.63239055809515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159.99065968244301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224.38841619477205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157.07577464692616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167.22869865618958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201.54494328951068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196.91263029347002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151.15137014582524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155.48554989597255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145.61960711983556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191.49182461877024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157.39966000059238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201.43083466830439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162.67668160642998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210.00825371283693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139.47261597896511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382.3706610450763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134.82725467189277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187.96297558647092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169.47496119363197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171.26405860416332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147.92357717810091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129.23892673322743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273.51169263123489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177.42970065489604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246.58601509968204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178.82769828861279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142.13780025496953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179.14637212000667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173.88585903264158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128.53839340077417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220.24513729198878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136.34149724047381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141.17979273937513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203.65837637895712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196.87891272548703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148.40734603384641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169.20263600721557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130.40716112046167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193.75961496708092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_xlfn.F.INV(G6727,$D$6,$D$7)*$D$9+$D$8</f>
        <v>161.8586058914301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145.81166552214233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156.97593372071861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144.90880381267257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363.41165005096076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246.27965564097534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228.25010061499174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190.89726909388298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263.1899930895857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216.01923768357551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242.67765058269191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164.80673263444766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164.99167123768689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115.01618236287014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142.34033201113456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293.33068914666586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298.68016692580341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171.46762126762133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131.92818464415734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202.73077313829921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172.28279762744711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160.96055611609526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220.00912075457276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314.69327231497351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143.20947141324805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201.48091978358252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127.83805802306392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202.05951004025121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225.24084763366665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143.48164020851686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280.48541188318995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131.31504436915299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135.49766353769584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346.83314622471585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132.25339530132666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165.94723079777017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159.66306252452978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129.76065443847688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226.56353244909468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184.96995379786318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199.38001040057975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120.65169582695043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150.23480795020362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208.31533338493847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275.98101552079368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367.12326008746271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160.00202543953225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188.91888555077685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150.58111293095698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129.76204861261806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181.43979077186225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320.44675443274599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192.60466580775176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143.45242687041315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237.02842706569598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132.22127120698411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161.31042683560537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174.05082326707736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138.7086171376294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126.83594156943997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209.68568234026344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187.0438038363983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270.16175251107745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131.31669005830742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_xlfn.F.INV(G6791,$D$6,$D$7)*$D$9+$D$8</f>
        <v>242.16872154245021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167.55317902496239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182.32633456704053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186.65939066593575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191.80834083104108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245.77891971547371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160.05470713171499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145.14669371809589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180.18099283897706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190.51412129718486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143.89728621542201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168.7633275357741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127.13795935659928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128.14991130794246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162.87252854018166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196.78256112363715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213.3817942500425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213.42350975506116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185.59010955981995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202.52843096811046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142.22111207998557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138.21176549406306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212.28710507434994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137.98337181169333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200.10458016036554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140.83856601612564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130.24905043047011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179.85756666478005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195.24589925378879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134.4636761853111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211.82256922310671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221.78136593372881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310.34822261172167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163.4530229297857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175.79918159883141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150.92284433964537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140.804728392822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174.28289194847184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235.99688846710765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138.53466761004194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232.33526634506407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149.55873573184311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146.2191637860293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312.42113292302645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171.12408519662364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143.80038556442372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244.99112004212586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150.37657234948466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194.63854937026329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124.79424646894999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151.00323798160449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128.3817880204659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518.1862587287626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123.8328909908326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179.53860412668797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207.44046958348463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240.6331489235348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160.87467704767306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203.35742744206186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120.45613172005669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160.58817722838043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130.94582004708809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241.58959951333708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158.15047957047685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_xlfn.F.INV(G6855,$D$6,$D$7)*$D$9+$D$8</f>
        <v>300.16180965186629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367.56904376663073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211.8544583195274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135.41954482743486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146.23890980718454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191.35230850039841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250.52757617185645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172.85577927029874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148.43362359643663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177.72986211906576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160.86891661542472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181.33710968503755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224.16717968644727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301.69095209557065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261.33503009425965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190.86886442267894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199.36901466772451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163.61258757377743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172.36962889681016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190.49256708470446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139.03389975354744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157.14130561288297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180.08197393566456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150.91983086939689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219.77061289268164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161.50314461535896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137.52516486360696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277.99754499013653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159.41240179879981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187.16132764281468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135.85551822362484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178.17918309497765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134.49459261502204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182.90494233424403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187.86524236882838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160.51212902163934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182.53876044613045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166.12240505335666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166.73058598085223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130.45177990567942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186.72489624337504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196.3311155472025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190.67905372769002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215.23337580230211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131.14691630663418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139.12790439766854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145.12989792502896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239.17738147630311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188.40054753563419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180.60778618548551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171.77931848839543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149.10432368849405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178.53940317377493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184.10574822932202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165.2895335337908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152.25500704053397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156.64682294798703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175.82992522987496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136.43183529853226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195.51049204841144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175.37326382341055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161.5091354998454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135.69279267538559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202.48646985775321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_xlfn.F.INV(G6919,$D$6,$D$7)*$D$9+$D$8</f>
        <v>144.24390804280853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143.87802763437202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195.33069834824187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186.96676940428824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148.42663851634984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134.46007577771874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479.9169784910942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214.70782044543245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177.19391358784608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135.43033236274115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182.55284698141037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148.83885641840095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211.82290765078216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129.45183209512214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156.40583541612509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224.09033974598304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143.94356479717462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182.65707645867025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183.72685504732655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194.14669589846062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235.38908697397054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246.22944412302783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169.72707091186246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122.48404878141132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142.91372410234072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135.37106841100604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129.30515358430762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303.83792016257223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136.43010153726706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216.69375364734492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165.40461196186752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267.55018608519146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171.35216157288923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197.60665871344486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175.10787424113039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178.66722510494296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176.47343388671129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181.11902362737274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235.04854254337948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159.26392195154943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179.81726286097626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180.3338448025693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162.26399774163517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177.66682367867872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211.56183923607998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177.15291060803091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130.96263378704421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180.0650615193544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148.48746919268999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175.44954640544455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148.26540076380948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188.69310587191464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178.59778187534857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194.11831290706579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145.01079630109678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150.13904985978854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127.59801886595901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178.64028209596643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113.51563346531101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151.09278819808969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128.49836553625332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147.60135161117665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151.56385655417418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153.68697445499635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_xlfn.F.INV(G6983,$D$6,$D$7)*$D$9+$D$8</f>
        <v>344.6335962855693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171.96508293819966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124.52146315235808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155.47563868717219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155.11636143738446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167.1870948615996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263.2557515592618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170.50953196861434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166.3239250500875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146.33154837001689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132.43502899556924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199.78886016743485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225.80884932917223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182.60033997645269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150.19614406577455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243.67692496598505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131.89346991101237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146.43522850567595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154.22822961505511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149.18185033572988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180.17529740795732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114.47489667985781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141.99549366638735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172.10142838538263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136.56570485028749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200.61156146995319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483.82494708194849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115.35194186071459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153.35212635596662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119.92436985556219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162.0025360065855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262.69836102741101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264.85148292947332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185.87079846926844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197.0121253344476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275.09182610853554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189.7128086769182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146.45495573902113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183.24055798031185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212.15129455488335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209.54868225629974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149.68067515875578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269.39331319164722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154.17615604168057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131.1347388488891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134.67382375500546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224.01397898780772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247.34943329287032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135.17191312757811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157.27057951875301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180.23872131519857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179.76101058485406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206.64039669855779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202.94397502791657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388.29732322353084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140.41717768891164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222.61241933625433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169.32353164716403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197.22008091920549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153.99266120276059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194.96390759274203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310.08146481294062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135.49837298389696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154.32795549107763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_xlfn.F.INV(G7047,$D$6,$D$7)*$D$9+$D$8</f>
        <v>181.6462084600096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197.68810712223751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146.45791288619878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223.03127338846537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161.40823821912375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207.40810670585535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122.89005504510497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158.81186202183346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194.01248022759111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178.52019228056531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133.69645108247934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223.38945689742133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517.99605416287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313.44287977203641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230.8246372325622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148.924416687188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210.08654366040764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193.20505419166369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169.54702224641468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148.45998077974849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226.50395534455581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126.48100616318746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182.44393581856616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155.5786870333086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182.31660708921754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199.36486811906553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139.37777699037753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197.56888121240672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208.29122464868323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197.06295431060141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215.1802629390144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130.60536230220222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154.18137261616531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172.03099769148304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187.16766065017578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302.31516104780394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170.08230168722508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234.95526072352789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165.47733604372559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202.75168910291939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131.32284882907618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192.82930315491424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240.66124902706284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241.40641730692548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158.91860327956624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138.25546433787221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148.90309651704791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168.58227537907692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175.63179822280603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184.09649900376365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146.64135265468624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228.61576759656998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188.86783420125801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169.33671092195996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265.51268473772768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171.73061604543315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154.15562881231443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146.64531318191223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113.09828386099063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170.23948909453861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137.70327062239267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122.12633320118223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153.29661100088862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279.23484694766671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_xlfn.F.INV(G7111,$D$6,$D$7)*$D$9+$D$8</f>
        <v>203.52106312203881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184.3586537359717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135.31005149505592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304.765924586175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121.21332596174685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161.47778332383416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239.84354605910502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163.42464894178414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261.70051213871398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130.23992893358462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172.88630710356222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145.58144216570096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208.52305448700594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164.72608686011543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175.78504248725892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146.1184153378274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172.33031148744743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129.42549144848442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124.2471456767023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236.08214644303447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171.97454347008039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220.2669667596619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180.95179983236227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198.13188707072709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185.23806880691114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155.79225099677436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195.21590460991209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232.9503523838199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376.92601249965071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182.69997315065547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137.96757821897802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174.63032035019577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142.07529783344515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148.32986531860345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202.4780442968285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172.25807431266148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279.95420546931388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168.6715114158784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125.20407901441828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173.2589954081725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184.51788546096918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201.06849385357128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119.40527296822836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199.88252418500758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501.73391141182771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121.7377357372666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181.7785520344936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158.45115929874737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241.31746301933057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169.85642297288712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182.5194889157612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177.7980368358437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247.05417892925473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165.88563408737662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124.085296035686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231.23347946294746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175.34169670525893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148.09418793659881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128.1991204399327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213.64024414884827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185.26179612639822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199.2318354810142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151.41768516344675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158.04009016627853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_xlfn.F.INV(G7175,$D$6,$D$7)*$D$9+$D$8</f>
        <v>194.46660251694684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183.88607931639564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218.25533892792276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130.96726431929594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194.76597122023588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213.68262922807929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195.53183448461164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290.28382668427957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132.75410396841312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186.51130186630371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193.21605933416791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160.53914608259834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141.75245802437311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189.18471575619591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132.11968174958105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224.86081646485036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226.51249749025999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128.1420194664569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262.41528282698039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189.21604340544258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149.31636255681832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131.17003744084266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225.06290729129742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152.65152064411765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180.47596068643162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132.24839187823193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154.84281559761027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181.10889125894124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180.99228856907612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173.81626338804097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203.44306955848648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258.96304891658741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198.22333353213156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130.37294222474591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368.99560467353177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244.70564766977469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158.16709450303733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158.19993542933082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217.20950521911715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147.08016659388366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210.06992469515515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467.53916201452074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121.13145407235442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141.70275670519817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191.95987504449798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206.5115225038912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365.80810040683093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260.34984685953617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211.9392782581341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160.1407631817782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152.08047346897865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154.62607990405124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164.80648341214413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164.31456451264643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131.8534596595251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226.66179450154351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232.53375726970199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288.64320482589147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116.440970199771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167.08791522221077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245.80904593178869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166.34166154270093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477.66834680833745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326.1486510443151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_xlfn.F.INV(G7239,$D$6,$D$7)*$D$9+$D$8</f>
        <v>183.41790047234645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133.57949177739363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158.27531384206071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304.88858618229466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535.30751238652613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188.73077140107409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162.11760343518878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179.69768362109843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210.86598313924259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161.38885557572405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140.4921142462876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176.12577950429875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161.73643294375833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129.41214584388314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138.82240026781798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254.39869188046546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187.06028702379081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142.27532426682944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199.12488958385276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195.99435608004313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211.52054710548001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154.46764865940608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172.4998579125841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171.3367958401318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168.79030645166023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142.62679895766786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156.02839368877346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158.06555842434815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159.65886927727848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213.69587533600014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134.99854595827281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166.03199618785476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127.05734907879463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452.76617231577148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234.81666153337736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211.43620474782659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121.05994571989501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168.9890131091571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176.77650092273507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240.10605696535222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192.6423798225992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147.15689754719864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138.10857659068739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167.3345253189915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191.72002201056759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163.67614464405011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171.56304185992224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210.02946408558319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172.67438532483709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162.67310552216924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137.74907948276859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140.70987499745974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302.047187325435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130.40092671310757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145.05186530395466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145.01263493769372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160.53710183149082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145.06890411642016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235.40387289456518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139.63542532814392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189.92079845477264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175.36348081747332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191.84611340028982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140.25020778236603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_xlfn.F.INV(G7303,$D$6,$D$7)*$D$9+$D$8</f>
        <v>230.29546663003768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136.65741873930037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216.83612538400746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211.77276624534653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134.89347754717375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208.23171101892919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155.32848849669719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154.6645580830571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144.08975064028888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175.75554978431319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193.42107357704168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209.95293144744852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207.40540929404767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189.46869848711773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134.69495240390179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144.68904093153438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182.4813704011317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170.4648381618652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178.84254552981702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170.91751378329295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270.84111331123779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123.52308239587246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143.61191661532837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145.44309305616753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142.60991209429361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140.27715770482939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140.06100846601549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399.69483428876168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223.09886924118126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198.16024408076572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135.22607217362352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128.4444224871643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218.01996383843661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161.17799230080774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285.96676975976499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160.16908120482839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145.99821126057199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393.84252588818504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169.39476245025912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142.41211534554964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163.28685826647433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239.38792376356528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130.71945228548768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176.37116948259964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142.31456282440169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258.67721313639959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226.3272843826837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119.52284127673207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146.6140109186131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264.33487280761136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221.51437541471176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185.01645725945474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339.49245968589901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162.30700728616301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224.06540701303325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297.82598371703546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160.08523683773512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133.7719305929125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140.34554853837571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246.95117967989225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242.5115837553233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173.83941439456564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179.58483117911257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179.98322807802066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_xlfn.F.INV(G7367,$D$6,$D$7)*$D$9+$D$8</f>
        <v>138.38134490982415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230.21827030930459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178.79610998033382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145.16920179681946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253.22595964543805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157.55611273756793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279.70827603911016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187.93053740713106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253.29054322655401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182.91220596798789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182.88967270782638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418.4180995059549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130.38080495895838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143.40183872287369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249.90618260492928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167.76547371227849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161.73752283762133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446.50614737158128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262.41597700024494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131.9442573313404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145.588768952348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158.00370375958596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179.46707485747982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133.7115303604142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222.74533784417537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158.5498798558678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148.90373149836489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187.70522477789689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135.78099768848546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144.40522297749078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169.71481583945251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152.25346119095838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109.17370375720014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179.18644767846524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240.89758321685167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166.97106395601992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199.59101964772995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239.87066050025675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222.2804784963048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665.89170829930686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158.61883324094677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165.25296080103735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202.52887345574817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155.23100429328224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188.46927954004113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141.65247728690687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120.01643007084665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142.58307143801687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147.73306295693794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372.73003059710453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186.55939929440103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192.95823725695993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148.89783785641026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155.68453748726324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147.00902475283272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129.78563058746914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155.24204357343243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141.19453844550642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430.39648260786572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329.66302908985017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309.39732825848125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227.30304226573674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251.55966646801002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291.31093557964562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_xlfn.F.INV(G7431,$D$6,$D$7)*$D$9+$D$8</f>
        <v>128.73545522153583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451.755012012701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182.43849599934003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178.25815249246705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142.88370265147364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211.20246425042649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183.29088972815447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154.60520688303862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184.80381972204069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134.08141047214468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430.37562659174273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133.78960097707767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132.42459027571556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131.606602043414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191.47015869381312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145.71727236015212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125.5933484275252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150.94896549130982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143.30437046604692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121.71005491590419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125.19094257717165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187.81680590659118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138.0713976943664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165.9214830007287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231.01648529053304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171.70740327111611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248.62919743254528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247.74256700934021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206.15654864698845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157.74150962885841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199.01110686774427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161.80623435410132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196.00503744238216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143.12824808468326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406.50745811505953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144.9895596941418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227.32945534132068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155.69777536642209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180.85027445811696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422.00023118630963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160.22034847904382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155.95929888229509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291.14738421877217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192.06728449311629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222.72536159131766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127.00183289020404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159.42485822594492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146.56155411732072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150.85503145330438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128.60859493818384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162.18585409248419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271.35244567725135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130.27489488598135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144.70240385405958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197.15196386283139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258.52897651484466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156.28537702510886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138.24345501277577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171.12346683417135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147.52290712814141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134.65457928963735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145.18823238014446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160.14786194854562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148.02778617656671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_xlfn.F.INV(G7495,$D$6,$D$7)*$D$9+$D$8</f>
        <v>132.43749487371053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185.94927099815436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268.70055281623286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177.52445083182491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147.54995848560981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222.40509203550647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170.70248571431989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204.96569650204162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244.45454904479681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135.63983114143127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150.04382012379637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257.82997738088397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180.13442669621048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188.17482103495706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203.30428466171321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130.81955224149732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130.97972757807094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117.63462572262232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217.82285559134419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163.00706222493488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233.46946244247886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236.23571411806145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141.1125283851211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149.66911202367828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176.30294306279617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138.97119810369603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227.93659976161445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210.89067576644527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167.24497150017561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222.85737019169298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219.09192015712586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156.31244032238709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301.83936950163911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318.71894287749711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146.26355281764779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172.18582521585722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273.98177037403497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173.69379891577981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169.48589077826793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234.11415933181948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138.5692037771592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141.38599391651303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159.94530146161287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150.95321240283735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148.90577451769741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176.78507616992513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136.80246741808401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182.34802079087549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221.72143189849118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162.74891067461107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143.65751027350177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174.56114420723335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164.61266385627408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157.50308043451929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253.88311879685452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290.32335026583144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162.55513733935857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159.26905557450829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227.24318369807074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384.59367494762205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183.50284578010158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162.78530844544164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150.26205027301819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206.51920945572658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_xlfn.F.INV(G7559,$D$6,$D$7)*$D$9+$D$8</f>
        <v>125.68712782688331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161.55830838319832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171.86083264065186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180.56326138150143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229.25394654995458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165.52059963735277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149.31772987218406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191.26072347632379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134.01289548252569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201.62931040920535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117.05901289661004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134.66371865857991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193.22789538690068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200.70915236266273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145.8793507542164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182.71989361114538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292.91755925231888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164.2119170510021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185.66714422446955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337.54086685996458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171.78000001307052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148.70382783249954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156.81603184747422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158.46244595484416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144.7752285508368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156.76585560603715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149.37191831406255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217.55789606225051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221.25255059515513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160.6336511206874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131.44059193748765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239.56860936717842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157.95986730506803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386.79765248231962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229.70058987638032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205.86850249569252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178.66961864702267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234.34025133443069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182.73959642790498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147.36610617280141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165.38424943153768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159.30758320948712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147.12480879850585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347.52901706252896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181.17458494442758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171.46299456725836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150.50922189540393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143.61989016351438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148.84417912694423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191.46433621635637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130.23880672780564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148.8856094369678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161.37809138449438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179.80499430964716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278.72183602745935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457.19977517774726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196.76287438244486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162.38737426803849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239.26841185475305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283.78259596331714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445.91249555410076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173.98941644689273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312.97083989554255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254.52154804713285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_xlfn.F.INV(G7623,$D$6,$D$7)*$D$9+$D$8</f>
        <v>152.29167725721794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152.87652936658975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125.95418585359644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186.64290363882964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182.67457543797548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147.48813196014808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250.49727221708986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164.18718813182184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113.02541609918848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174.29473218339336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200.20584200804325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174.3364068975558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141.66475764908324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148.73606450437094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324.11760939026533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157.70257848654853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141.85658255711556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270.57824449614833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125.63440693282153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121.35568136794551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184.30648528766295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248.44397678362799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182.8538562404508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152.31123528487862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166.86881962797466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125.3442069416335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173.06671295356296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337.02777500667082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147.76716143701341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192.42771455265037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447.7007811977806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166.81674644705754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143.11720118783509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164.79217631442199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134.19685596330575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347.62029238582721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226.77185684801191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190.96605111714013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141.60215785909168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296.56416067056728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161.23216994810318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195.84583952362354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123.28678062199646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170.40940425844548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187.27567530182853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131.93289802606708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156.18779267517439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182.0805162307019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162.70178263410409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153.28459597099754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251.7780123205483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176.33922197812234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159.66206415085568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196.54300069876848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119.76632161822792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139.77485301253313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212.90247634133524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172.58357989513399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110.35587726849528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157.90859595830062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172.7271372459324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188.87503969743597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219.3204175032597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172.06984382572176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_xlfn.F.INV(G7687,$D$6,$D$7)*$D$9+$D$8</f>
        <v>132.42571839556808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130.04983174830369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205.6141832397592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154.70220038833068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157.14687956979751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318.91305633263198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157.32258629415495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307.02213673997267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209.24089479714155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151.69747900427183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181.05238990988244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266.21716742576029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249.52755293909271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231.4758005193967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136.39382710995909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125.9442497172471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224.96780185038381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174.1913023148968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188.99661820075079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180.76997675292222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198.94005793472127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401.7799542048711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239.68092186650011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166.78391262649959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163.88524157334433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195.93554402533817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212.47777104860785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239.65186071202217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178.07888249771227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160.30454286717384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220.39489618425955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169.37418496392849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203.94876560501527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116.11486998097276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152.55585612775656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300.77928829618077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179.09852665587306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200.62747276157182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170.25925954617287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207.5274451227902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229.30594669116255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200.49861855342081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159.32007074126602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189.62287151175065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236.14456659533377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158.14195434976668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139.44203895479774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225.56690656509505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178.8255289188732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156.22240240554589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128.90320466748898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165.81389415419795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160.94098559119735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132.60622040758432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152.04979321450537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246.80609862794665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354.4344682424861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141.31568011994236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373.0779908756387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133.90506818653611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147.54305003497836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157.06323516239647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276.63195747010866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202.61827620337078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_xlfn.F.INV(G7751,$D$6,$D$7)*$D$9+$D$8</f>
        <v>220.22868489419159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210.65587483144907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120.22199418471105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118.85333359311777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157.59571785426692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804.77373378729408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181.03735959405128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200.74676183701331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154.64110311499803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161.34493264396633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157.14327498095926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134.66164000567497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201.90253834950994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132.98926648396275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138.02211665777043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162.3934037786035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173.73120998001457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171.34782303579311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271.04458325863061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153.08728210232175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182.26201978580559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202.13552988801283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255.8669763768624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127.22904752024547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140.16978357759103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202.44810523887946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286.97671650274435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178.89984099180776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507.83597876487244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134.79993623444432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163.89589787486989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135.17672660204829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169.86906609583673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171.54312139216975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152.31070042944395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130.4743235182728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206.06927340735447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205.86766019405394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169.79296295998176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178.77640261027727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168.05980210287441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168.20350279362782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218.5281742999081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154.18714383005008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177.61540972572732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211.31810511159972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193.46650401433425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180.84729117357807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243.16896395309408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193.67007002738814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164.79306406251811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211.92668164717156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156.79112653566247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150.59814646339473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181.47298023090451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267.81876333931967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189.51645216630476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201.52019057826976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181.39211413866568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180.90155228335342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171.25737785176113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151.54105554419027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119.09637981130976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123.95584914888984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_xlfn.F.INV(G7815,$D$6,$D$7)*$D$9+$D$8</f>
        <v>142.43818147029327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147.79415437322155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164.033922118622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203.25650662553056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179.39685291130564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121.66368745989381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129.56035673066606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222.09592478089337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219.64936650067051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158.45170226792146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123.0969533441687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130.60466223764709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139.45953316731357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161.09715818548202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162.41324141744926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154.57038706146307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386.85575930295511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224.15830226604965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139.21856664663235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187.59653587782174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185.42053826468495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175.44562388149103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123.14205159300633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144.57388604126595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246.42552892496474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138.60155001407119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161.48032022581967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222.0990211337176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196.68295346435423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195.53901022369683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146.68851143346677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166.216593033218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180.06778640962341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151.44687400232277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165.57644849028696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173.99223780382371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188.5664892834217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291.30487873632762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195.59596303932727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166.30768683337459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149.34984218774804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259.47969340648916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167.07673770681521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174.42947608536889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141.97680421047562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190.18119740651406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193.98431953586595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143.47513441574586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184.30555836542675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197.85853043681192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285.51298171667827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121.22110100894673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155.41590858437067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156.07811975211106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139.96257402679993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167.70853130695428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159.16970624506578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199.22411858844839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168.1935484088408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221.40687270119906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495.82207695302492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189.03741637723203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129.60733571044958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157.40632658405758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_xlfn.F.INV(G7879,$D$6,$D$7)*$D$9+$D$8</f>
        <v>212.49600869482285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229.76258473002181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152.83065250787777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145.10178456173628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284.2602806224395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164.13207665023333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214.71913568724176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426.38331554127029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180.09449084381242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164.10841497642878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195.30483293545689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243.22621644116452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168.03368602852186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148.13182529359784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131.34862370922687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231.26168085373774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139.89821427800419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198.08106900277849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141.41866823284644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196.78319950753405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278.41293029881552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220.49509070210706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367.66067133255189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307.3571338356673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138.24014753687496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127.75505737968112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221.59883950714374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278.80744533230586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228.18314924349164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207.02624305013737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224.64061043467609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166.52577051740332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281.24025892526686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278.123197672733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151.72019990233454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141.61516295622084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142.45606454047012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176.67023175706476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258.97619192305001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187.38291832420134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196.83238059132722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160.66965827017725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117.70473647016658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159.76457022575534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187.16342181193909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235.9387100014697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189.03140273089718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197.9957132603684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168.58025059522362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238.67482210119513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165.13408768960093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174.07000548351067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257.35164835643911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174.78087886096679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183.64036674411398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137.22187883819061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158.13417516961786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180.93959919775295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301.70997357980991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166.24276019238812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147.02543264605046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192.93260966853211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141.62343728307954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115.3420003306905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_xlfn.F.INV(G7943,$D$6,$D$7)*$D$9+$D$8</f>
        <v>358.86466754995212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193.93456851663404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189.40330404598399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128.91808242606771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197.10524686368484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255.53283754612377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230.34827555343725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201.88520830562845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202.07339164930761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120.69873262439948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142.78786576162207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196.18730911817246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292.53695142174024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284.62710505210384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254.25210224172037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138.65367525084537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178.6117627919682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140.10442121359591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134.51890673003743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163.89341507564677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215.71193712882166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150.75156176142443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181.0346040169656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145.39358330882126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154.22774314435139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134.99865063075589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225.53212951429811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287.91775900015483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591.10462493944306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154.14290439105477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201.12023156687957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127.74254506810806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185.01198298604987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184.26389703682338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165.42833540280321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213.48568946981635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148.92742853963097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154.43749689502624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125.12336009306918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172.91518873307854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308.29007007221162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155.25274982933016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155.17040419565478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142.94676779177593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164.98315337961441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141.41720509633831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169.06738148755255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209.0200791718635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235.60573639337679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137.28757357717234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174.77402106465723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156.31862894080916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152.8398299622707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213.31497074578243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168.08488664918127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111.22148587333726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189.50314137506024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138.75316595913367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211.7444986052235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245.87069764908068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207.06192995338375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149.31065245339181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155.22023391543792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216.75491791678002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_xlfn.F.INV(G8007,$D$6,$D$7)*$D$9+$D$8</f>
        <v>177.47552559076752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160.60766823610538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222.28731582056145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186.21491722497552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187.77040859977083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269.94742902106429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157.72139145873641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135.94428308933482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143.49537777300776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157.36767792642627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135.11652607706802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286.72642571230699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146.67079940043672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292.48658713813376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240.87648486529221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204.23790438002499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171.46382762918171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180.29518223165371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141.15806175115407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183.16827075070125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223.21961116086774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201.96275033589467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183.77689621252841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326.74424223162447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200.22633257736581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137.85951519008833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289.4740034532349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175.53674603220185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168.82725189527906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154.98626917806598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150.02829432531109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141.11030227218862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129.58374410160502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206.96026388039763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147.74418360565079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221.94192713479453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260.60227093471133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137.0491714755853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261.18605297795796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209.33027509549169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157.59923260630808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187.41176086424127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152.0952790828635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169.03765663174391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141.12628001633999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422.26710587537224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153.00520625978044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224.27790323800519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130.40962099123638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187.39731660957347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149.51777757977965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163.20232444568958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249.20334224181346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144.39126518985529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140.37134839955766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186.09798360205909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158.39189872676764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137.07041292689567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241.18259510840994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135.94422631563839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153.06970536067507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172.3392234785681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139.97527198252641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320.10229200099354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_xlfn.F.INV(G8071,$D$6,$D$7)*$D$9+$D$8</f>
        <v>208.11428589413941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181.19718803829872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157.66595179553127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129.33603209867442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160.03129653473221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156.02850466344586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147.77821028776344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135.93168166227679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144.40157835382786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272.06639567141076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159.59998683270155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146.20466606876508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189.73609796236281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181.02479744991189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138.56332815158416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147.34742171621784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163.59842312379857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133.48058728714824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169.85516350781251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220.21512615955214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152.3048550396999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151.6023137888676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174.27594863160047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133.7898809427669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252.48616639400001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187.53980992263533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148.92360648205823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137.9419770058802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165.20465662074253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132.92163133865043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161.8363167942837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203.56313369113676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166.90772336812378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169.58190923407261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194.20892679059716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192.25803839369547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188.16280973390732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166.17055943856073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263.20404343446842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148.38207663728633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176.19056674143539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145.38888014276026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182.90759626609054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303.97975740595075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195.01254946594054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193.90665274576284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148.94288597700256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130.32167558677872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214.12532228710432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114.37889003228608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599.65043581079863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174.08981833216109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143.91379468637462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209.25110536109014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201.70908998247967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125.89384498233663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135.42831427337345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194.40748884425625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141.23166433961487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117.72215248065555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156.82061030693629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134.88849910898824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214.91698633728998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156.38510254516817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_xlfn.F.INV(G8135,$D$6,$D$7)*$D$9+$D$8</f>
        <v>190.84052571879278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154.44992598829623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231.14372380749509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170.45557449676775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200.9073433191837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259.78611014226959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284.34507890846385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160.6485712759756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162.05620573797756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113.4847598593724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133.53169635494413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165.85520930301811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155.57819935099948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168.36399383619775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224.58316524253127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195.95564280271728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139.94907028980995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155.4594693957838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218.10336891311232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171.92388763585348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171.10410855893326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145.90671819074359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153.72832897076222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186.61094710386297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459.5702556121559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147.67423446699982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149.84947680096587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305.43271444104357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154.14343639113773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266.04084169808817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154.73979603142297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190.54612615202342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241.04999810705399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146.36048289218766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598.41539640829546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183.64318918016977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210.06766831349313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244.12191738086625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276.44566975129391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145.97777557110109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209.3509867712759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193.27616907578096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169.06043814984284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186.47219108937639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152.02127361410189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142.45161379404641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147.5955748949614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177.30904999828414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128.57457621393391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136.0116833358332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133.90149442549247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154.95857673107341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169.92737696080377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177.267049599622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169.30894150546882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274.41843339363379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140.50027654618549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244.9770680141603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164.8771427934808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133.32854853910703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136.7027596218077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127.4310696156511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169.66806166426869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152.03351062507096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_xlfn.F.INV(G8199,$D$6,$D$7)*$D$9+$D$8</f>
        <v>166.38414427097473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207.5664837905525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170.91583272436537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233.03895309639216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210.85717914052861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201.30383045519841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139.05863971761681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162.15361648192484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143.62868437002456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150.44166540348175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159.56859754860551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200.79247300499392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198.66859804580673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130.4626652541325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178.16329898573707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153.73890283910706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146.72703020412598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211.43499778167319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152.1118534043552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132.42861194998062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234.99495628007557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150.35033777536904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145.07978183699612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176.57944822495818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116.32820275068781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164.29626838805422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185.04510484970314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271.28657264016431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127.47993444438792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174.24448988816033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161.48592376374881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345.76447879113812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188.13778418161769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144.44832904070225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195.40945135793021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221.26613894804046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184.64607967778767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195.4864299039578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124.99128407602868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142.92064128891658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139.07315161233456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183.68540773716563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178.85370614292179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215.65574506494198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147.07576519558725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191.76145803210758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206.05039747204449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126.59915759812327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264.26327987773305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172.38453140233167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222.4203058963856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165.66991742780735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209.3351224435325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181.06513461867468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110.1668716415265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165.39026018579125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211.94508651347348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155.15714981720274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256.11017324908482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212.08615122016801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130.1830041097796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123.14984262816313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185.31154336275273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211.5699107181868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_xlfn.F.INV(G8263,$D$6,$D$7)*$D$9+$D$8</f>
        <v>202.77519260395195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173.74606246028497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137.04709038422214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118.23693951471074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158.68023260841056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239.29826964956823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218.22018944429612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171.43657068324194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130.73147148123752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149.42796615495226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125.91710404208582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169.4772550798977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179.32325733678755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148.52337089607448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178.21101857611629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215.77518697853091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133.56782214535798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153.6979023371843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165.39824096614933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258.41868419371417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152.98897739546447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149.28514696945948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174.74190453301733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112.00478634217019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119.16790547988769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234.93609044843362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239.84812368789983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228.50638711384008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158.4192328535307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203.36899825093235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246.27096995308199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228.25552372889854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189.7155662745912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311.85911975929082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126.96399454291696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160.10257277618553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236.48561186472983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159.00459031912186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156.34120694044637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124.32088529691323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133.43688550543229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154.3035811139477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184.98640800375924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125.66610909426598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226.71049031136457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220.85300545014422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176.52400526719566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149.53278417431679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155.89820000622677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250.30535471915286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275.97162863283677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162.5023621352662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143.61200604757545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138.90885632484185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216.08353508194779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164.01449724794645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161.04807623503166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198.82067567011387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138.42173185560378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143.47326596848777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121.8541826729125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122.44285601555521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150.87235274241567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151.98236455485426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_xlfn.F.INV(G8327,$D$6,$D$7)*$D$9+$D$8</f>
        <v>198.92005401152363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164.02745438422195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245.33223562807021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249.14171413228658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156.76627830125301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245.43959838355724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180.67002523374657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240.55611788098557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229.58087109144137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271.66337703099634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169.08241288966641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177.32912686826796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175.61815458024023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214.46341082491372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145.00075368138485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129.32588303949379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167.62579688056883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272.1258484018133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189.33601784451082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142.77201524002498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188.69373446834629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187.24983223149889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157.6144545297773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149.58954064028006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171.60924891000133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329.46634136512921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154.60361453035972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153.280484293288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125.78875815601342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230.99678415487293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194.68185436269653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167.04513139409229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179.81491614273719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239.87665265133668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141.20212700694159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167.12306461268537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207.99700795590181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141.23486987271903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197.98567561619893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120.15091940341264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161.87905534425238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153.0112171602625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151.76766252296716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161.16805144851745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203.57685915005686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176.384646129765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185.20344515436244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216.22662442128217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219.73901335102897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203.94941539362287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196.04703615036141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214.20406233715767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167.71347978387863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167.33568115084239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117.61767968233278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155.90504263958513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133.76272379162486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139.21219491958786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283.16840309659665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170.78595294253492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176.70375678912376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235.05806603343586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142.49422193900389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134.74773993891503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_xlfn.F.INV(G8391,$D$6,$D$7)*$D$9+$D$8</f>
        <v>180.36083049530998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245.12624463683656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251.99197599611139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150.25216672620149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208.33495605016441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152.23910507106382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289.78872867624926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181.89141785648292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237.3422777085454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133.69052125389177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156.41483710512171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131.19430636529424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145.79420776853829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230.38725751089407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341.55792753460105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183.28648187123531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174.91441499212885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381.16908583175911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134.24381123409583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151.25667195591092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188.67476372409362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273.22825517277249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167.0476877852754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211.11706306500827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186.09872428495606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182.79263107825051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233.13082244134154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256.31283404867952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146.62658110332103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147.9490698163863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143.25098481605337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151.28908999723325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141.1962639694062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200.34503884594321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181.86469504851797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135.77382354449645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166.77520756684228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182.53333832187096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172.42209376647799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229.90175729489346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186.81848872520061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206.16821411265352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544.34629051166758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142.76334501835521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154.73290906398165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172.96684019080561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218.75455821355322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130.72163435647496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156.67062572959566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219.55111790664375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169.90001948526793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131.25045378233943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237.26084840974335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129.63830812906775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163.1885940159288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154.15126141568314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209.16194070450169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488.52561675725639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235.56979982494778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182.97567891977769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141.09681434066619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185.76567191813228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159.33685332151248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133.36489603576325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_xlfn.F.INV(G8455,$D$6,$D$7)*$D$9+$D$8</f>
        <v>211.23484443947984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161.99428959790311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147.02781014251278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132.40267239254638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137.26764256689842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145.50794209431149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206.86958808073194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201.10058594733738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165.26451913954276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142.76265532615955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164.71219559182941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191.71584643144644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181.8102622319737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185.25393664523341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122.91143438444195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143.40466737935839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154.14037218825948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369.35090577137021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188.06020651760494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171.89296205009663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168.27355119832094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159.43792786389855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307.43860484849131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131.12661586116332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170.79017448652309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159.31324593503709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171.59260713543983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410.60825285726457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202.86896978756522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441.43825445245267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131.94460062836038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292.61928153459667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184.65448560530484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144.72471984114327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128.49870639569667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176.30712100748281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151.62935954182819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262.16125917544275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176.99785258134369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183.33717630495494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156.65151198027021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121.39529667264851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182.10991003604033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145.60492226745862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311.28928502464652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180.9975908996887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186.81692116740703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186.31252891158664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121.36217313599796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189.60910236186211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195.57366478582631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305.21761551616009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195.78362050224058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172.87274253044859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435.62044455508106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144.32529471030637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150.84050761331153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135.31471933659333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142.16147780914574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161.89709683335934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209.9383935442915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157.1840919908237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118.44939209706121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241.00150184795416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_xlfn.F.INV(G8519,$D$6,$D$7)*$D$9+$D$8</f>
        <v>141.54724531395723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150.62777929138525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192.71503832455434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148.52285112677004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269.2470966095716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218.31637620724007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131.2521146126594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145.6670331064721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127.24800437324902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177.37818183923648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159.9735278289605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149.21972751433987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136.7209032879349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222.50629798756535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143.30906368408316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143.33253049108788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289.34177969645998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293.44292755422271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154.50516342491048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145.21522848569825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276.66224292694795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165.12042671081633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139.20181095420705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130.38714546875906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169.92823542988469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157.69476920041427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170.01947385803675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350.51139387752664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141.64956889939072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143.47460119026246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772.28868852965206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147.43129694701901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188.95442080323932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177.85110948908147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166.25640394493888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280.96841515488779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124.03749616851516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206.44691127196467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198.52855812031601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290.4921268538393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170.21654436105916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157.99143010810559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141.74838180952037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203.65135145784649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139.61783807038529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160.00989051681466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134.48994423667216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229.78107339358391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128.59258695883142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139.42278430202296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157.77784570619963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126.93434501112782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176.07074056200997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209.43566647675573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223.23560079946731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183.35843968224876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125.46823805490237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181.80133815691073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202.26960131128919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214.64272425868285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191.16121778786493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169.63492177226402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143.02175686754913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203.91834295817517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_xlfn.F.INV(G8583,$D$6,$D$7)*$D$9+$D$8</f>
        <v>178.44767044858764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330.99589734121298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151.14279251387546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219.45059878524711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176.67584278218044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204.93116995777683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131.17328707112105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135.98264733509365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185.67487382335418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128.56388088218284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172.07789147442847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160.59215792076031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150.4391316209952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137.16710100758826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189.92667527702088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162.08334559501006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231.08619616970262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502.38512966341864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166.10929694199064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289.85105367185531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198.71850042684764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147.95732455248856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156.22683670068676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230.26236331394426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169.04050612497733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171.66232435527627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227.58649744994187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142.23050512677105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173.61311365708255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199.4130423522825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162.1796830784109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153.07408385033779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398.75310245349903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243.584041017906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161.03427846005945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185.4729337962591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141.74833827552655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181.99586894216725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207.67959963397402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356.33878756006851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174.9421427683836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146.90407455986383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332.45048588847681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161.86077381517111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121.36647365407083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247.3155523693608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174.18835465179825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139.27533955298728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144.2707368824116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134.47456413770851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137.17490418253718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142.06714602913675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178.42107593034808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213.48657200791368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215.02420127615153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228.66091319403239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122.29263999360532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136.74753276168053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163.67725138814308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177.04065010836456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131.30723174626763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156.49639181129086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201.94903636086997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225.54538291278243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_xlfn.F.INV(G8647,$D$6,$D$7)*$D$9+$D$8</f>
        <v>194.86235194293778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194.70621774515263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169.95571480390447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232.73545089623266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250.0832522688448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272.32362695071487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190.12139044983087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163.93333660484751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211.03338941829332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200.23419262746876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175.12865647937042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468.57103894265856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182.06762328236164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265.3436912896376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192.40782974995312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139.22291027041229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134.10078625053387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276.87850186957451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139.11083527041956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148.355905010106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196.26700977629923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147.28477655615922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173.6793141523377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201.40990975621008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138.52470520200265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143.57563778782338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140.25786443016796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382.00427487723556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131.04183069668449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172.58421522148112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157.34906013779189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173.32631632562493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182.28767737086631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226.81812774269076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139.99001455861509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127.27339770157371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147.81614494585114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154.70508410697829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139.37820917491467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159.70381329067354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234.94678873482982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372.54278881473897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287.78142727259001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171.30640670492011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162.6567812573723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228.69668281965303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137.61293750770704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133.73938320519375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453.8925702147024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191.89966381607246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275.16401360073144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151.46985299782358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200.22494807536185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128.334619604246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166.04244432387469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126.18315500106654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141.1792036590202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203.81275407949488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154.4101975710424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181.5836198592612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160.30343800005758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214.50149290323611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230.5246731800359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125.69260445422644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_xlfn.F.INV(G8711,$D$6,$D$7)*$D$9+$D$8</f>
        <v>194.84479116090591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263.34249409343818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184.46907018435456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195.67281497562124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163.43369335107411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247.51471216989495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147.56848970605745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143.01633660182588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138.42466231636473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124.08306852894151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163.73622870073197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181.2906248400576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126.88522301943884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172.40699989303747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169.14874689953476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158.10074308568352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218.88738511404404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190.46390865550916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153.08832336104612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307.56257339965168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147.07149090786817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187.35694105357999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143.90453840389429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162.79579860204134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150.55934305661299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243.35188224289061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183.7027044050449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207.24537821144625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800.2745702746721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159.27926184777263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149.77046386045464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179.73841703039432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243.32779647184103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136.18904213346093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162.35835669855879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252.10305708413424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124.99162025801243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212.49689845719547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251.85369381729262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160.76489653954224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307.03845364886843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149.65234739395407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198.90313206492368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214.80462797377533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149.78280806871862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159.93825771009179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130.49873713671161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146.94457253152683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109.38828577602699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251.29782295587819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198.97488524658746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168.89322466859306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128.15898916367689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141.96670030649022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214.63657935652208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147.85883541293225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192.78098806611061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128.21591339231065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147.11174513674635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221.15991440825309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151.30758745072905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181.31176605893859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129.32290623250972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140.49005114551298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_xlfn.F.INV(G8775,$D$6,$D$7)*$D$9+$D$8</f>
        <v>155.38260684376098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331.99666413240936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217.29797027898985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219.06036287315146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183.59794841351982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153.87829460935976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205.59882661826791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185.36196659460796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207.32522127845584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209.20012586829722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137.23644372945529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143.47614108868163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161.20543035659728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326.19964156721488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120.94601828903863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174.14817819717541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134.04828557510257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221.3103561675097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145.69945482025895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368.55630333444327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170.99477869829695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281.66412574240917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147.39201031382626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337.79241068474482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542.43494369854216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159.7496511646988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159.4092542494441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271.9331761548425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165.323936230463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154.59074412828491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204.68506820379787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175.09905155024711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118.40677454521777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131.3845114424937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290.0069866356838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274.18407331330479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290.65167101609609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139.44241933887142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132.72816281106947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239.95543853573432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224.40028966030468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197.84183903126666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148.33808232908319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182.55333271276558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271.64490574100682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182.71144058377868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122.91427520762426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147.52799384404378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141.18945264028528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155.90655363382646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154.60119271608403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126.22250834945477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133.04796748881131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151.11589317135324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268.21975026527736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150.37568666042941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138.39756308452428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136.10219999808086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181.99371501074916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142.66858488607022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143.41155138493866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135.04741799007564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487.08008717562893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224.83999636116278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_xlfn.F.INV(G8839,$D$6,$D$7)*$D$9+$D$8</f>
        <v>156.61450041097834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173.92211698763907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201.91732847908952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240.21501518805499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128.43215952426442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196.88776507294412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130.24867025230682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304.43420806712805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128.57180095409231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143.21451131990503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162.86742025052078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173.17865932002206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155.59583616190761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168.41997394248034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202.21373531395193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209.90858957004326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215.23216807740334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146.70129104881562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170.52380121721362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174.08101481072987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182.05567774683658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176.37250985924192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177.03780262955922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219.77126335908957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131.58851482799861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199.40942734258263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208.51747325855476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127.89012778387146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246.03622506264375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140.26581835883781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145.70606370779333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233.34946768813529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151.95660721351985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132.28651404893193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173.23361870572657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144.43360206174637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140.82767791275745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211.33694417478705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118.35106729854979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148.24259783023541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132.52580727396403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147.92040612179369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216.21426255698549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260.96888116956586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151.25433124440841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274.51311424708047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130.22025895177481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301.25122424166955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131.01212021414963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180.6894825295243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152.17504381479304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179.68345664585397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340.39837774105661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187.7740929170144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362.97414348156195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246.98171307929809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133.46490440960835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201.60816125192747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135.93949242514304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251.31473335567682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171.48757779871923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219.64503041993473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523.12697773281297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170.28021419001055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_xlfn.F.INV(G8903,$D$6,$D$7)*$D$9+$D$8</f>
        <v>184.4959776692065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132.33941875053353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163.81681815587129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221.8610958861095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317.82791130952165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193.97599415043859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140.60114898225362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191.01068567481033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172.31230297423571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284.83027847784575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177.30428309157685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216.52827602076667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247.07817989904265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264.91402385581358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146.61928672604398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233.80383507296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150.41107370073928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180.80901790070538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200.074958151168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105.28452221050956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428.49875265613633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146.53167287794531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253.7190227870781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201.5026097302453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147.96352473279671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156.15711429851433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200.39571745004019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239.34675289830523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159.72064912023677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125.78564482627883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379.78624127682968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156.70385495424358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152.63590039988105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142.62505336226224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188.02937389980332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130.42087838845603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136.03116899502172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154.9053974162893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192.49479815403723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207.03942067814683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169.18822717881375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272.41169306681024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160.81287559196684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151.96152592602016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149.01233267512347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220.36562805557728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166.20321240381503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155.21389770886867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142.11225355091671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191.99642809045378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176.28699040312645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237.09466787945939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216.42350169876102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135.84878641069403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240.08371331911212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198.6673282190917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126.32895668519201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305.3907047427457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216.66918287722922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135.38419451156909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218.35539826324299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185.57140971615823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128.52243380189196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189.69328470516726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_xlfn.F.INV(G8967,$D$6,$D$7)*$D$9+$D$8</f>
        <v>169.00777832685716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187.51206429509352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128.23697758615552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230.04378131859269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143.82046436689529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206.74944072102249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186.15015114572833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155.33527945999114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182.67797361864589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144.36584203064098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141.65560748973471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289.24619093344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179.53994645803942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159.85819232244916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153.81694741630972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147.34760415696985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138.39895793871915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202.8032127035188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152.44718972374906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137.65584703436633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214.84616387845352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200.3164180513827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197.53150827262428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405.7964368639316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162.82109131170711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286.84957440731034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219.1353723146789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138.00826054691331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289.45421383941954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312.38853916818789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199.9138835931488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157.69248661935717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147.85006315485674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184.43266471372317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151.3720830824613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134.54280028555073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181.70361124417823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196.21175284177377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190.23526696538491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139.34904678777633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265.10841183739802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137.42142803565278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303.73096239257296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126.0568548077261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271.10693410570127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137.78619370724687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153.74371258166312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183.96451702351487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139.31470679431877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200.23403421959839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140.9020905735596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114.50830660792185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249.67727061139837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247.86700131852743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318.09742759362246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159.05632531070313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244.23148813984437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234.78194618121114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161.99701000148033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156.63107172929682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144.47975169176013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199.34492326555977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179.2055959696479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196.68871004958834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_xlfn.F.INV(G9031,$D$6,$D$7)*$D$9+$D$8</f>
        <v>131.36847745848166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463.26470285530894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195.8511646272963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166.04113760846354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218.14331088253579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196.60054610745621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170.31330694284259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232.4029856379388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149.49461911282444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179.59962281059074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131.35880231835191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182.09714968755162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228.7419270287136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212.46141753602751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173.39236342592713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138.94507674771347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147.73749363431821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160.62376630189516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152.72027268572816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326.40104768280082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251.40321472940451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131.50003395801241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223.82906959163722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157.70575881531266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361.45496269311775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206.25057764652405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241.65514535647961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341.04576642170639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193.43211884835816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150.77489508927573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158.81861008859033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190.30318871863659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147.88376275537811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147.19376499744359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218.32074494181413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146.96315919027469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124.08098697527917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144.58371043190823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314.2853942402761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132.1613107164535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259.21476766970642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161.26501592764288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227.28091089766508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135.02837646509025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221.13711804032971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263.67664416594647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180.63932084629317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141.51004382236999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136.14702961323718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164.68749248876111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154.20745122992511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170.67000328709008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135.99426181988363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197.12598412105658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119.4146728083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173.37922957351617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128.41154800879903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220.3223205839507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177.7980929280713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144.0882807344644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202.02310464026698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233.29555855291846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124.2122778732293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119.46600491952199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_xlfn.F.INV(G9095,$D$6,$D$7)*$D$9+$D$8</f>
        <v>184.81770615913979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176.91478438133691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117.87216560207889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171.57600381720371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120.92704915426393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137.55393030198826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135.49904683905555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146.50939761830688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142.01037248407744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152.5688787358209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278.63660223608986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128.20457743633108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141.1395035651677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143.7145904230089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535.95438513675958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172.08641669813267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127.06111103990034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193.86160369653373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134.83440972530482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233.79250664329908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163.22680211204931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171.18033243165684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152.29112009348182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128.95690380896181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135.97838253073954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141.65700239614969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245.24299551935658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182.52973887458626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137.83865581182386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155.82527620414081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121.44284104874154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170.58441717288713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184.0028214248083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149.25610353386713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171.09225478856172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206.9044029328893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313.86160641883509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164.87424493183786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205.50492343429494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249.34420903692057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221.67881575420452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201.82514905803396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194.67232429742745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143.44643750702051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147.01373907446066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180.23487547438799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186.17760534226045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213.93800097827261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365.64495009945693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193.2543969747683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242.15448246620034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133.44648703282292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142.40370515886121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186.70847297310189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243.1897911704942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208.5267800208839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127.96540009418199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138.60245074149114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150.03560816281001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182.62410024159996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154.09268641995624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443.56974893888588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334.52055907748183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128.2655029431285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_xlfn.F.INV(G9159,$D$6,$D$7)*$D$9+$D$8</f>
        <v>175.42805290053337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186.90630103468925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148.57157230558403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143.26915866716715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238.57601466038537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135.42630300967772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264.66523543636754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257.38373807695575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353.40291971194409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126.04090304322855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127.83041748347436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164.97865344929431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179.21131504167397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195.19998915212199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155.21617693706423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806.61688119602036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282.05846631439874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173.17371811227306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151.67838237521343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173.9705884565019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282.92725909818853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178.47919346410566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144.42803664251602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253.17960106993556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131.92552428991891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162.1533581332715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191.8982375173872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174.1531407512029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194.74657167490375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251.35075014513626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176.12829084085172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201.377677688885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127.84801130333588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182.99994085434946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187.79926233882151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149.3871674040152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130.02963323360001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170.65001908620684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126.13899525371104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190.89273989218049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132.85877076086962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143.06588737366258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147.94103057462655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212.49562045376598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185.69443256404912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204.91566820489294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134.95877551738471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157.77353706973696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188.38285075027085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249.82775069546122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145.83261342905121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125.61067198554537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227.97621428349265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172.29057197400834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143.9326878710977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209.52316900621645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168.68980685041885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202.03956435148677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259.38310831996841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190.63798557763121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163.98689854555639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237.70248002489998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179.51274008154789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151.74428619740735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_xlfn.F.INV(G9223,$D$6,$D$7)*$D$9+$D$8</f>
        <v>314.79906947203727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133.64238398008953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241.64634320606422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140.1392214510297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135.48578106578952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176.81408984479725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125.88674083536243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168.72594592835782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174.86760247712743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149.83395955363952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153.54593975232777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178.95393446562187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184.86864661595078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171.68588780796287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147.6392066969629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141.55586023164855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162.89252514875233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152.1679325567211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156.03272968774834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139.43746421774424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196.98979036512895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299.22077597110001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158.328039265619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139.04594047895969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165.03893482424382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213.19562003607439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203.76238359102626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179.70385114082086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179.17462921754819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191.4731669387586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162.09566293611027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199.91815107640781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136.17716956451284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165.73705832730244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126.6521239359509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263.19709998660755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193.83623921096273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200.45929104851012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197.7921150188248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158.09895517863282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193.70456106725075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180.3896654811312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139.32659300329044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127.88989373433667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185.7037179303565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180.32640216357578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224.91725828508959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149.45257365942558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154.08715238888144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205.13367646594503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142.10478810733971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291.95418913558433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136.42666027864411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169.43341405263101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163.66144109076191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151.29763041144858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160.23736386440797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151.22427237382738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219.31180694704068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233.51120547219108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129.90328993697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156.10653095922009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178.00164728615488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150.26201860601461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_xlfn.F.INV(G9287,$D$6,$D$7)*$D$9+$D$8</f>
        <v>241.7743906346048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286.34990826417936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151.02482250683028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165.88122923254991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240.26501279667622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214.27007677305465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157.85925706577106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359.78915820361158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150.73182424172862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231.73791124408348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212.51446784533613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133.78642020980155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263.00572325092332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249.35768997795074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165.08350851726459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162.61378620145013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172.49637997523456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156.65895289213867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169.83607069290139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157.47950538699916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327.92254086493347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259.99237145296297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136.33382848637441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226.86404061072247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156.41714391174833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160.8862519074755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120.05647258975814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238.13464069604254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162.78072475361847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268.22775256470214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173.98163940618545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167.23750497086453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155.56623847054257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241.79499089097763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124.31921423362188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140.03408058455852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232.56342819877835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134.79280205193197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305.75929322054253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231.29429386102404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130.31863231134051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200.3066093859801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188.99341540314379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140.01149066268886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177.58766328877277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165.92759390552646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151.19306716720502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140.88362825427294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246.42519138605994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182.53349060371451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186.1724108717159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241.91432872109689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246.60501896481932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173.86871944473376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154.05706645759773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146.28133454229425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191.01423897247795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143.43447285741931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140.84003823512148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314.91797374717243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146.81338366338744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141.55008874293162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294.64189821832298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197.81188889421441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_xlfn.F.INV(G9351,$D$6,$D$7)*$D$9+$D$8</f>
        <v>160.62254173029515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189.94018254961935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225.63378726042208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176.12307096721395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177.6777604732805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137.22251375619257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126.8349632879945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217.66140706060338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172.55922778390368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171.06634776404098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173.60303164302871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180.25325686731315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151.60140120675919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164.18193925753081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153.95388308514634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287.20145911347811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291.40352820892997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167.35864001094518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165.65257420836991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140.96138981678337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154.08055246327615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211.49899407425082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143.78705919716464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165.43217123805232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260.16709055419665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199.39986696057275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202.01147836651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234.7756488145879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160.60630820914486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313.7908950872183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310.55413433698516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183.47451623712948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173.95332192562341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148.10509942144554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128.33905525001504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128.00259923781243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217.22497397942749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374.65479231864151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160.49407006581066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209.81622781639021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241.75692087595269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137.35580691710754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156.59440954912986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121.22002928720948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187.1759651619094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158.34118299462477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209.88019685789834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138.25997004039132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425.82853362213842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128.95695849722409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150.9519743231476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159.08723545038518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204.59230582369426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346.94823177524205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293.34174668410031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184.24875894282013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137.84606335847434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236.33224586708141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246.65251406110031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139.23323517059123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133.9811560058979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161.02220441168367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224.04039367684874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158.06527856710937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_xlfn.F.INV(G9415,$D$6,$D$7)*$D$9+$D$8</f>
        <v>137.49545983433617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258.68455517186146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153.3007369746305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166.68900127767142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165.85946740466261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169.12712338046489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170.91832360888992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195.03941709272709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180.28529008292315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167.36227306288791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170.12643205630758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155.85765844068976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138.75898319669841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200.73612439539852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232.80773418662548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262.14675059265943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167.33678943923286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165.09869689471003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146.03028123879642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141.78628490378503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250.51246725797793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173.50444198662731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162.98526607567237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147.37295507328599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156.66577903588092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287.06292777914052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408.64562873367549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160.77534346015261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173.63521223871848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193.90658711255378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207.68132730427143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162.61353458133067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133.19008142336114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275.59650967144705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181.00933450516857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132.3988137397489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133.70795335014407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156.11475231089639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188.44220684069271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207.2782263274849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221.35260211653653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187.36748999872532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139.14413751067167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167.32513747008852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143.67123912397471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179.89469458721203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228.83911828588029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195.46486002577007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176.83942041500197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176.99624172166313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189.41253045615736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178.61231269127401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182.43907897005971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131.76288904929919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154.53121189292307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182.5977753997779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129.31051976815613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143.26580265705184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134.07487190387317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479.06480238271848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157.23720949231358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236.00173731507741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132.33941477593916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152.19937624977018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_xlfn.F.INV(G9479,$D$6,$D$7)*$D$9+$D$8</f>
        <v>164.83004624803388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114.5122269782868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117.67778352690679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201.4148156463506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221.44213722900759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191.51570759397592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897.52631356179313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240.03179698694615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146.92733721464617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266.58102163265312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141.29643152801975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197.41414038222433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194.504835768715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210.32194087414476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145.85622843953669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161.56073011677984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134.89895150590712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187.69285677543581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279.53843342768721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169.98768786096849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186.13153522396118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153.13045800999174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168.40149571287458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138.91595328913431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162.72845945586096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197.78748751896018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223.74592612728594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212.10080980576126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299.83821469997997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123.73312394705827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193.66777492494955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251.69366152790599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158.83026433979296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181.32797347245162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221.38258656371008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153.92998184107165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127.76212651068403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175.303626223371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138.12733287765764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157.86242739110514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143.81759703103654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191.62631077352916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271.12016861348911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144.5761260525027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135.15809209832616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121.69500749089113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152.98959711837944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200.54952100780935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231.87570301642486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202.4516331212958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181.2831910574111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125.3697157883729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231.26655796687487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176.94320436834215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152.65162490074766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183.38318583678702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145.53129583505049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158.3414038115742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151.27365990982523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166.64287658876219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164.56592428433913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215.02431497653771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157.83860556170211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202.34719585992661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_xlfn.F.INV(G9543,$D$6,$D$7)*$D$9+$D$8</f>
        <v>184.06775360035698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170.1686517963235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152.88726300882945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161.57103727427639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142.76429047570576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133.71780212795434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189.43344647532831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107.12493273431133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297.24786242944901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174.65897162714015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170.07676869012937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233.61827438357037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136.46363121621926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185.31164757379739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225.03041677790389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170.39534520522272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176.26220072973376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166.44075532286803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166.26914270964636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206.26764900981061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188.41175216319874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404.80711324198745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210.74625269742495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223.42852480362163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176.94417731005322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167.61007546094152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201.14440912677031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192.83423449277268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147.28028189449554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195.99572050460156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122.26744055079119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202.87673521357493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214.98502948438579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266.8546330680166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170.0405183185903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157.45720720297425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239.09684574378107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201.81674186499106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119.94840623413168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139.11025265150775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143.44856290077473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390.72069179012999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146.21607690716385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419.99256526968463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277.11148158944354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364.78467450723753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360.98881452715312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192.92549810718589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253.02610091975725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134.01990561655816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147.52169613767092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123.90109886443582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184.43921656024415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397.98257917113864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149.95143118577641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148.53620469081685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151.69423152887083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132.89894608936504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215.63068601582864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325.05732628483366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234.69046878012213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154.91264332834052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183.31752522201307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129.98615714798129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_xlfn.F.INV(G9607,$D$6,$D$7)*$D$9+$D$8</f>
        <v>149.38680377165875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177.94689057762852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173.29838791442523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142.10902134140991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219.65312563507382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157.81381489209014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335.19198043314026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151.27975736974946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128.45608504885843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122.94019576755804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165.25057343689349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344.87850634294477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141.83676417604767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238.79086191504973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212.71361679313625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144.8279232499053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144.98410100218018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276.02551295811634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156.73657712802716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143.50623859594691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165.4807796900314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187.35917771186075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136.36038781566413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183.34123881063789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145.41247961744384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138.1149631941733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181.45999143264953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149.32342634175518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195.31183711823201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161.91948556628981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165.008958575028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160.50956076506569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141.95296721283177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128.36247104370506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201.09501504602974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164.9440421877473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284.99881378145949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163.2001185623663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207.18879849296206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196.48430701214156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642.22831391438706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141.43394009562959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149.72335997188745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167.82913546419584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142.47765919439075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169.24212048451977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157.78490492611746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170.2232584363619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203.51827845550335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185.47470739567348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220.83834302324175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157.23105011855932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133.49852549727922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177.67210714667164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369.9189875743316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170.03940230800208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135.06723606761557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155.36976475342536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195.95106317656936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167.37528878511489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164.39703002058451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131.66532020725353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361.67802053905069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133.59555639787726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_xlfn.F.INV(G9671,$D$6,$D$7)*$D$9+$D$8</f>
        <v>187.87070115959958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197.18069684665619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193.79261627487392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158.16573362952332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188.20206226782216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180.87522028539803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237.20054639767923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162.51607687940441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144.5896626372195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201.16417491433288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118.6167701498176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149.49277000971495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138.3603170820997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136.44873201693511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266.79799578403646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195.40809601835042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218.24724353661173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142.69928773407617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182.37864251503407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213.68419952907163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147.10972835298801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127.40288639950101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194.64052075913202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199.26088286968513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145.82467537842689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184.42424324317625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165.66638965914939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149.15975674865166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169.85438095450687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199.56919596863261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181.86181545561033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138.11952404352931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142.50087357006811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144.84061533208461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192.91115317522753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162.71933146898647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147.15821079753269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128.20171506722446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401.9954321919123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176.39079575804553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142.33779478905657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136.92619881480312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173.76759305681963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154.47067440241207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221.14460972474399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261.53646034057653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173.35045987623295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193.45455385530212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192.16755425049746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120.93577790408062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142.25650313004348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167.60324198891931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241.14233668695496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161.79101231634903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152.05935406402543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169.60198095081523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380.2144932545595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204.75503003145371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187.38340930566505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160.49254221817836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191.12158334169834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183.73094266637582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193.25552113614319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234.67922688233415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_xlfn.F.INV(G9735,$D$6,$D$7)*$D$9+$D$8</f>
        <v>205.61768036338253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138.03338996029737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152.12635491965719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244.97056659137044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259.12836665002408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129.50838327337075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144.92579512865342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187.00690125912362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174.95615079892923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303.19782419382216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268.06982519671055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294.22613627689873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149.8200259083813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197.7192829650624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169.87662332374782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118.65096893697381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152.53725349049984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131.6176753876606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153.85722531374279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370.51024153554891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144.79491470934565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162.13703472273946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171.28450742314945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134.57087231324039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277.31293567142268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140.27933848377742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145.31344818032733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249.78810739645166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139.21670256234955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152.75175430251591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124.84931033549623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129.03140502796293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159.11790365033744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132.78623506555783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162.58137643432067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225.72059207840158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175.63433216582703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170.80260320527825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161.62335389100167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161.38676753951842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116.7347493292354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184.57820727405306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179.49654047540389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153.20917861652896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142.54674594841421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171.45619775235352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224.60349147455676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149.39344399223066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179.12129804836576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179.20598440690611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322.67934689296874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170.63140119531613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118.41828167398033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148.84404686298291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117.57449332794529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217.45132027435383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262.79060310128375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141.61933361290767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176.76518753596639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210.49177114127497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243.09661424387275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268.37622877688716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180.13029057702209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192.57267598175628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_xlfn.F.INV(G9799,$D$6,$D$7)*$D$9+$D$8</f>
        <v>212.62330816460894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171.53063374757357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144.30346745561727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153.97167163404916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144.12361286180266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236.55789237754428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245.86117635992534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214.33064470890554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280.62734068123893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211.11388649026475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153.59888010900551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148.34124018426726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121.63789735232899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271.35006326922507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288.37040116975624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168.84926372874975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174.61380016110155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185.45101687916619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192.1669281763439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129.12516056629278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219.76127766271296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187.33354888108315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172.58072956058288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195.1842995620965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175.77429027766715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142.20102304726657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177.71520376281472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258.93727998169214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207.17606127575334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201.23648331926881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118.91648681416447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130.25513851585103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182.54158182075957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171.89229737053867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198.00437344848601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243.94660448631737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187.03394601905944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172.50718355934754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158.65168834979477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123.67846420330986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189.39907766277281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208.02119213351097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262.5248547287797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146.24291238746648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196.27329277142937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269.4284461463439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202.66045801443153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336.19399198700455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139.38122580514244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163.52210851876316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117.97537834588569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150.41159121588936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185.04942291219106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292.59189942838412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184.42647238227275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152.43346134849807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256.69556810882426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159.13946175798441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166.73676335126055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137.98828535244067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184.45977454318182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133.03987515161603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138.92298032984985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151.93682491173462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_xlfn.F.INV(G9863,$D$6,$D$7)*$D$9+$D$8</f>
        <v>154.60457563365225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139.22046360617705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149.71550014012854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126.46852748785717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267.88141854375829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136.81550500018665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146.19133108504303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154.61494438041899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162.5346722178044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153.80337475224815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199.56326420357234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180.97405866155054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159.27137052940552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235.28851249008346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198.95257722898069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163.08423550977088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143.51086316162281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172.68556181022649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169.99880646991215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388.90497281950286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292.11490583833501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118.78352535753017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143.32463532339119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134.28036187068136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165.70303130122252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178.33151254630798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175.18171541570169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200.48872583264296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131.71030569450059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200.83998342917755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139.00556197627884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379.09175682717552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147.99949446754528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234.32698427953619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198.17209125925547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173.39863970755596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196.60832967383837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161.06427907634659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224.50564864392339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157.93825878787786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168.50994246860029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188.46393136126665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195.81239003977652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116.9957253730648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202.68860046882889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202.6314238909477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180.99854780083081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130.89602183878577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151.70527613264983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149.56648450791704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160.69990336018125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162.09490265655498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239.43441370038309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243.0232267418223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121.4787355674089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154.59071747845761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148.319737802579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151.54122355076868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146.37560906962779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210.8308587008909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246.41364427183692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222.08356937648858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142.56408109797752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254.41237064209204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_xlfn.F.INV(G9927,$D$6,$D$7)*$D$9+$D$8</f>
        <v>201.42045033885671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272.91500126925081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141.37002615263515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137.19469071552226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154.87299362356117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268.51872806273445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139.05243487970779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161.58411508807683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155.6218093605633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170.59909967589527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184.5321724654539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160.50479421104774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130.20556197211874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201.86138900816181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341.62881612939503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158.39712128525844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157.10184160986347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214.90469304507917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143.6966337563843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165.15254062511838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164.82044383932339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212.87114552116185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164.9675530588537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125.50084648466844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166.17893389284632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146.67052637119025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173.76740056766386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155.08399115042198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139.20633213541294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272.67339216320164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153.70254570065211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172.74439807526406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185.77543471195594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194.05341784072056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230.0425090462235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168.77393242325388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175.23900463163676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167.68978206537184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307.36849952954367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167.68000072593654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160.91490781597327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223.23411503314958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172.80045732188483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199.68376164179438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140.54697153127148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301.95651044955366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160.66245647849257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183.04855341717882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145.11240174225068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225.63276789108784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128.53439402206209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144.18245533350537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163.80366940813727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185.90430072596581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169.81622737050043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180.95841615704649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245.25934267091722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211.95897468821525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163.59229600244294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165.38549561535319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161.87333486782461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209.32543923992807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179.46055116648279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528.85829388955858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_xlfn.F.INV(G9991,$D$6,$D$7)*$D$9+$D$8</f>
        <v>143.15059143127246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168.73668931410072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148.72360350104202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164.80554922242817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130.31131729983539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165.6068489113693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197.58222544852313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220.73204313903955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199.79591996993196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158.25970767876157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161.73034634210237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>
        <f t="shared" si="161"/>
        <v>154.82459996525387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291.15328292047292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170.37869212838572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171.69365430192127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43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44</v>
      </c>
    </row>
    <row r="6" spans="1:26" ht="12.75" customHeight="1" x14ac:dyDescent="0.3">
      <c r="A6" s="3"/>
      <c r="B6" s="3" t="str">
        <f>'Random Generation'!B6</f>
        <v>df1</v>
      </c>
      <c r="C6" s="6" t="str">
        <f>'Random Generation'!C6</f>
        <v>R+</v>
      </c>
      <c r="D6" s="3">
        <f>'Random Generation'!D6</f>
        <v>15</v>
      </c>
      <c r="E6" s="1"/>
      <c r="F6" s="3">
        <v>1</v>
      </c>
      <c r="G6" s="7" t="s">
        <v>45</v>
      </c>
      <c r="H6" s="7" t="e">
        <f>(1/$D$9)*(1/EXP(GAMMALN($D$6/2)+GAMMALN($D$7/2)-GAMMALN($D$6/2+$D$7/2))*($D$6/$D$7)^($D$6/2)*((G6-$D$8)/$D$9)^($D$6/2-1)*(1+(((G6-$D$8)/$D$9)*$D$6)/$D$7)^((-1*($D$6+$D$7))/2))</f>
        <v>#VALUE!</v>
      </c>
    </row>
    <row r="7" spans="1:26" ht="12.75" customHeight="1" x14ac:dyDescent="0.3">
      <c r="A7" s="3"/>
      <c r="B7" s="3" t="str">
        <f>'Random Generation'!B7</f>
        <v>df2</v>
      </c>
      <c r="C7" s="6" t="str">
        <f>'Random Generation'!C7</f>
        <v>R+</v>
      </c>
      <c r="D7" s="3">
        <f>'Random Generation'!D7</f>
        <v>9</v>
      </c>
      <c r="E7" s="1"/>
      <c r="F7" s="3">
        <v>2</v>
      </c>
      <c r="G7" s="7"/>
      <c r="H7" s="7" t="e">
        <f t="shared" ref="H7:H70" si="0">(1/$D$9)*(1/EXP(GAMMALN($D$6/2)+GAMMALN($D$7/2)-GAMMALN($D$6/2+$D$7/2))*($D$6/$D$7)^($D$6/2)*((G7-$D$8)/$D$9)^($D$6/2-1)*(1+(((G7-$D$8)/$D$9)*$D$6)/$D$7)^((-1*($D$6+$D$7))/2))</f>
        <v>#NUM!</v>
      </c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 t="e">
        <f t="shared" si="0"/>
        <v>#NUM!</v>
      </c>
    </row>
    <row r="9" spans="1:26" ht="12.75" customHeight="1" x14ac:dyDescent="0.3">
      <c r="A9" s="3"/>
      <c r="B9" s="3" t="str">
        <f>'Random Generation'!B9</f>
        <v>scale</v>
      </c>
      <c r="C9" s="6" t="str">
        <f>'Random Generation'!C9</f>
        <v>R+</v>
      </c>
      <c r="D9" s="3">
        <f>'Random Generation'!D9</f>
        <v>70</v>
      </c>
      <c r="E9" s="1"/>
      <c r="F9" s="3">
        <v>4</v>
      </c>
      <c r="G9" s="7"/>
      <c r="H9" s="7" t="e">
        <f t="shared" si="0"/>
        <v>#NUM!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(1/$D$9)*(1/EXP(GAMMALN($D$6/2)+GAMMALN($D$7/2)-GAMMALN($D$6/2+$D$7/2))*($D$6/$D$7)^($D$6/2)*((G71-$D$8)/$D$9)^($D$6/2-1)*(1+(((G71-$D$8)/$D$9)*$D$6)/$D$7)^((-1*($D$6+$D$7))/2))</f>
        <v>#NUM!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(1/$D$9)*(1/EXP(GAMMALN($D$6/2)+GAMMALN($D$7/2)-GAMMALN($D$6/2+$D$7/2))*($D$6/$D$7)^($D$6/2)*((G135-$D$8)/$D$9)^($D$6/2-1)*(1+(((G135-$D$8)/$D$9)*$D$6)/$D$7)^((-1*($D$6+$D$7))/2))</f>
        <v>#NUM!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(1/$D$9)*(1/EXP(GAMMALN($D$6/2)+GAMMALN($D$7/2)-GAMMALN($D$6/2+$D$7/2))*($D$6/$D$7)^($D$6/2)*((G199-$D$8)/$D$9)^($D$6/2-1)*(1+(((G199-$D$8)/$D$9)*$D$6)/$D$7)^((-1*($D$6+$D$7))/2))</f>
        <v>#NUM!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(1/$D$9)*(1/EXP(GAMMALN($D$6/2)+GAMMALN($D$7/2)-GAMMALN($D$6/2+$D$7/2))*($D$6/$D$7)^($D$6/2)*((G263-$D$8)/$D$9)^($D$6/2-1)*(1+(((G263-$D$8)/$D$9)*$D$6)/$D$7)^((-1*($D$6+$D$7))/2))</f>
        <v>#NUM!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(1/$D$9)*(1/EXP(GAMMALN($D$6/2)+GAMMALN($D$7/2)-GAMMALN($D$6/2+$D$7/2))*($D$6/$D$7)^($D$6/2)*((G327-$D$8)/$D$9)^($D$6/2-1)*(1+(((G327-$D$8)/$D$9)*$D$6)/$D$7)^((-1*($D$6+$D$7))/2))</f>
        <v>#NUM!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(1/$D$9)*(1/EXP(GAMMALN($D$6/2)+GAMMALN($D$7/2)-GAMMALN($D$6/2+$D$7/2))*($D$6/$D$7)^($D$6/2)*((G391-$D$8)/$D$9)^($D$6/2-1)*(1+(((G391-$D$8)/$D$9)*$D$6)/$D$7)^((-1*($D$6+$D$7))/2))</f>
        <v>#NUM!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(1/$D$9)*(1/EXP(GAMMALN($D$6/2)+GAMMALN($D$7/2)-GAMMALN($D$6/2+$D$7/2))*($D$6/$D$7)^($D$6/2)*((G455-$D$8)/$D$9)^($D$6/2-1)*(1+(((G455-$D$8)/$D$9)*$D$6)/$D$7)^((-1*($D$6+$D$7))/2))</f>
        <v>#NUM!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(1/$D$9)*(1/EXP(GAMMALN($D$6/2)+GAMMALN($D$7/2)-GAMMALN($D$6/2+$D$7/2))*($D$6/$D$7)^($D$6/2)*((G519-$D$8)/$D$9)^($D$6/2-1)*(1+(((G519-$D$8)/$D$9)*$D$6)/$D$7)^((-1*($D$6+$D$7))/2))</f>
        <v>#NUM!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(1/$D$9)*(1/EXP(GAMMALN($D$6/2)+GAMMALN($D$7/2)-GAMMALN($D$6/2+$D$7/2))*($D$6/$D$7)^($D$6/2)*((G583-$D$8)/$D$9)^($D$6/2-1)*(1+(((G583-$D$8)/$D$9)*$D$6)/$D$7)^((-1*($D$6+$D$7))/2))</f>
        <v>#NUM!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(1/$D$9)*(1/EXP(GAMMALN($D$6/2)+GAMMALN($D$7/2)-GAMMALN($D$6/2+$D$7/2))*($D$6/$D$7)^($D$6/2)*((G647-$D$8)/$D$9)^($D$6/2-1)*(1+(((G647-$D$8)/$D$9)*$D$6)/$D$7)^((-1*($D$6+$D$7))/2))</f>
        <v>#NUM!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(1/$D$9)*(1/EXP(GAMMALN($D$6/2)+GAMMALN($D$7/2)-GAMMALN($D$6/2+$D$7/2))*($D$6/$D$7)^($D$6/2)*((G711-$D$8)/$D$9)^($D$6/2-1)*(1+(((G711-$D$8)/$D$9)*$D$6)/$D$7)^((-1*($D$6+$D$7))/2))</f>
        <v>#NUM!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(1/$D$9)*(1/EXP(GAMMALN($D$6/2)+GAMMALN($D$7/2)-GAMMALN($D$6/2+$D$7/2))*($D$6/$D$7)^($D$6/2)*((G775-$D$8)/$D$9)^($D$6/2-1)*(1+(((G775-$D$8)/$D$9)*$D$6)/$D$7)^((-1*($D$6+$D$7))/2))</f>
        <v>#NUM!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(1/$D$9)*(1/EXP(GAMMALN($D$6/2)+GAMMALN($D$7/2)-GAMMALN($D$6/2+$D$7/2))*($D$6/$D$7)^($D$6/2)*((G839-$D$8)/$D$9)^($D$6/2-1)*(1+(((G839-$D$8)/$D$9)*$D$6)/$D$7)^((-1*($D$6+$D$7))/2))</f>
        <v>#NUM!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(1/$D$9)*(1/EXP(GAMMALN($D$6/2)+GAMMALN($D$7/2)-GAMMALN($D$6/2+$D$7/2))*($D$6/$D$7)^($D$6/2)*((G903-$D$8)/$D$9)^($D$6/2-1)*(1+(((G903-$D$8)/$D$9)*$D$6)/$D$7)^((-1*($D$6+$D$7))/2))</f>
        <v>#NUM!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(1/$D$9)*(1/EXP(GAMMALN($D$6/2)+GAMMALN($D$7/2)-GAMMALN($D$6/2+$D$7/2))*($D$6/$D$7)^($D$6/2)*((G967-$D$8)/$D$9)^($D$6/2-1)*(1+(((G967-$D$8)/$D$9)*$D$6)/$D$7)^((-1*($D$6+$D$7))/2))</f>
        <v>#NUM!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(1/$D$9)*(1/EXP(GAMMALN($D$6/2)+GAMMALN($D$7/2)-GAMMALN($D$6/2+$D$7/2))*($D$6/$D$7)^($D$6/2)*((G1031-$D$8)/$D$9)^($D$6/2-1)*(1+(((G1031-$D$8)/$D$9)*$D$6)/$D$7)^((-1*($D$6+$D$7))/2))</f>
        <v>#NUM!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(1/$D$9)*(1/EXP(GAMMALN($D$6/2)+GAMMALN($D$7/2)-GAMMALN($D$6/2+$D$7/2))*($D$6/$D$7)^($D$6/2)*((G1095-$D$8)/$D$9)^($D$6/2-1)*(1+(((G1095-$D$8)/$D$9)*$D$6)/$D$7)^((-1*($D$6+$D$7))/2))</f>
        <v>#NUM!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(1/$D$9)*(1/EXP(GAMMALN($D$6/2)+GAMMALN($D$7/2)-GAMMALN($D$6/2+$D$7/2))*($D$6/$D$7)^($D$6/2)*((G1159-$D$8)/$D$9)^($D$6/2-1)*(1+(((G1159-$D$8)/$D$9)*$D$6)/$D$7)^((-1*($D$6+$D$7))/2))</f>
        <v>#NUM!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(1/$D$9)*(1/EXP(GAMMALN($D$6/2)+GAMMALN($D$7/2)-GAMMALN($D$6/2+$D$7/2))*($D$6/$D$7)^($D$6/2)*((G1223-$D$8)/$D$9)^($D$6/2-1)*(1+(((G1223-$D$8)/$D$9)*$D$6)/$D$7)^((-1*($D$6+$D$7))/2))</f>
        <v>#NUM!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(1/$D$9)*(1/EXP(GAMMALN($D$6/2)+GAMMALN($D$7/2)-GAMMALN($D$6/2+$D$7/2))*($D$6/$D$7)^($D$6/2)*((G1287-$D$8)/$D$9)^($D$6/2-1)*(1+(((G1287-$D$8)/$D$9)*$D$6)/$D$7)^((-1*($D$6+$D$7))/2))</f>
        <v>#NUM!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(1/$D$9)*(1/EXP(GAMMALN($D$6/2)+GAMMALN($D$7/2)-GAMMALN($D$6/2+$D$7/2))*($D$6/$D$7)^($D$6/2)*((G1351-$D$8)/$D$9)^($D$6/2-1)*(1+(((G1351-$D$8)/$D$9)*$D$6)/$D$7)^((-1*($D$6+$D$7))/2))</f>
        <v>#NUM!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(1/$D$9)*(1/EXP(GAMMALN($D$6/2)+GAMMALN($D$7/2)-GAMMALN($D$6/2+$D$7/2))*($D$6/$D$7)^($D$6/2)*((G1415-$D$8)/$D$9)^($D$6/2-1)*(1+(((G1415-$D$8)/$D$9)*$D$6)/$D$7)^((-1*($D$6+$D$7))/2))</f>
        <v>#NUM!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(1/$D$9)*(1/EXP(GAMMALN($D$6/2)+GAMMALN($D$7/2)-GAMMALN($D$6/2+$D$7/2))*($D$6/$D$7)^($D$6/2)*((G1479-$D$8)/$D$9)^($D$6/2-1)*(1+(((G1479-$D$8)/$D$9)*$D$6)/$D$7)^((-1*($D$6+$D$7))/2))</f>
        <v>#NUM!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(1/$D$9)*(1/EXP(GAMMALN($D$6/2)+GAMMALN($D$7/2)-GAMMALN($D$6/2+$D$7/2))*($D$6/$D$7)^($D$6/2)*((G1543-$D$8)/$D$9)^($D$6/2-1)*(1+(((G1543-$D$8)/$D$9)*$D$6)/$D$7)^((-1*($D$6+$D$7))/2))</f>
        <v>#NUM!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(1/$D$9)*(1/EXP(GAMMALN($D$6/2)+GAMMALN($D$7/2)-GAMMALN($D$6/2+$D$7/2))*($D$6/$D$7)^($D$6/2)*((G1607-$D$8)/$D$9)^($D$6/2-1)*(1+(((G1607-$D$8)/$D$9)*$D$6)/$D$7)^((-1*($D$6+$D$7))/2))</f>
        <v>#NUM!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(1/$D$9)*(1/EXP(GAMMALN($D$6/2)+GAMMALN($D$7/2)-GAMMALN($D$6/2+$D$7/2))*($D$6/$D$7)^($D$6/2)*((G1671-$D$8)/$D$9)^($D$6/2-1)*(1+(((G1671-$D$8)/$D$9)*$D$6)/$D$7)^((-1*($D$6+$D$7))/2))</f>
        <v>#NUM!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(1/$D$9)*(1/EXP(GAMMALN($D$6/2)+GAMMALN($D$7/2)-GAMMALN($D$6/2+$D$7/2))*($D$6/$D$7)^($D$6/2)*((G1735-$D$8)/$D$9)^($D$6/2-1)*(1+(((G1735-$D$8)/$D$9)*$D$6)/$D$7)^((-1*($D$6+$D$7))/2))</f>
        <v>#NUM!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(1/$D$9)*(1/EXP(GAMMALN($D$6/2)+GAMMALN($D$7/2)-GAMMALN($D$6/2+$D$7/2))*($D$6/$D$7)^($D$6/2)*((G1799-$D$8)/$D$9)^($D$6/2-1)*(1+(((G1799-$D$8)/$D$9)*$D$6)/$D$7)^((-1*($D$6+$D$7))/2))</f>
        <v>#NUM!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(1/$D$9)*(1/EXP(GAMMALN($D$6/2)+GAMMALN($D$7/2)-GAMMALN($D$6/2+$D$7/2))*($D$6/$D$7)^($D$6/2)*((G1863-$D$8)/$D$9)^($D$6/2-1)*(1+(((G1863-$D$8)/$D$9)*$D$6)/$D$7)^((-1*($D$6+$D$7))/2))</f>
        <v>#NUM!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(1/$D$9)*(1/EXP(GAMMALN($D$6/2)+GAMMALN($D$7/2)-GAMMALN($D$6/2+$D$7/2))*($D$6/$D$7)^($D$6/2)*((G1927-$D$8)/$D$9)^($D$6/2-1)*(1+(((G1927-$D$8)/$D$9)*$D$6)/$D$7)^((-1*($D$6+$D$7))/2))</f>
        <v>#NUM!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(1/$D$9)*(1/EXP(GAMMALN($D$6/2)+GAMMALN($D$7/2)-GAMMALN($D$6/2+$D$7/2))*($D$6/$D$7)^($D$6/2)*((G1991-$D$8)/$D$9)^($D$6/2-1)*(1+(((G1991-$D$8)/$D$9)*$D$6)/$D$7)^((-1*($D$6+$D$7))/2))</f>
        <v>#NUM!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(1/$D$9)*(1/EXP(GAMMALN($D$6/2)+GAMMALN($D$7/2)-GAMMALN($D$6/2+$D$7/2))*($D$6/$D$7)^($D$6/2)*((G2055-$D$8)/$D$9)^($D$6/2-1)*(1+(((G2055-$D$8)/$D$9)*$D$6)/$D$7)^((-1*($D$6+$D$7))/2))</f>
        <v>#NUM!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(1/$D$9)*(1/EXP(GAMMALN($D$6/2)+GAMMALN($D$7/2)-GAMMALN($D$6/2+$D$7/2))*($D$6/$D$7)^($D$6/2)*((G2119-$D$8)/$D$9)^($D$6/2-1)*(1+(((G2119-$D$8)/$D$9)*$D$6)/$D$7)^((-1*($D$6+$D$7))/2))</f>
        <v>#NUM!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(1/$D$9)*(1/EXP(GAMMALN($D$6/2)+GAMMALN($D$7/2)-GAMMALN($D$6/2+$D$7/2))*($D$6/$D$7)^($D$6/2)*((G2183-$D$8)/$D$9)^($D$6/2-1)*(1+(((G2183-$D$8)/$D$9)*$D$6)/$D$7)^((-1*($D$6+$D$7))/2))</f>
        <v>#NUM!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(1/$D$9)*(1/EXP(GAMMALN($D$6/2)+GAMMALN($D$7/2)-GAMMALN($D$6/2+$D$7/2))*($D$6/$D$7)^($D$6/2)*((G2247-$D$8)/$D$9)^($D$6/2-1)*(1+(((G2247-$D$8)/$D$9)*$D$6)/$D$7)^((-1*($D$6+$D$7))/2))</f>
        <v>#NUM!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(1/$D$9)*(1/EXP(GAMMALN($D$6/2)+GAMMALN($D$7/2)-GAMMALN($D$6/2+$D$7/2))*($D$6/$D$7)^($D$6/2)*((G2311-$D$8)/$D$9)^($D$6/2-1)*(1+(((G2311-$D$8)/$D$9)*$D$6)/$D$7)^((-1*($D$6+$D$7))/2))</f>
        <v>#NUM!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(1/$D$9)*(1/EXP(GAMMALN($D$6/2)+GAMMALN($D$7/2)-GAMMALN($D$6/2+$D$7/2))*($D$6/$D$7)^($D$6/2)*((G2375-$D$8)/$D$9)^($D$6/2-1)*(1+(((G2375-$D$8)/$D$9)*$D$6)/$D$7)^((-1*($D$6+$D$7))/2))</f>
        <v>#NUM!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(1/$D$9)*(1/EXP(GAMMALN($D$6/2)+GAMMALN($D$7/2)-GAMMALN($D$6/2+$D$7/2))*($D$6/$D$7)^($D$6/2)*((G2439-$D$8)/$D$9)^($D$6/2-1)*(1+(((G2439-$D$8)/$D$9)*$D$6)/$D$7)^((-1*($D$6+$D$7))/2))</f>
        <v>#NUM!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(1/$D$9)*(1/EXP(GAMMALN($D$6/2)+GAMMALN($D$7/2)-GAMMALN($D$6/2+$D$7/2))*($D$6/$D$7)^($D$6/2)*((G2503-$D$8)/$D$9)^($D$6/2-1)*(1+(((G2503-$D$8)/$D$9)*$D$6)/$D$7)^((-1*($D$6+$D$7))/2))</f>
        <v>#NUM!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(1/$D$9)*(1/EXP(GAMMALN($D$6/2)+GAMMALN($D$7/2)-GAMMALN($D$6/2+$D$7/2))*($D$6/$D$7)^($D$6/2)*((G2567-$D$8)/$D$9)^($D$6/2-1)*(1+(((G2567-$D$8)/$D$9)*$D$6)/$D$7)^((-1*($D$6+$D$7))/2))</f>
        <v>#NUM!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(1/$D$9)*(1/EXP(GAMMALN($D$6/2)+GAMMALN($D$7/2)-GAMMALN($D$6/2+$D$7/2))*($D$6/$D$7)^($D$6/2)*((G2631-$D$8)/$D$9)^($D$6/2-1)*(1+(((G2631-$D$8)/$D$9)*$D$6)/$D$7)^((-1*($D$6+$D$7))/2))</f>
        <v>#NUM!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(1/$D$9)*(1/EXP(GAMMALN($D$6/2)+GAMMALN($D$7/2)-GAMMALN($D$6/2+$D$7/2))*($D$6/$D$7)^($D$6/2)*((G2695-$D$8)/$D$9)^($D$6/2-1)*(1+(((G2695-$D$8)/$D$9)*$D$6)/$D$7)^((-1*($D$6+$D$7))/2))</f>
        <v>#NUM!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(1/$D$9)*(1/EXP(GAMMALN($D$6/2)+GAMMALN($D$7/2)-GAMMALN($D$6/2+$D$7/2))*($D$6/$D$7)^($D$6/2)*((G2759-$D$8)/$D$9)^($D$6/2-1)*(1+(((G2759-$D$8)/$D$9)*$D$6)/$D$7)^((-1*($D$6+$D$7))/2))</f>
        <v>#NUM!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(1/$D$9)*(1/EXP(GAMMALN($D$6/2)+GAMMALN($D$7/2)-GAMMALN($D$6/2+$D$7/2))*($D$6/$D$7)^($D$6/2)*((G2823-$D$8)/$D$9)^($D$6/2-1)*(1+(((G2823-$D$8)/$D$9)*$D$6)/$D$7)^((-1*($D$6+$D$7))/2))</f>
        <v>#NUM!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(1/$D$9)*(1/EXP(GAMMALN($D$6/2)+GAMMALN($D$7/2)-GAMMALN($D$6/2+$D$7/2))*($D$6/$D$7)^($D$6/2)*((G2887-$D$8)/$D$9)^($D$6/2-1)*(1+(((G2887-$D$8)/$D$9)*$D$6)/$D$7)^((-1*($D$6+$D$7))/2))</f>
        <v>#NUM!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(1/$D$9)*(1/EXP(GAMMALN($D$6/2)+GAMMALN($D$7/2)-GAMMALN($D$6/2+$D$7/2))*($D$6/$D$7)^($D$6/2)*((G2951-$D$8)/$D$9)^($D$6/2-1)*(1+(((G2951-$D$8)/$D$9)*$D$6)/$D$7)^((-1*($D$6+$D$7))/2))</f>
        <v>#NUM!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(1/$D$9)*(1/EXP(GAMMALN($D$6/2)+GAMMALN($D$7/2)-GAMMALN($D$6/2+$D$7/2))*($D$6/$D$7)^($D$6/2)*((G3015-$D$8)/$D$9)^($D$6/2-1)*(1+(((G3015-$D$8)/$D$9)*$D$6)/$D$7)^((-1*($D$6+$D$7))/2))</f>
        <v>#NUM!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(1/$D$9)*(1/EXP(GAMMALN($D$6/2)+GAMMALN($D$7/2)-GAMMALN($D$6/2+$D$7/2))*($D$6/$D$7)^($D$6/2)*((G3079-$D$8)/$D$9)^($D$6/2-1)*(1+(((G3079-$D$8)/$D$9)*$D$6)/$D$7)^((-1*($D$6+$D$7))/2))</f>
        <v>#NUM!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(1/$D$9)*(1/EXP(GAMMALN($D$6/2)+GAMMALN($D$7/2)-GAMMALN($D$6/2+$D$7/2))*($D$6/$D$7)^($D$6/2)*((G3143-$D$8)/$D$9)^($D$6/2-1)*(1+(((G3143-$D$8)/$D$9)*$D$6)/$D$7)^((-1*($D$6+$D$7))/2))</f>
        <v>#NUM!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(1/$D$9)*(1/EXP(GAMMALN($D$6/2)+GAMMALN($D$7/2)-GAMMALN($D$6/2+$D$7/2))*($D$6/$D$7)^($D$6/2)*((G3207-$D$8)/$D$9)^($D$6/2-1)*(1+(((G3207-$D$8)/$D$9)*$D$6)/$D$7)^((-1*($D$6+$D$7))/2))</f>
        <v>#NUM!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(1/$D$9)*(1/EXP(GAMMALN($D$6/2)+GAMMALN($D$7/2)-GAMMALN($D$6/2+$D$7/2))*($D$6/$D$7)^($D$6/2)*((G3271-$D$8)/$D$9)^($D$6/2-1)*(1+(((G3271-$D$8)/$D$9)*$D$6)/$D$7)^((-1*($D$6+$D$7))/2))</f>
        <v>#NUM!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(1/$D$9)*(1/EXP(GAMMALN($D$6/2)+GAMMALN($D$7/2)-GAMMALN($D$6/2+$D$7/2))*($D$6/$D$7)^($D$6/2)*((G3335-$D$8)/$D$9)^($D$6/2-1)*(1+(((G3335-$D$8)/$D$9)*$D$6)/$D$7)^((-1*($D$6+$D$7))/2))</f>
        <v>#NUM!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(1/$D$9)*(1/EXP(GAMMALN($D$6/2)+GAMMALN($D$7/2)-GAMMALN($D$6/2+$D$7/2))*($D$6/$D$7)^($D$6/2)*((G3399-$D$8)/$D$9)^($D$6/2-1)*(1+(((G3399-$D$8)/$D$9)*$D$6)/$D$7)^((-1*($D$6+$D$7))/2))</f>
        <v>#NUM!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(1/$D$9)*(1/EXP(GAMMALN($D$6/2)+GAMMALN($D$7/2)-GAMMALN($D$6/2+$D$7/2))*($D$6/$D$7)^($D$6/2)*((G3463-$D$8)/$D$9)^($D$6/2-1)*(1+(((G3463-$D$8)/$D$9)*$D$6)/$D$7)^((-1*($D$6+$D$7))/2))</f>
        <v>#NUM!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(1/$D$9)*(1/EXP(GAMMALN($D$6/2)+GAMMALN($D$7/2)-GAMMALN($D$6/2+$D$7/2))*($D$6/$D$7)^($D$6/2)*((G3527-$D$8)/$D$9)^($D$6/2-1)*(1+(((G3527-$D$8)/$D$9)*$D$6)/$D$7)^((-1*($D$6+$D$7))/2))</f>
        <v>#NUM!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(1/$D$9)*(1/EXP(GAMMALN($D$6/2)+GAMMALN($D$7/2)-GAMMALN($D$6/2+$D$7/2))*($D$6/$D$7)^($D$6/2)*((G3591-$D$8)/$D$9)^($D$6/2-1)*(1+(((G3591-$D$8)/$D$9)*$D$6)/$D$7)^((-1*($D$6+$D$7))/2))</f>
        <v>#NUM!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(1/$D$9)*(1/EXP(GAMMALN($D$6/2)+GAMMALN($D$7/2)-GAMMALN($D$6/2+$D$7/2))*($D$6/$D$7)^($D$6/2)*((G3655-$D$8)/$D$9)^($D$6/2-1)*(1+(((G3655-$D$8)/$D$9)*$D$6)/$D$7)^((-1*($D$6+$D$7))/2))</f>
        <v>#NUM!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(1/$D$9)*(1/EXP(GAMMALN($D$6/2)+GAMMALN($D$7/2)-GAMMALN($D$6/2+$D$7/2))*($D$6/$D$7)^($D$6/2)*((G3719-$D$8)/$D$9)^($D$6/2-1)*(1+(((G3719-$D$8)/$D$9)*$D$6)/$D$7)^((-1*($D$6+$D$7))/2))</f>
        <v>#NUM!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(1/$D$9)*(1/EXP(GAMMALN($D$6/2)+GAMMALN($D$7/2)-GAMMALN($D$6/2+$D$7/2))*($D$6/$D$7)^($D$6/2)*((G3783-$D$8)/$D$9)^($D$6/2-1)*(1+(((G3783-$D$8)/$D$9)*$D$6)/$D$7)^((-1*($D$6+$D$7))/2))</f>
        <v>#NUM!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(1/$D$9)*(1/EXP(GAMMALN($D$6/2)+GAMMALN($D$7/2)-GAMMALN($D$6/2+$D$7/2))*($D$6/$D$7)^($D$6/2)*((G3847-$D$8)/$D$9)^($D$6/2-1)*(1+(((G3847-$D$8)/$D$9)*$D$6)/$D$7)^((-1*($D$6+$D$7))/2))</f>
        <v>#NUM!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(1/$D$9)*(1/EXP(GAMMALN($D$6/2)+GAMMALN($D$7/2)-GAMMALN($D$6/2+$D$7/2))*($D$6/$D$7)^($D$6/2)*((G3911-$D$8)/$D$9)^($D$6/2-1)*(1+(((G3911-$D$8)/$D$9)*$D$6)/$D$7)^((-1*($D$6+$D$7))/2))</f>
        <v>#NUM!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(1/$D$9)*(1/EXP(GAMMALN($D$6/2)+GAMMALN($D$7/2)-GAMMALN($D$6/2+$D$7/2))*($D$6/$D$7)^($D$6/2)*((G3975-$D$8)/$D$9)^($D$6/2-1)*(1+(((G3975-$D$8)/$D$9)*$D$6)/$D$7)^((-1*($D$6+$D$7))/2))</f>
        <v>#NUM!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(1/$D$9)*(1/EXP(GAMMALN($D$6/2)+GAMMALN($D$7/2)-GAMMALN($D$6/2+$D$7/2))*($D$6/$D$7)^($D$6/2)*((G4039-$D$8)/$D$9)^($D$6/2-1)*(1+(((G4039-$D$8)/$D$9)*$D$6)/$D$7)^((-1*($D$6+$D$7))/2))</f>
        <v>#NUM!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(1/$D$9)*(1/EXP(GAMMALN($D$6/2)+GAMMALN($D$7/2)-GAMMALN($D$6/2+$D$7/2))*($D$6/$D$7)^($D$6/2)*((G4103-$D$8)/$D$9)^($D$6/2-1)*(1+(((G4103-$D$8)/$D$9)*$D$6)/$D$7)^((-1*($D$6+$D$7))/2))</f>
        <v>#NUM!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(1/$D$9)*(1/EXP(GAMMALN($D$6/2)+GAMMALN($D$7/2)-GAMMALN($D$6/2+$D$7/2))*($D$6/$D$7)^($D$6/2)*((G4167-$D$8)/$D$9)^($D$6/2-1)*(1+(((G4167-$D$8)/$D$9)*$D$6)/$D$7)^((-1*($D$6+$D$7))/2))</f>
        <v>#NUM!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(1/$D$9)*(1/EXP(GAMMALN($D$6/2)+GAMMALN($D$7/2)-GAMMALN($D$6/2+$D$7/2))*($D$6/$D$7)^($D$6/2)*((G4231-$D$8)/$D$9)^($D$6/2-1)*(1+(((G4231-$D$8)/$D$9)*$D$6)/$D$7)^((-1*($D$6+$D$7))/2))</f>
        <v>#NUM!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(1/$D$9)*(1/EXP(GAMMALN($D$6/2)+GAMMALN($D$7/2)-GAMMALN($D$6/2+$D$7/2))*($D$6/$D$7)^($D$6/2)*((G4295-$D$8)/$D$9)^($D$6/2-1)*(1+(((G4295-$D$8)/$D$9)*$D$6)/$D$7)^((-1*($D$6+$D$7))/2))</f>
        <v>#NUM!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(1/$D$9)*(1/EXP(GAMMALN($D$6/2)+GAMMALN($D$7/2)-GAMMALN($D$6/2+$D$7/2))*($D$6/$D$7)^($D$6/2)*((G4359-$D$8)/$D$9)^($D$6/2-1)*(1+(((G4359-$D$8)/$D$9)*$D$6)/$D$7)^((-1*($D$6+$D$7))/2))</f>
        <v>#NUM!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(1/$D$9)*(1/EXP(GAMMALN($D$6/2)+GAMMALN($D$7/2)-GAMMALN($D$6/2+$D$7/2))*($D$6/$D$7)^($D$6/2)*((G4423-$D$8)/$D$9)^($D$6/2-1)*(1+(((G4423-$D$8)/$D$9)*$D$6)/$D$7)^((-1*($D$6+$D$7))/2))</f>
        <v>#NUM!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(1/$D$9)*(1/EXP(GAMMALN($D$6/2)+GAMMALN($D$7/2)-GAMMALN($D$6/2+$D$7/2))*($D$6/$D$7)^($D$6/2)*((G4487-$D$8)/$D$9)^($D$6/2-1)*(1+(((G4487-$D$8)/$D$9)*$D$6)/$D$7)^((-1*($D$6+$D$7))/2))</f>
        <v>#NUM!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(1/$D$9)*(1/EXP(GAMMALN($D$6/2)+GAMMALN($D$7/2)-GAMMALN($D$6/2+$D$7/2))*($D$6/$D$7)^($D$6/2)*((G4551-$D$8)/$D$9)^($D$6/2-1)*(1+(((G4551-$D$8)/$D$9)*$D$6)/$D$7)^((-1*($D$6+$D$7))/2))</f>
        <v>#NUM!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(1/$D$9)*(1/EXP(GAMMALN($D$6/2)+GAMMALN($D$7/2)-GAMMALN($D$6/2+$D$7/2))*($D$6/$D$7)^($D$6/2)*((G4615-$D$8)/$D$9)^($D$6/2-1)*(1+(((G4615-$D$8)/$D$9)*$D$6)/$D$7)^((-1*($D$6+$D$7))/2))</f>
        <v>#NUM!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(1/$D$9)*(1/EXP(GAMMALN($D$6/2)+GAMMALN($D$7/2)-GAMMALN($D$6/2+$D$7/2))*($D$6/$D$7)^($D$6/2)*((G4679-$D$8)/$D$9)^($D$6/2-1)*(1+(((G4679-$D$8)/$D$9)*$D$6)/$D$7)^((-1*($D$6+$D$7))/2))</f>
        <v>#NUM!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(1/$D$9)*(1/EXP(GAMMALN($D$6/2)+GAMMALN($D$7/2)-GAMMALN($D$6/2+$D$7/2))*($D$6/$D$7)^($D$6/2)*((G4743-$D$8)/$D$9)^($D$6/2-1)*(1+(((G4743-$D$8)/$D$9)*$D$6)/$D$7)^((-1*($D$6+$D$7))/2))</f>
        <v>#NUM!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(1/$D$9)*(1/EXP(GAMMALN($D$6/2)+GAMMALN($D$7/2)-GAMMALN($D$6/2+$D$7/2))*($D$6/$D$7)^($D$6/2)*((G4807-$D$8)/$D$9)^($D$6/2-1)*(1+(((G4807-$D$8)/$D$9)*$D$6)/$D$7)^((-1*($D$6+$D$7))/2))</f>
        <v>#NUM!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(1/$D$9)*(1/EXP(GAMMALN($D$6/2)+GAMMALN($D$7/2)-GAMMALN($D$6/2+$D$7/2))*($D$6/$D$7)^($D$6/2)*((G4871-$D$8)/$D$9)^($D$6/2-1)*(1+(((G4871-$D$8)/$D$9)*$D$6)/$D$7)^((-1*($D$6+$D$7))/2))</f>
        <v>#NUM!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(1/$D$9)*(1/EXP(GAMMALN($D$6/2)+GAMMALN($D$7/2)-GAMMALN($D$6/2+$D$7/2))*($D$6/$D$7)^($D$6/2)*((G4935-$D$8)/$D$9)^($D$6/2-1)*(1+(((G4935-$D$8)/$D$9)*$D$6)/$D$7)^((-1*($D$6+$D$7))/2))</f>
        <v>#NUM!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(1/$D$9)*(1/EXP(GAMMALN($D$6/2)+GAMMALN($D$7/2)-GAMMALN($D$6/2+$D$7/2))*($D$6/$D$7)^($D$6/2)*((G4999-$D$8)/$D$9)^($D$6/2-1)*(1+(((G4999-$D$8)/$D$9)*$D$6)/$D$7)^((-1*($D$6+$D$7))/2))</f>
        <v>#NUM!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(1/$D$9)*(1/EXP(GAMMALN($D$6/2)+GAMMALN($D$7/2)-GAMMALN($D$6/2+$D$7/2))*($D$6/$D$7)^($D$6/2)*((G5063-$D$8)/$D$9)^($D$6/2-1)*(1+(((G5063-$D$8)/$D$9)*$D$6)/$D$7)^((-1*($D$6+$D$7))/2))</f>
        <v>#NUM!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(1/$D$9)*(1/EXP(GAMMALN($D$6/2)+GAMMALN($D$7/2)-GAMMALN($D$6/2+$D$7/2))*($D$6/$D$7)^($D$6/2)*((G5127-$D$8)/$D$9)^($D$6/2-1)*(1+(((G5127-$D$8)/$D$9)*$D$6)/$D$7)^((-1*($D$6+$D$7))/2))</f>
        <v>#NUM!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(1/$D$9)*(1/EXP(GAMMALN($D$6/2)+GAMMALN($D$7/2)-GAMMALN($D$6/2+$D$7/2))*($D$6/$D$7)^($D$6/2)*((G5191-$D$8)/$D$9)^($D$6/2-1)*(1+(((G5191-$D$8)/$D$9)*$D$6)/$D$7)^((-1*($D$6+$D$7))/2))</f>
        <v>#NUM!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(1/$D$9)*(1/EXP(GAMMALN($D$6/2)+GAMMALN($D$7/2)-GAMMALN($D$6/2+$D$7/2))*($D$6/$D$7)^($D$6/2)*((G5255-$D$8)/$D$9)^($D$6/2-1)*(1+(((G5255-$D$8)/$D$9)*$D$6)/$D$7)^((-1*($D$6+$D$7))/2))</f>
        <v>#NUM!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(1/$D$9)*(1/EXP(GAMMALN($D$6/2)+GAMMALN($D$7/2)-GAMMALN($D$6/2+$D$7/2))*($D$6/$D$7)^($D$6/2)*((G5319-$D$8)/$D$9)^($D$6/2-1)*(1+(((G5319-$D$8)/$D$9)*$D$6)/$D$7)^((-1*($D$6+$D$7))/2))</f>
        <v>#NUM!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(1/$D$9)*(1/EXP(GAMMALN($D$6/2)+GAMMALN($D$7/2)-GAMMALN($D$6/2+$D$7/2))*($D$6/$D$7)^($D$6/2)*((G5383-$D$8)/$D$9)^($D$6/2-1)*(1+(((G5383-$D$8)/$D$9)*$D$6)/$D$7)^((-1*($D$6+$D$7))/2))</f>
        <v>#NUM!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(1/$D$9)*(1/EXP(GAMMALN($D$6/2)+GAMMALN($D$7/2)-GAMMALN($D$6/2+$D$7/2))*($D$6/$D$7)^($D$6/2)*((G5447-$D$8)/$D$9)^($D$6/2-1)*(1+(((G5447-$D$8)/$D$9)*$D$6)/$D$7)^((-1*($D$6+$D$7))/2))</f>
        <v>#NUM!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(1/$D$9)*(1/EXP(GAMMALN($D$6/2)+GAMMALN($D$7/2)-GAMMALN($D$6/2+$D$7/2))*($D$6/$D$7)^($D$6/2)*((G5511-$D$8)/$D$9)^($D$6/2-1)*(1+(((G5511-$D$8)/$D$9)*$D$6)/$D$7)^((-1*($D$6+$D$7))/2))</f>
        <v>#NUM!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(1/$D$9)*(1/EXP(GAMMALN($D$6/2)+GAMMALN($D$7/2)-GAMMALN($D$6/2+$D$7/2))*($D$6/$D$7)^($D$6/2)*((G5575-$D$8)/$D$9)^($D$6/2-1)*(1+(((G5575-$D$8)/$D$9)*$D$6)/$D$7)^((-1*($D$6+$D$7))/2))</f>
        <v>#NUM!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(1/$D$9)*(1/EXP(GAMMALN($D$6/2)+GAMMALN($D$7/2)-GAMMALN($D$6/2+$D$7/2))*($D$6/$D$7)^($D$6/2)*((G5639-$D$8)/$D$9)^($D$6/2-1)*(1+(((G5639-$D$8)/$D$9)*$D$6)/$D$7)^((-1*($D$6+$D$7))/2))</f>
        <v>#NUM!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(1/$D$9)*(1/EXP(GAMMALN($D$6/2)+GAMMALN($D$7/2)-GAMMALN($D$6/2+$D$7/2))*($D$6/$D$7)^($D$6/2)*((G5703-$D$8)/$D$9)^($D$6/2-1)*(1+(((G5703-$D$8)/$D$9)*$D$6)/$D$7)^((-1*($D$6+$D$7))/2))</f>
        <v>#NUM!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(1/$D$9)*(1/EXP(GAMMALN($D$6/2)+GAMMALN($D$7/2)-GAMMALN($D$6/2+$D$7/2))*($D$6/$D$7)^($D$6/2)*((G5767-$D$8)/$D$9)^($D$6/2-1)*(1+(((G5767-$D$8)/$D$9)*$D$6)/$D$7)^((-1*($D$6+$D$7))/2))</f>
        <v>#NUM!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(1/$D$9)*(1/EXP(GAMMALN($D$6/2)+GAMMALN($D$7/2)-GAMMALN($D$6/2+$D$7/2))*($D$6/$D$7)^($D$6/2)*((G5831-$D$8)/$D$9)^($D$6/2-1)*(1+(((G5831-$D$8)/$D$9)*$D$6)/$D$7)^((-1*($D$6+$D$7))/2))</f>
        <v>#NUM!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(1/$D$9)*(1/EXP(GAMMALN($D$6/2)+GAMMALN($D$7/2)-GAMMALN($D$6/2+$D$7/2))*($D$6/$D$7)^($D$6/2)*((G5895-$D$8)/$D$9)^($D$6/2-1)*(1+(((G5895-$D$8)/$D$9)*$D$6)/$D$7)^((-1*($D$6+$D$7))/2))</f>
        <v>#NUM!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(1/$D$9)*(1/EXP(GAMMALN($D$6/2)+GAMMALN($D$7/2)-GAMMALN($D$6/2+$D$7/2))*($D$6/$D$7)^($D$6/2)*((G5959-$D$8)/$D$9)^($D$6/2-1)*(1+(((G5959-$D$8)/$D$9)*$D$6)/$D$7)^((-1*($D$6+$D$7))/2))</f>
        <v>#NUM!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(1/$D$9)*(1/EXP(GAMMALN($D$6/2)+GAMMALN($D$7/2)-GAMMALN($D$6/2+$D$7/2))*($D$6/$D$7)^($D$6/2)*((G6023-$D$8)/$D$9)^($D$6/2-1)*(1+(((G6023-$D$8)/$D$9)*$D$6)/$D$7)^((-1*($D$6+$D$7))/2))</f>
        <v>#NUM!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(1/$D$9)*(1/EXP(GAMMALN($D$6/2)+GAMMALN($D$7/2)-GAMMALN($D$6/2+$D$7/2))*($D$6/$D$7)^($D$6/2)*((G6087-$D$8)/$D$9)^($D$6/2-1)*(1+(((G6087-$D$8)/$D$9)*$D$6)/$D$7)^((-1*($D$6+$D$7))/2))</f>
        <v>#NUM!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(1/$D$9)*(1/EXP(GAMMALN($D$6/2)+GAMMALN($D$7/2)-GAMMALN($D$6/2+$D$7/2))*($D$6/$D$7)^($D$6/2)*((G6151-$D$8)/$D$9)^($D$6/2-1)*(1+(((G6151-$D$8)/$D$9)*$D$6)/$D$7)^((-1*($D$6+$D$7))/2))</f>
        <v>#NUM!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(1/$D$9)*(1/EXP(GAMMALN($D$6/2)+GAMMALN($D$7/2)-GAMMALN($D$6/2+$D$7/2))*($D$6/$D$7)^($D$6/2)*((G6215-$D$8)/$D$9)^($D$6/2-1)*(1+(((G6215-$D$8)/$D$9)*$D$6)/$D$7)^((-1*($D$6+$D$7))/2))</f>
        <v>#NUM!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(1/$D$9)*(1/EXP(GAMMALN($D$6/2)+GAMMALN($D$7/2)-GAMMALN($D$6/2+$D$7/2))*($D$6/$D$7)^($D$6/2)*((G6279-$D$8)/$D$9)^($D$6/2-1)*(1+(((G6279-$D$8)/$D$9)*$D$6)/$D$7)^((-1*($D$6+$D$7))/2))</f>
        <v>#NUM!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(1/$D$9)*(1/EXP(GAMMALN($D$6/2)+GAMMALN($D$7/2)-GAMMALN($D$6/2+$D$7/2))*($D$6/$D$7)^($D$6/2)*((G6343-$D$8)/$D$9)^($D$6/2-1)*(1+(((G6343-$D$8)/$D$9)*$D$6)/$D$7)^((-1*($D$6+$D$7))/2))</f>
        <v>#NUM!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(1/$D$9)*(1/EXP(GAMMALN($D$6/2)+GAMMALN($D$7/2)-GAMMALN($D$6/2+$D$7/2))*($D$6/$D$7)^($D$6/2)*((G6407-$D$8)/$D$9)^($D$6/2-1)*(1+(((G6407-$D$8)/$D$9)*$D$6)/$D$7)^((-1*($D$6+$D$7))/2))</f>
        <v>#NUM!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(1/$D$9)*(1/EXP(GAMMALN($D$6/2)+GAMMALN($D$7/2)-GAMMALN($D$6/2+$D$7/2))*($D$6/$D$7)^($D$6/2)*((G6471-$D$8)/$D$9)^($D$6/2-1)*(1+(((G6471-$D$8)/$D$9)*$D$6)/$D$7)^((-1*($D$6+$D$7))/2))</f>
        <v>#NUM!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(1/$D$9)*(1/EXP(GAMMALN($D$6/2)+GAMMALN($D$7/2)-GAMMALN($D$6/2+$D$7/2))*($D$6/$D$7)^($D$6/2)*((G6535-$D$8)/$D$9)^($D$6/2-1)*(1+(((G6535-$D$8)/$D$9)*$D$6)/$D$7)^((-1*($D$6+$D$7))/2))</f>
        <v>#NUM!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(1/$D$9)*(1/EXP(GAMMALN($D$6/2)+GAMMALN($D$7/2)-GAMMALN($D$6/2+$D$7/2))*($D$6/$D$7)^($D$6/2)*((G6599-$D$8)/$D$9)^($D$6/2-1)*(1+(((G6599-$D$8)/$D$9)*$D$6)/$D$7)^((-1*($D$6+$D$7))/2))</f>
        <v>#NUM!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(1/$D$9)*(1/EXP(GAMMALN($D$6/2)+GAMMALN($D$7/2)-GAMMALN($D$6/2+$D$7/2))*($D$6/$D$7)^($D$6/2)*((G6663-$D$8)/$D$9)^($D$6/2-1)*(1+(((G6663-$D$8)/$D$9)*$D$6)/$D$7)^((-1*($D$6+$D$7))/2))</f>
        <v>#NUM!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(1/$D$9)*(1/EXP(GAMMALN($D$6/2)+GAMMALN($D$7/2)-GAMMALN($D$6/2+$D$7/2))*($D$6/$D$7)^($D$6/2)*((G6727-$D$8)/$D$9)^($D$6/2-1)*(1+(((G6727-$D$8)/$D$9)*$D$6)/$D$7)^((-1*($D$6+$D$7))/2))</f>
        <v>#NUM!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(1/$D$9)*(1/EXP(GAMMALN($D$6/2)+GAMMALN($D$7/2)-GAMMALN($D$6/2+$D$7/2))*($D$6/$D$7)^($D$6/2)*((G6791-$D$8)/$D$9)^($D$6/2-1)*(1+(((G6791-$D$8)/$D$9)*$D$6)/$D$7)^((-1*($D$6+$D$7))/2))</f>
        <v>#NUM!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(1/$D$9)*(1/EXP(GAMMALN($D$6/2)+GAMMALN($D$7/2)-GAMMALN($D$6/2+$D$7/2))*($D$6/$D$7)^($D$6/2)*((G6855-$D$8)/$D$9)^($D$6/2-1)*(1+(((G6855-$D$8)/$D$9)*$D$6)/$D$7)^((-1*($D$6+$D$7))/2))</f>
        <v>#NUM!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(1/$D$9)*(1/EXP(GAMMALN($D$6/2)+GAMMALN($D$7/2)-GAMMALN($D$6/2+$D$7/2))*($D$6/$D$7)^($D$6/2)*((G6919-$D$8)/$D$9)^($D$6/2-1)*(1+(((G6919-$D$8)/$D$9)*$D$6)/$D$7)^((-1*($D$6+$D$7))/2))</f>
        <v>#NUM!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(1/$D$9)*(1/EXP(GAMMALN($D$6/2)+GAMMALN($D$7/2)-GAMMALN($D$6/2+$D$7/2))*($D$6/$D$7)^($D$6/2)*((G6983-$D$8)/$D$9)^($D$6/2-1)*(1+(((G6983-$D$8)/$D$9)*$D$6)/$D$7)^((-1*($D$6+$D$7))/2))</f>
        <v>#NUM!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(1/$D$9)*(1/EXP(GAMMALN($D$6/2)+GAMMALN($D$7/2)-GAMMALN($D$6/2+$D$7/2))*($D$6/$D$7)^($D$6/2)*((G7047-$D$8)/$D$9)^($D$6/2-1)*(1+(((G7047-$D$8)/$D$9)*$D$6)/$D$7)^((-1*($D$6+$D$7))/2))</f>
        <v>#NUM!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(1/$D$9)*(1/EXP(GAMMALN($D$6/2)+GAMMALN($D$7/2)-GAMMALN($D$6/2+$D$7/2))*($D$6/$D$7)^($D$6/2)*((G7111-$D$8)/$D$9)^($D$6/2-1)*(1+(((G7111-$D$8)/$D$9)*$D$6)/$D$7)^((-1*($D$6+$D$7))/2))</f>
        <v>#NUM!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(1/$D$9)*(1/EXP(GAMMALN($D$6/2)+GAMMALN($D$7/2)-GAMMALN($D$6/2+$D$7/2))*($D$6/$D$7)^($D$6/2)*((G7175-$D$8)/$D$9)^($D$6/2-1)*(1+(((G7175-$D$8)/$D$9)*$D$6)/$D$7)^((-1*($D$6+$D$7))/2))</f>
        <v>#NUM!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(1/$D$9)*(1/EXP(GAMMALN($D$6/2)+GAMMALN($D$7/2)-GAMMALN($D$6/2+$D$7/2))*($D$6/$D$7)^($D$6/2)*((G7239-$D$8)/$D$9)^($D$6/2-1)*(1+(((G7239-$D$8)/$D$9)*$D$6)/$D$7)^((-1*($D$6+$D$7))/2))</f>
        <v>#NUM!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(1/$D$9)*(1/EXP(GAMMALN($D$6/2)+GAMMALN($D$7/2)-GAMMALN($D$6/2+$D$7/2))*($D$6/$D$7)^($D$6/2)*((G7303-$D$8)/$D$9)^($D$6/2-1)*(1+(((G7303-$D$8)/$D$9)*$D$6)/$D$7)^((-1*($D$6+$D$7))/2))</f>
        <v>#NUM!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(1/$D$9)*(1/EXP(GAMMALN($D$6/2)+GAMMALN($D$7/2)-GAMMALN($D$6/2+$D$7/2))*($D$6/$D$7)^($D$6/2)*((G7367-$D$8)/$D$9)^($D$6/2-1)*(1+(((G7367-$D$8)/$D$9)*$D$6)/$D$7)^((-1*($D$6+$D$7))/2))</f>
        <v>#NUM!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(1/$D$9)*(1/EXP(GAMMALN($D$6/2)+GAMMALN($D$7/2)-GAMMALN($D$6/2+$D$7/2))*($D$6/$D$7)^($D$6/2)*((G7431-$D$8)/$D$9)^($D$6/2-1)*(1+(((G7431-$D$8)/$D$9)*$D$6)/$D$7)^((-1*($D$6+$D$7))/2))</f>
        <v>#NUM!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(1/$D$9)*(1/EXP(GAMMALN($D$6/2)+GAMMALN($D$7/2)-GAMMALN($D$6/2+$D$7/2))*($D$6/$D$7)^($D$6/2)*((G7495-$D$8)/$D$9)^($D$6/2-1)*(1+(((G7495-$D$8)/$D$9)*$D$6)/$D$7)^((-1*($D$6+$D$7))/2))</f>
        <v>#NUM!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(1/$D$9)*(1/EXP(GAMMALN($D$6/2)+GAMMALN($D$7/2)-GAMMALN($D$6/2+$D$7/2))*($D$6/$D$7)^($D$6/2)*((G7559-$D$8)/$D$9)^($D$6/2-1)*(1+(((G7559-$D$8)/$D$9)*$D$6)/$D$7)^((-1*($D$6+$D$7))/2))</f>
        <v>#NUM!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(1/$D$9)*(1/EXP(GAMMALN($D$6/2)+GAMMALN($D$7/2)-GAMMALN($D$6/2+$D$7/2))*($D$6/$D$7)^($D$6/2)*((G7623-$D$8)/$D$9)^($D$6/2-1)*(1+(((G7623-$D$8)/$D$9)*$D$6)/$D$7)^((-1*($D$6+$D$7))/2))</f>
        <v>#NUM!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(1/$D$9)*(1/EXP(GAMMALN($D$6/2)+GAMMALN($D$7/2)-GAMMALN($D$6/2+$D$7/2))*($D$6/$D$7)^($D$6/2)*((G7687-$D$8)/$D$9)^($D$6/2-1)*(1+(((G7687-$D$8)/$D$9)*$D$6)/$D$7)^((-1*($D$6+$D$7))/2))</f>
        <v>#NUM!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(1/$D$9)*(1/EXP(GAMMALN($D$6/2)+GAMMALN($D$7/2)-GAMMALN($D$6/2+$D$7/2))*($D$6/$D$7)^($D$6/2)*((G7751-$D$8)/$D$9)^($D$6/2-1)*(1+(((G7751-$D$8)/$D$9)*$D$6)/$D$7)^((-1*($D$6+$D$7))/2))</f>
        <v>#NUM!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(1/$D$9)*(1/EXP(GAMMALN($D$6/2)+GAMMALN($D$7/2)-GAMMALN($D$6/2+$D$7/2))*($D$6/$D$7)^($D$6/2)*((G7815-$D$8)/$D$9)^($D$6/2-1)*(1+(((G7815-$D$8)/$D$9)*$D$6)/$D$7)^((-1*($D$6+$D$7))/2))</f>
        <v>#NUM!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(1/$D$9)*(1/EXP(GAMMALN($D$6/2)+GAMMALN($D$7/2)-GAMMALN($D$6/2+$D$7/2))*($D$6/$D$7)^($D$6/2)*((G7879-$D$8)/$D$9)^($D$6/2-1)*(1+(((G7879-$D$8)/$D$9)*$D$6)/$D$7)^((-1*($D$6+$D$7))/2))</f>
        <v>#NUM!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(1/$D$9)*(1/EXP(GAMMALN($D$6/2)+GAMMALN($D$7/2)-GAMMALN($D$6/2+$D$7/2))*($D$6/$D$7)^($D$6/2)*((G7943-$D$8)/$D$9)^($D$6/2-1)*(1+(((G7943-$D$8)/$D$9)*$D$6)/$D$7)^((-1*($D$6+$D$7))/2))</f>
        <v>#NUM!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(1/$D$9)*(1/EXP(GAMMALN($D$6/2)+GAMMALN($D$7/2)-GAMMALN($D$6/2+$D$7/2))*($D$6/$D$7)^($D$6/2)*((G8007-$D$8)/$D$9)^($D$6/2-1)*(1+(((G8007-$D$8)/$D$9)*$D$6)/$D$7)^((-1*($D$6+$D$7))/2))</f>
        <v>#NUM!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(1/$D$9)*(1/EXP(GAMMALN($D$6/2)+GAMMALN($D$7/2)-GAMMALN($D$6/2+$D$7/2))*($D$6/$D$7)^($D$6/2)*((G8071-$D$8)/$D$9)^($D$6/2-1)*(1+(((G8071-$D$8)/$D$9)*$D$6)/$D$7)^((-1*($D$6+$D$7))/2))</f>
        <v>#NUM!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(1/$D$9)*(1/EXP(GAMMALN($D$6/2)+GAMMALN($D$7/2)-GAMMALN($D$6/2+$D$7/2))*($D$6/$D$7)^($D$6/2)*((G8135-$D$8)/$D$9)^($D$6/2-1)*(1+(((G8135-$D$8)/$D$9)*$D$6)/$D$7)^((-1*($D$6+$D$7))/2))</f>
        <v>#NUM!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(1/$D$9)*(1/EXP(GAMMALN($D$6/2)+GAMMALN($D$7/2)-GAMMALN($D$6/2+$D$7/2))*($D$6/$D$7)^($D$6/2)*((G8199-$D$8)/$D$9)^($D$6/2-1)*(1+(((G8199-$D$8)/$D$9)*$D$6)/$D$7)^((-1*($D$6+$D$7))/2))</f>
        <v>#NUM!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(1/$D$9)*(1/EXP(GAMMALN($D$6/2)+GAMMALN($D$7/2)-GAMMALN($D$6/2+$D$7/2))*($D$6/$D$7)^($D$6/2)*((G8263-$D$8)/$D$9)^($D$6/2-1)*(1+(((G8263-$D$8)/$D$9)*$D$6)/$D$7)^((-1*($D$6+$D$7))/2))</f>
        <v>#NUM!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(1/$D$9)*(1/EXP(GAMMALN($D$6/2)+GAMMALN($D$7/2)-GAMMALN($D$6/2+$D$7/2))*($D$6/$D$7)^($D$6/2)*((G8327-$D$8)/$D$9)^($D$6/2-1)*(1+(((G8327-$D$8)/$D$9)*$D$6)/$D$7)^((-1*($D$6+$D$7))/2))</f>
        <v>#NUM!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(1/$D$9)*(1/EXP(GAMMALN($D$6/2)+GAMMALN($D$7/2)-GAMMALN($D$6/2+$D$7/2))*($D$6/$D$7)^($D$6/2)*((G8391-$D$8)/$D$9)^($D$6/2-1)*(1+(((G8391-$D$8)/$D$9)*$D$6)/$D$7)^((-1*($D$6+$D$7))/2))</f>
        <v>#NUM!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(1/$D$9)*(1/EXP(GAMMALN($D$6/2)+GAMMALN($D$7/2)-GAMMALN($D$6/2+$D$7/2))*($D$6/$D$7)^($D$6/2)*((G8455-$D$8)/$D$9)^($D$6/2-1)*(1+(((G8455-$D$8)/$D$9)*$D$6)/$D$7)^((-1*($D$6+$D$7))/2))</f>
        <v>#NUM!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(1/$D$9)*(1/EXP(GAMMALN($D$6/2)+GAMMALN($D$7/2)-GAMMALN($D$6/2+$D$7/2))*($D$6/$D$7)^($D$6/2)*((G8519-$D$8)/$D$9)^($D$6/2-1)*(1+(((G8519-$D$8)/$D$9)*$D$6)/$D$7)^((-1*($D$6+$D$7))/2))</f>
        <v>#NUM!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(1/$D$9)*(1/EXP(GAMMALN($D$6/2)+GAMMALN($D$7/2)-GAMMALN($D$6/2+$D$7/2))*($D$6/$D$7)^($D$6/2)*((G8583-$D$8)/$D$9)^($D$6/2-1)*(1+(((G8583-$D$8)/$D$9)*$D$6)/$D$7)^((-1*($D$6+$D$7))/2))</f>
        <v>#NUM!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(1/$D$9)*(1/EXP(GAMMALN($D$6/2)+GAMMALN($D$7/2)-GAMMALN($D$6/2+$D$7/2))*($D$6/$D$7)^($D$6/2)*((G8647-$D$8)/$D$9)^($D$6/2-1)*(1+(((G8647-$D$8)/$D$9)*$D$6)/$D$7)^((-1*($D$6+$D$7))/2))</f>
        <v>#NUM!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(1/$D$9)*(1/EXP(GAMMALN($D$6/2)+GAMMALN($D$7/2)-GAMMALN($D$6/2+$D$7/2))*($D$6/$D$7)^($D$6/2)*((G8711-$D$8)/$D$9)^($D$6/2-1)*(1+(((G8711-$D$8)/$D$9)*$D$6)/$D$7)^((-1*($D$6+$D$7))/2))</f>
        <v>#NUM!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(1/$D$9)*(1/EXP(GAMMALN($D$6/2)+GAMMALN($D$7/2)-GAMMALN($D$6/2+$D$7/2))*($D$6/$D$7)^($D$6/2)*((G8775-$D$8)/$D$9)^($D$6/2-1)*(1+(((G8775-$D$8)/$D$9)*$D$6)/$D$7)^((-1*($D$6+$D$7))/2))</f>
        <v>#NUM!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(1/$D$9)*(1/EXP(GAMMALN($D$6/2)+GAMMALN($D$7/2)-GAMMALN($D$6/2+$D$7/2))*($D$6/$D$7)^($D$6/2)*((G8839-$D$8)/$D$9)^($D$6/2-1)*(1+(((G8839-$D$8)/$D$9)*$D$6)/$D$7)^((-1*($D$6+$D$7))/2))</f>
        <v>#NUM!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(1/$D$9)*(1/EXP(GAMMALN($D$6/2)+GAMMALN($D$7/2)-GAMMALN($D$6/2+$D$7/2))*($D$6/$D$7)^($D$6/2)*((G8903-$D$8)/$D$9)^($D$6/2-1)*(1+(((G8903-$D$8)/$D$9)*$D$6)/$D$7)^((-1*($D$6+$D$7))/2))</f>
        <v>#NUM!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(1/$D$9)*(1/EXP(GAMMALN($D$6/2)+GAMMALN($D$7/2)-GAMMALN($D$6/2+$D$7/2))*($D$6/$D$7)^($D$6/2)*((G8967-$D$8)/$D$9)^($D$6/2-1)*(1+(((G8967-$D$8)/$D$9)*$D$6)/$D$7)^((-1*($D$6+$D$7))/2))</f>
        <v>#NUM!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(1/$D$9)*(1/EXP(GAMMALN($D$6/2)+GAMMALN($D$7/2)-GAMMALN($D$6/2+$D$7/2))*($D$6/$D$7)^($D$6/2)*((G9031-$D$8)/$D$9)^($D$6/2-1)*(1+(((G9031-$D$8)/$D$9)*$D$6)/$D$7)^((-1*($D$6+$D$7))/2))</f>
        <v>#NUM!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(1/$D$9)*(1/EXP(GAMMALN($D$6/2)+GAMMALN($D$7/2)-GAMMALN($D$6/2+$D$7/2))*($D$6/$D$7)^($D$6/2)*((G9095-$D$8)/$D$9)^($D$6/2-1)*(1+(((G9095-$D$8)/$D$9)*$D$6)/$D$7)^((-1*($D$6+$D$7))/2))</f>
        <v>#NUM!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(1/$D$9)*(1/EXP(GAMMALN($D$6/2)+GAMMALN($D$7/2)-GAMMALN($D$6/2+$D$7/2))*($D$6/$D$7)^($D$6/2)*((G9159-$D$8)/$D$9)^($D$6/2-1)*(1+(((G9159-$D$8)/$D$9)*$D$6)/$D$7)^((-1*($D$6+$D$7))/2))</f>
        <v>#NUM!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(1/$D$9)*(1/EXP(GAMMALN($D$6/2)+GAMMALN($D$7/2)-GAMMALN($D$6/2+$D$7/2))*($D$6/$D$7)^($D$6/2)*((G9223-$D$8)/$D$9)^($D$6/2-1)*(1+(((G9223-$D$8)/$D$9)*$D$6)/$D$7)^((-1*($D$6+$D$7))/2))</f>
        <v>#NUM!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(1/$D$9)*(1/EXP(GAMMALN($D$6/2)+GAMMALN($D$7/2)-GAMMALN($D$6/2+$D$7/2))*($D$6/$D$7)^($D$6/2)*((G9287-$D$8)/$D$9)^($D$6/2-1)*(1+(((G9287-$D$8)/$D$9)*$D$6)/$D$7)^((-1*($D$6+$D$7))/2))</f>
        <v>#NUM!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(1/$D$9)*(1/EXP(GAMMALN($D$6/2)+GAMMALN($D$7/2)-GAMMALN($D$6/2+$D$7/2))*($D$6/$D$7)^($D$6/2)*((G9351-$D$8)/$D$9)^($D$6/2-1)*(1+(((G9351-$D$8)/$D$9)*$D$6)/$D$7)^((-1*($D$6+$D$7))/2))</f>
        <v>#NUM!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(1/$D$9)*(1/EXP(GAMMALN($D$6/2)+GAMMALN($D$7/2)-GAMMALN($D$6/2+$D$7/2))*($D$6/$D$7)^($D$6/2)*((G9415-$D$8)/$D$9)^($D$6/2-1)*(1+(((G9415-$D$8)/$D$9)*$D$6)/$D$7)^((-1*($D$6+$D$7))/2))</f>
        <v>#NUM!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(1/$D$9)*(1/EXP(GAMMALN($D$6/2)+GAMMALN($D$7/2)-GAMMALN($D$6/2+$D$7/2))*($D$6/$D$7)^($D$6/2)*((G9479-$D$8)/$D$9)^($D$6/2-1)*(1+(((G9479-$D$8)/$D$9)*$D$6)/$D$7)^((-1*($D$6+$D$7))/2))</f>
        <v>#NUM!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(1/$D$9)*(1/EXP(GAMMALN($D$6/2)+GAMMALN($D$7/2)-GAMMALN($D$6/2+$D$7/2))*($D$6/$D$7)^($D$6/2)*((G9543-$D$8)/$D$9)^($D$6/2-1)*(1+(((G9543-$D$8)/$D$9)*$D$6)/$D$7)^((-1*($D$6+$D$7))/2))</f>
        <v>#NUM!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(1/$D$9)*(1/EXP(GAMMALN($D$6/2)+GAMMALN($D$7/2)-GAMMALN($D$6/2+$D$7/2))*($D$6/$D$7)^($D$6/2)*((G9607-$D$8)/$D$9)^($D$6/2-1)*(1+(((G9607-$D$8)/$D$9)*$D$6)/$D$7)^((-1*($D$6+$D$7))/2))</f>
        <v>#NUM!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(1/$D$9)*(1/EXP(GAMMALN($D$6/2)+GAMMALN($D$7/2)-GAMMALN($D$6/2+$D$7/2))*($D$6/$D$7)^($D$6/2)*((G9671-$D$8)/$D$9)^($D$6/2-1)*(1+(((G9671-$D$8)/$D$9)*$D$6)/$D$7)^((-1*($D$6+$D$7))/2))</f>
        <v>#NUM!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(1/$D$9)*(1/EXP(GAMMALN($D$6/2)+GAMMALN($D$7/2)-GAMMALN($D$6/2+$D$7/2))*($D$6/$D$7)^($D$6/2)*((G9735-$D$8)/$D$9)^($D$6/2-1)*(1+(((G9735-$D$8)/$D$9)*$D$6)/$D$7)^((-1*($D$6+$D$7))/2))</f>
        <v>#NUM!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(1/$D$9)*(1/EXP(GAMMALN($D$6/2)+GAMMALN($D$7/2)-GAMMALN($D$6/2+$D$7/2))*($D$6/$D$7)^($D$6/2)*((G9799-$D$8)/$D$9)^($D$6/2-1)*(1+(((G9799-$D$8)/$D$9)*$D$6)/$D$7)^((-1*($D$6+$D$7))/2))</f>
        <v>#NUM!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(1/$D$9)*(1/EXP(GAMMALN($D$6/2)+GAMMALN($D$7/2)-GAMMALN($D$6/2+$D$7/2))*($D$6/$D$7)^($D$6/2)*((G9863-$D$8)/$D$9)^($D$6/2-1)*(1+(((G9863-$D$8)/$D$9)*$D$6)/$D$7)^((-1*($D$6+$D$7))/2))</f>
        <v>#NUM!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(1/$D$9)*(1/EXP(GAMMALN($D$6/2)+GAMMALN($D$7/2)-GAMMALN($D$6/2+$D$7/2))*($D$6/$D$7)^($D$6/2)*((G9927-$D$8)/$D$9)^($D$6/2-1)*(1+(((G9927-$D$8)/$D$9)*$D$6)/$D$7)^((-1*($D$6+$D$7))/2))</f>
        <v>#NUM!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(1/$D$9)*(1/EXP(GAMMALN($D$6/2)+GAMMALN($D$7/2)-GAMMALN($D$6/2+$D$7/2))*($D$6/$D$7)^($D$6/2)*((G9991-$D$8)/$D$9)^($D$6/2-1)*(1+(((G9991-$D$8)/$D$9)*$D$6)/$D$7)^((-1*($D$6+$D$7))/2))</f>
        <v>#NUM!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46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47</v>
      </c>
      <c r="I5" s="4" t="s">
        <v>48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df1</v>
      </c>
      <c r="C6" s="6" t="str">
        <f>'Random Generation'!C6</f>
        <v>R+</v>
      </c>
      <c r="D6" s="3">
        <f>'Random Generation'!D6</f>
        <v>15</v>
      </c>
      <c r="E6" s="3"/>
      <c r="F6" s="3">
        <v>1</v>
      </c>
      <c r="G6" s="7" t="s">
        <v>45</v>
      </c>
      <c r="H6" s="7" t="e">
        <f>_xlfn.BETA.DIST((((G6-$D$8)/$D$9)*$D$6)/($D$6*((G6-$D$8)/$D$9)+$D$7),$D$6/2,$D$7/2,TRUE)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df2</v>
      </c>
      <c r="C7" s="6" t="str">
        <f>'Random Generation'!C7</f>
        <v>R+</v>
      </c>
      <c r="D7" s="3">
        <f>'Random Generation'!D7</f>
        <v>9</v>
      </c>
      <c r="E7" s="3"/>
      <c r="F7" s="3">
        <v>2</v>
      </c>
      <c r="G7" s="7"/>
      <c r="H7" s="7" t="e">
        <f t="shared" ref="H7:H70" si="1">_xlfn.BETA.DIST((((G7-$D$8)/$D$9)*$D$6)/($D$6*((G7-$D$8)/$D$9)+$D$7),$D$6/2,$D$7/2,TRUE)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scale</v>
      </c>
      <c r="C9" s="6" t="str">
        <f>'Random Generation'!C9</f>
        <v>R+</v>
      </c>
      <c r="D9" s="3">
        <f>'Random Generation'!D9</f>
        <v>70</v>
      </c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_xlfn.BETA.DIST((((G71-$D$8)/$D$9)*$D$6)/($D$6*((G71-$D$8)/$D$9)+$D$7),$D$6/2,$D$7/2,TRUE)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_xlfn.BETA.DIST((((G135-$D$8)/$D$9)*$D$6)/($D$6*((G135-$D$8)/$D$9)+$D$7),$D$6/2,$D$7/2,TRUE)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_xlfn.BETA.DIST((((G199-$D$8)/$D$9)*$D$6)/($D$6*((G199-$D$8)/$D$9)+$D$7),$D$6/2,$D$7/2,TRUE)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_xlfn.BETA.DIST((((G263-$D$8)/$D$9)*$D$6)/($D$6*((G263-$D$8)/$D$9)+$D$7),$D$6/2,$D$7/2,TRUE)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_xlfn.BETA.DIST((((G327-$D$8)/$D$9)*$D$6)/($D$6*((G327-$D$8)/$D$9)+$D$7),$D$6/2,$D$7/2,TRUE)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_xlfn.BETA.DIST((((G391-$D$8)/$D$9)*$D$6)/($D$6*((G391-$D$8)/$D$9)+$D$7),$D$6/2,$D$7/2,TRUE)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_xlfn.BETA.DIST((((G455-$D$8)/$D$9)*$D$6)/($D$6*((G455-$D$8)/$D$9)+$D$7),$D$6/2,$D$7/2,TRUE)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_xlfn.BETA.DIST((((G519-$D$8)/$D$9)*$D$6)/($D$6*((G519-$D$8)/$D$9)+$D$7),$D$6/2,$D$7/2,TRUE)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_xlfn.BETA.DIST((((G583-$D$8)/$D$9)*$D$6)/($D$6*((G583-$D$8)/$D$9)+$D$7),$D$6/2,$D$7/2,TRUE)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_xlfn.BETA.DIST((((G647-$D$8)/$D$9)*$D$6)/($D$6*((G647-$D$8)/$D$9)+$D$7),$D$6/2,$D$7/2,TRUE)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_xlfn.BETA.DIST((((G711-$D$8)/$D$9)*$D$6)/($D$6*((G711-$D$8)/$D$9)+$D$7),$D$6/2,$D$7/2,TRUE)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_xlfn.BETA.DIST((((G775-$D$8)/$D$9)*$D$6)/($D$6*((G775-$D$8)/$D$9)+$D$7),$D$6/2,$D$7/2,TRUE)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_xlfn.BETA.DIST((((G839-$D$8)/$D$9)*$D$6)/($D$6*((G839-$D$8)/$D$9)+$D$7),$D$6/2,$D$7/2,TRUE)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_xlfn.BETA.DIST((((G903-$D$8)/$D$9)*$D$6)/($D$6*((G903-$D$8)/$D$9)+$D$7),$D$6/2,$D$7/2,TRUE)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_xlfn.BETA.DIST((((G967-$D$8)/$D$9)*$D$6)/($D$6*((G967-$D$8)/$D$9)+$D$7),$D$6/2,$D$7/2,TRUE)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_xlfn.BETA.DIST((((G1031-$D$8)/$D$9)*$D$6)/($D$6*((G1031-$D$8)/$D$9)+$D$7),$D$6/2,$D$7/2,TRUE)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_xlfn.BETA.DIST((((G1095-$D$8)/$D$9)*$D$6)/($D$6*((G1095-$D$8)/$D$9)+$D$7),$D$6/2,$D$7/2,TRUE)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_xlfn.BETA.DIST((((G1159-$D$8)/$D$9)*$D$6)/($D$6*((G1159-$D$8)/$D$9)+$D$7),$D$6/2,$D$7/2,TRUE)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_xlfn.BETA.DIST((((G1223-$D$8)/$D$9)*$D$6)/($D$6*((G1223-$D$8)/$D$9)+$D$7),$D$6/2,$D$7/2,TRUE)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_xlfn.BETA.DIST((((G1287-$D$8)/$D$9)*$D$6)/($D$6*((G1287-$D$8)/$D$9)+$D$7),$D$6/2,$D$7/2,TRUE)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_xlfn.BETA.DIST((((G1351-$D$8)/$D$9)*$D$6)/($D$6*((G1351-$D$8)/$D$9)+$D$7),$D$6/2,$D$7/2,TRUE)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_xlfn.BETA.DIST((((G1415-$D$8)/$D$9)*$D$6)/($D$6*((G1415-$D$8)/$D$9)+$D$7),$D$6/2,$D$7/2,TRUE)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_xlfn.BETA.DIST((((G1479-$D$8)/$D$9)*$D$6)/($D$6*((G1479-$D$8)/$D$9)+$D$7),$D$6/2,$D$7/2,TRUE)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_xlfn.BETA.DIST((((G1543-$D$8)/$D$9)*$D$6)/($D$6*((G1543-$D$8)/$D$9)+$D$7),$D$6/2,$D$7/2,TRUE)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_xlfn.BETA.DIST((((G1607-$D$8)/$D$9)*$D$6)/($D$6*((G1607-$D$8)/$D$9)+$D$7),$D$6/2,$D$7/2,TRUE)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_xlfn.BETA.DIST((((G1671-$D$8)/$D$9)*$D$6)/($D$6*((G1671-$D$8)/$D$9)+$D$7),$D$6/2,$D$7/2,TRUE)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_xlfn.BETA.DIST((((G1735-$D$8)/$D$9)*$D$6)/($D$6*((G1735-$D$8)/$D$9)+$D$7),$D$6/2,$D$7/2,TRUE)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_xlfn.BETA.DIST((((G1799-$D$8)/$D$9)*$D$6)/($D$6*((G1799-$D$8)/$D$9)+$D$7),$D$6/2,$D$7/2,TRUE)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_xlfn.BETA.DIST((((G1863-$D$8)/$D$9)*$D$6)/($D$6*((G1863-$D$8)/$D$9)+$D$7),$D$6/2,$D$7/2,TRUE)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_xlfn.BETA.DIST((((G1927-$D$8)/$D$9)*$D$6)/($D$6*((G1927-$D$8)/$D$9)+$D$7),$D$6/2,$D$7/2,TRUE)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_xlfn.BETA.DIST((((G1991-$D$8)/$D$9)*$D$6)/($D$6*((G1991-$D$8)/$D$9)+$D$7),$D$6/2,$D$7/2,TRUE)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_xlfn.BETA.DIST((((G2055-$D$8)/$D$9)*$D$6)/($D$6*((G2055-$D$8)/$D$9)+$D$7),$D$6/2,$D$7/2,TRUE)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_xlfn.BETA.DIST((((G2119-$D$8)/$D$9)*$D$6)/($D$6*((G2119-$D$8)/$D$9)+$D$7),$D$6/2,$D$7/2,TRUE)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_xlfn.BETA.DIST((((G2183-$D$8)/$D$9)*$D$6)/($D$6*((G2183-$D$8)/$D$9)+$D$7),$D$6/2,$D$7/2,TRUE)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_xlfn.BETA.DIST((((G2247-$D$8)/$D$9)*$D$6)/($D$6*((G2247-$D$8)/$D$9)+$D$7),$D$6/2,$D$7/2,TRUE)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_xlfn.BETA.DIST((((G2311-$D$8)/$D$9)*$D$6)/($D$6*((G2311-$D$8)/$D$9)+$D$7),$D$6/2,$D$7/2,TRUE)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_xlfn.BETA.DIST((((G2375-$D$8)/$D$9)*$D$6)/($D$6*((G2375-$D$8)/$D$9)+$D$7),$D$6/2,$D$7/2,TRUE)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_xlfn.BETA.DIST((((G2439-$D$8)/$D$9)*$D$6)/($D$6*((G2439-$D$8)/$D$9)+$D$7),$D$6/2,$D$7/2,TRUE)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_xlfn.BETA.DIST((((G2503-$D$8)/$D$9)*$D$6)/($D$6*((G2503-$D$8)/$D$9)+$D$7),$D$6/2,$D$7/2,TRUE)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_xlfn.BETA.DIST((((G2567-$D$8)/$D$9)*$D$6)/($D$6*((G2567-$D$8)/$D$9)+$D$7),$D$6/2,$D$7/2,TRUE)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_xlfn.BETA.DIST((((G2631-$D$8)/$D$9)*$D$6)/($D$6*((G2631-$D$8)/$D$9)+$D$7),$D$6/2,$D$7/2,TRUE)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_xlfn.BETA.DIST((((G2695-$D$8)/$D$9)*$D$6)/($D$6*((G2695-$D$8)/$D$9)+$D$7),$D$6/2,$D$7/2,TRUE)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_xlfn.BETA.DIST((((G2759-$D$8)/$D$9)*$D$6)/($D$6*((G2759-$D$8)/$D$9)+$D$7),$D$6/2,$D$7/2,TRUE)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_xlfn.BETA.DIST((((G2823-$D$8)/$D$9)*$D$6)/($D$6*((G2823-$D$8)/$D$9)+$D$7),$D$6/2,$D$7/2,TRUE)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_xlfn.BETA.DIST((((G2887-$D$8)/$D$9)*$D$6)/($D$6*((G2887-$D$8)/$D$9)+$D$7),$D$6/2,$D$7/2,TRUE)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_xlfn.BETA.DIST((((G2951-$D$8)/$D$9)*$D$6)/($D$6*((G2951-$D$8)/$D$9)+$D$7),$D$6/2,$D$7/2,TRUE)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_xlfn.BETA.DIST((((G3015-$D$8)/$D$9)*$D$6)/($D$6*((G3015-$D$8)/$D$9)+$D$7),$D$6/2,$D$7/2,TRUE)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_xlfn.BETA.DIST((((G3079-$D$8)/$D$9)*$D$6)/($D$6*((G3079-$D$8)/$D$9)+$D$7),$D$6/2,$D$7/2,TRUE)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_xlfn.BETA.DIST((((G3143-$D$8)/$D$9)*$D$6)/($D$6*((G3143-$D$8)/$D$9)+$D$7),$D$6/2,$D$7/2,TRUE)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_xlfn.BETA.DIST((((G3207-$D$8)/$D$9)*$D$6)/($D$6*((G3207-$D$8)/$D$9)+$D$7),$D$6/2,$D$7/2,TRUE)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_xlfn.BETA.DIST((((G3271-$D$8)/$D$9)*$D$6)/($D$6*((G3271-$D$8)/$D$9)+$D$7),$D$6/2,$D$7/2,TRUE)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_xlfn.BETA.DIST((((G3335-$D$8)/$D$9)*$D$6)/($D$6*((G3335-$D$8)/$D$9)+$D$7),$D$6/2,$D$7/2,TRUE)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_xlfn.BETA.DIST((((G3399-$D$8)/$D$9)*$D$6)/($D$6*((G3399-$D$8)/$D$9)+$D$7),$D$6/2,$D$7/2,TRUE)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_xlfn.BETA.DIST((((G3463-$D$8)/$D$9)*$D$6)/($D$6*((G3463-$D$8)/$D$9)+$D$7),$D$6/2,$D$7/2,TRUE)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_xlfn.BETA.DIST((((G3527-$D$8)/$D$9)*$D$6)/($D$6*((G3527-$D$8)/$D$9)+$D$7),$D$6/2,$D$7/2,TRUE)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_xlfn.BETA.DIST((((G3591-$D$8)/$D$9)*$D$6)/($D$6*((G3591-$D$8)/$D$9)+$D$7),$D$6/2,$D$7/2,TRUE)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_xlfn.BETA.DIST((((G3655-$D$8)/$D$9)*$D$6)/($D$6*((G3655-$D$8)/$D$9)+$D$7),$D$6/2,$D$7/2,TRUE)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_xlfn.BETA.DIST((((G3719-$D$8)/$D$9)*$D$6)/($D$6*((G3719-$D$8)/$D$9)+$D$7),$D$6/2,$D$7/2,TRUE)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_xlfn.BETA.DIST((((G3783-$D$8)/$D$9)*$D$6)/($D$6*((G3783-$D$8)/$D$9)+$D$7),$D$6/2,$D$7/2,TRUE)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_xlfn.BETA.DIST((((G3847-$D$8)/$D$9)*$D$6)/($D$6*((G3847-$D$8)/$D$9)+$D$7),$D$6/2,$D$7/2,TRUE)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_xlfn.BETA.DIST((((G3911-$D$8)/$D$9)*$D$6)/($D$6*((G3911-$D$8)/$D$9)+$D$7),$D$6/2,$D$7/2,TRUE)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_xlfn.BETA.DIST((((G3975-$D$8)/$D$9)*$D$6)/($D$6*((G3975-$D$8)/$D$9)+$D$7),$D$6/2,$D$7/2,TRUE)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_xlfn.BETA.DIST((((G4039-$D$8)/$D$9)*$D$6)/($D$6*((G4039-$D$8)/$D$9)+$D$7),$D$6/2,$D$7/2,TRUE)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_xlfn.BETA.DIST((((G4103-$D$8)/$D$9)*$D$6)/($D$6*((G4103-$D$8)/$D$9)+$D$7),$D$6/2,$D$7/2,TRUE)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_xlfn.BETA.DIST((((G4167-$D$8)/$D$9)*$D$6)/($D$6*((G4167-$D$8)/$D$9)+$D$7),$D$6/2,$D$7/2,TRUE)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_xlfn.BETA.DIST((((G4231-$D$8)/$D$9)*$D$6)/($D$6*((G4231-$D$8)/$D$9)+$D$7),$D$6/2,$D$7/2,TRUE)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_xlfn.BETA.DIST((((G4295-$D$8)/$D$9)*$D$6)/($D$6*((G4295-$D$8)/$D$9)+$D$7),$D$6/2,$D$7/2,TRUE)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_xlfn.BETA.DIST((((G4359-$D$8)/$D$9)*$D$6)/($D$6*((G4359-$D$8)/$D$9)+$D$7),$D$6/2,$D$7/2,TRUE)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_xlfn.BETA.DIST((((G4423-$D$8)/$D$9)*$D$6)/($D$6*((G4423-$D$8)/$D$9)+$D$7),$D$6/2,$D$7/2,TRUE)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_xlfn.BETA.DIST((((G4487-$D$8)/$D$9)*$D$6)/($D$6*((G4487-$D$8)/$D$9)+$D$7),$D$6/2,$D$7/2,TRUE)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_xlfn.BETA.DIST((((G4551-$D$8)/$D$9)*$D$6)/($D$6*((G4551-$D$8)/$D$9)+$D$7),$D$6/2,$D$7/2,TRUE)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_xlfn.BETA.DIST((((G4615-$D$8)/$D$9)*$D$6)/($D$6*((G4615-$D$8)/$D$9)+$D$7),$D$6/2,$D$7/2,TRUE)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_xlfn.BETA.DIST((((G4679-$D$8)/$D$9)*$D$6)/($D$6*((G4679-$D$8)/$D$9)+$D$7),$D$6/2,$D$7/2,TRUE)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_xlfn.BETA.DIST((((G4743-$D$8)/$D$9)*$D$6)/($D$6*((G4743-$D$8)/$D$9)+$D$7),$D$6/2,$D$7/2,TRUE)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_xlfn.BETA.DIST((((G4807-$D$8)/$D$9)*$D$6)/($D$6*((G4807-$D$8)/$D$9)+$D$7),$D$6/2,$D$7/2,TRUE)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_xlfn.BETA.DIST((((G4871-$D$8)/$D$9)*$D$6)/($D$6*((G4871-$D$8)/$D$9)+$D$7),$D$6/2,$D$7/2,TRUE)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_xlfn.BETA.DIST((((G4935-$D$8)/$D$9)*$D$6)/($D$6*((G4935-$D$8)/$D$9)+$D$7),$D$6/2,$D$7/2,TRUE)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_xlfn.BETA.DIST((((G4999-$D$8)/$D$9)*$D$6)/($D$6*((G4999-$D$8)/$D$9)+$D$7),$D$6/2,$D$7/2,TRUE)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_xlfn.BETA.DIST((((G5063-$D$8)/$D$9)*$D$6)/($D$6*((G5063-$D$8)/$D$9)+$D$7),$D$6/2,$D$7/2,TRUE)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_xlfn.BETA.DIST((((G5127-$D$8)/$D$9)*$D$6)/($D$6*((G5127-$D$8)/$D$9)+$D$7),$D$6/2,$D$7/2,TRUE)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_xlfn.BETA.DIST((((G5191-$D$8)/$D$9)*$D$6)/($D$6*((G5191-$D$8)/$D$9)+$D$7),$D$6/2,$D$7/2,TRUE)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_xlfn.BETA.DIST((((G5255-$D$8)/$D$9)*$D$6)/($D$6*((G5255-$D$8)/$D$9)+$D$7),$D$6/2,$D$7/2,TRUE)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_xlfn.BETA.DIST((((G5319-$D$8)/$D$9)*$D$6)/($D$6*((G5319-$D$8)/$D$9)+$D$7),$D$6/2,$D$7/2,TRUE)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_xlfn.BETA.DIST((((G5383-$D$8)/$D$9)*$D$6)/($D$6*((G5383-$D$8)/$D$9)+$D$7),$D$6/2,$D$7/2,TRUE)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_xlfn.BETA.DIST((((G5447-$D$8)/$D$9)*$D$6)/($D$6*((G5447-$D$8)/$D$9)+$D$7),$D$6/2,$D$7/2,TRUE)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_xlfn.BETA.DIST((((G5511-$D$8)/$D$9)*$D$6)/($D$6*((G5511-$D$8)/$D$9)+$D$7),$D$6/2,$D$7/2,TRUE)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_xlfn.BETA.DIST((((G5575-$D$8)/$D$9)*$D$6)/($D$6*((G5575-$D$8)/$D$9)+$D$7),$D$6/2,$D$7/2,TRUE)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_xlfn.BETA.DIST((((G5639-$D$8)/$D$9)*$D$6)/($D$6*((G5639-$D$8)/$D$9)+$D$7),$D$6/2,$D$7/2,TRUE)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_xlfn.BETA.DIST((((G5703-$D$8)/$D$9)*$D$6)/($D$6*((G5703-$D$8)/$D$9)+$D$7),$D$6/2,$D$7/2,TRUE)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_xlfn.BETA.DIST((((G5767-$D$8)/$D$9)*$D$6)/($D$6*((G5767-$D$8)/$D$9)+$D$7),$D$6/2,$D$7/2,TRUE)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_xlfn.BETA.DIST((((G5831-$D$8)/$D$9)*$D$6)/($D$6*((G5831-$D$8)/$D$9)+$D$7),$D$6/2,$D$7/2,TRUE)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_xlfn.BETA.DIST((((G5895-$D$8)/$D$9)*$D$6)/($D$6*((G5895-$D$8)/$D$9)+$D$7),$D$6/2,$D$7/2,TRUE)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_xlfn.BETA.DIST((((G5959-$D$8)/$D$9)*$D$6)/($D$6*((G5959-$D$8)/$D$9)+$D$7),$D$6/2,$D$7/2,TRUE)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_xlfn.BETA.DIST((((G6023-$D$8)/$D$9)*$D$6)/($D$6*((G6023-$D$8)/$D$9)+$D$7),$D$6/2,$D$7/2,TRUE)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_xlfn.BETA.DIST((((G6087-$D$8)/$D$9)*$D$6)/($D$6*((G6087-$D$8)/$D$9)+$D$7),$D$6/2,$D$7/2,TRUE)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_xlfn.BETA.DIST((((G6151-$D$8)/$D$9)*$D$6)/($D$6*((G6151-$D$8)/$D$9)+$D$7),$D$6/2,$D$7/2,TRUE)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_xlfn.BETA.DIST((((G6215-$D$8)/$D$9)*$D$6)/($D$6*((G6215-$D$8)/$D$9)+$D$7),$D$6/2,$D$7/2,TRUE)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_xlfn.BETA.DIST((((G6279-$D$8)/$D$9)*$D$6)/($D$6*((G6279-$D$8)/$D$9)+$D$7),$D$6/2,$D$7/2,TRUE)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_xlfn.BETA.DIST((((G6343-$D$8)/$D$9)*$D$6)/($D$6*((G6343-$D$8)/$D$9)+$D$7),$D$6/2,$D$7/2,TRUE)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_xlfn.BETA.DIST((((G6407-$D$8)/$D$9)*$D$6)/($D$6*((G6407-$D$8)/$D$9)+$D$7),$D$6/2,$D$7/2,TRUE)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_xlfn.BETA.DIST((((G6471-$D$8)/$D$9)*$D$6)/($D$6*((G6471-$D$8)/$D$9)+$D$7),$D$6/2,$D$7/2,TRUE)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_xlfn.BETA.DIST((((G6535-$D$8)/$D$9)*$D$6)/($D$6*((G6535-$D$8)/$D$9)+$D$7),$D$6/2,$D$7/2,TRUE)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_xlfn.BETA.DIST((((G6599-$D$8)/$D$9)*$D$6)/($D$6*((G6599-$D$8)/$D$9)+$D$7),$D$6/2,$D$7/2,TRUE)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_xlfn.BETA.DIST((((G6663-$D$8)/$D$9)*$D$6)/($D$6*((G6663-$D$8)/$D$9)+$D$7),$D$6/2,$D$7/2,TRUE)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_xlfn.BETA.DIST((((G6727-$D$8)/$D$9)*$D$6)/($D$6*((G6727-$D$8)/$D$9)+$D$7),$D$6/2,$D$7/2,TRUE)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_xlfn.BETA.DIST((((G6791-$D$8)/$D$9)*$D$6)/($D$6*((G6791-$D$8)/$D$9)+$D$7),$D$6/2,$D$7/2,TRUE)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_xlfn.BETA.DIST((((G6855-$D$8)/$D$9)*$D$6)/($D$6*((G6855-$D$8)/$D$9)+$D$7),$D$6/2,$D$7/2,TRUE)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_xlfn.BETA.DIST((((G6919-$D$8)/$D$9)*$D$6)/($D$6*((G6919-$D$8)/$D$9)+$D$7),$D$6/2,$D$7/2,TRUE)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_xlfn.BETA.DIST((((G6983-$D$8)/$D$9)*$D$6)/($D$6*((G6983-$D$8)/$D$9)+$D$7),$D$6/2,$D$7/2,TRUE)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_xlfn.BETA.DIST((((G7047-$D$8)/$D$9)*$D$6)/($D$6*((G7047-$D$8)/$D$9)+$D$7),$D$6/2,$D$7/2,TRUE)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_xlfn.BETA.DIST((((G7111-$D$8)/$D$9)*$D$6)/($D$6*((G7111-$D$8)/$D$9)+$D$7),$D$6/2,$D$7/2,TRUE)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_xlfn.BETA.DIST((((G7175-$D$8)/$D$9)*$D$6)/($D$6*((G7175-$D$8)/$D$9)+$D$7),$D$6/2,$D$7/2,TRUE)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_xlfn.BETA.DIST((((G7239-$D$8)/$D$9)*$D$6)/($D$6*((G7239-$D$8)/$D$9)+$D$7),$D$6/2,$D$7/2,TRUE)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_xlfn.BETA.DIST((((G7303-$D$8)/$D$9)*$D$6)/($D$6*((G7303-$D$8)/$D$9)+$D$7),$D$6/2,$D$7/2,TRUE)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_xlfn.BETA.DIST((((G7367-$D$8)/$D$9)*$D$6)/($D$6*((G7367-$D$8)/$D$9)+$D$7),$D$6/2,$D$7/2,TRUE)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_xlfn.BETA.DIST((((G7431-$D$8)/$D$9)*$D$6)/($D$6*((G7431-$D$8)/$D$9)+$D$7),$D$6/2,$D$7/2,TRUE)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_xlfn.BETA.DIST((((G7495-$D$8)/$D$9)*$D$6)/($D$6*((G7495-$D$8)/$D$9)+$D$7),$D$6/2,$D$7/2,TRUE)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_xlfn.BETA.DIST((((G7559-$D$8)/$D$9)*$D$6)/($D$6*((G7559-$D$8)/$D$9)+$D$7),$D$6/2,$D$7/2,TRUE)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_xlfn.BETA.DIST((((G7623-$D$8)/$D$9)*$D$6)/($D$6*((G7623-$D$8)/$D$9)+$D$7),$D$6/2,$D$7/2,TRUE)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_xlfn.BETA.DIST((((G7687-$D$8)/$D$9)*$D$6)/($D$6*((G7687-$D$8)/$D$9)+$D$7),$D$6/2,$D$7/2,TRUE)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_xlfn.BETA.DIST((((G7751-$D$8)/$D$9)*$D$6)/($D$6*((G7751-$D$8)/$D$9)+$D$7),$D$6/2,$D$7/2,TRUE)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_xlfn.BETA.DIST((((G7815-$D$8)/$D$9)*$D$6)/($D$6*((G7815-$D$8)/$D$9)+$D$7),$D$6/2,$D$7/2,TRUE)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_xlfn.BETA.DIST((((G7879-$D$8)/$D$9)*$D$6)/($D$6*((G7879-$D$8)/$D$9)+$D$7),$D$6/2,$D$7/2,TRUE)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_xlfn.BETA.DIST((((G7943-$D$8)/$D$9)*$D$6)/($D$6*((G7943-$D$8)/$D$9)+$D$7),$D$6/2,$D$7/2,TRUE)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_xlfn.BETA.DIST((((G8007-$D$8)/$D$9)*$D$6)/($D$6*((G8007-$D$8)/$D$9)+$D$7),$D$6/2,$D$7/2,TRUE)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_xlfn.BETA.DIST((((G8071-$D$8)/$D$9)*$D$6)/($D$6*((G8071-$D$8)/$D$9)+$D$7),$D$6/2,$D$7/2,TRUE)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_xlfn.BETA.DIST((((G8135-$D$8)/$D$9)*$D$6)/($D$6*((G8135-$D$8)/$D$9)+$D$7),$D$6/2,$D$7/2,TRUE)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_xlfn.BETA.DIST((((G8199-$D$8)/$D$9)*$D$6)/($D$6*((G8199-$D$8)/$D$9)+$D$7),$D$6/2,$D$7/2,TRUE)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_xlfn.BETA.DIST((((G8263-$D$8)/$D$9)*$D$6)/($D$6*((G8263-$D$8)/$D$9)+$D$7),$D$6/2,$D$7/2,TRUE)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_xlfn.BETA.DIST((((G8327-$D$8)/$D$9)*$D$6)/($D$6*((G8327-$D$8)/$D$9)+$D$7),$D$6/2,$D$7/2,TRUE)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_xlfn.BETA.DIST((((G8391-$D$8)/$D$9)*$D$6)/($D$6*((G8391-$D$8)/$D$9)+$D$7),$D$6/2,$D$7/2,TRUE)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_xlfn.BETA.DIST((((G8455-$D$8)/$D$9)*$D$6)/($D$6*((G8455-$D$8)/$D$9)+$D$7),$D$6/2,$D$7/2,TRUE)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_xlfn.BETA.DIST((((G8519-$D$8)/$D$9)*$D$6)/($D$6*((G8519-$D$8)/$D$9)+$D$7),$D$6/2,$D$7/2,TRUE)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_xlfn.BETA.DIST((((G8583-$D$8)/$D$9)*$D$6)/($D$6*((G8583-$D$8)/$D$9)+$D$7),$D$6/2,$D$7/2,TRUE)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_xlfn.BETA.DIST((((G8647-$D$8)/$D$9)*$D$6)/($D$6*((G8647-$D$8)/$D$9)+$D$7),$D$6/2,$D$7/2,TRUE)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_xlfn.BETA.DIST((((G8711-$D$8)/$D$9)*$D$6)/($D$6*((G8711-$D$8)/$D$9)+$D$7),$D$6/2,$D$7/2,TRUE)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_xlfn.BETA.DIST((((G8775-$D$8)/$D$9)*$D$6)/($D$6*((G8775-$D$8)/$D$9)+$D$7),$D$6/2,$D$7/2,TRUE)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_xlfn.BETA.DIST((((G8839-$D$8)/$D$9)*$D$6)/($D$6*((G8839-$D$8)/$D$9)+$D$7),$D$6/2,$D$7/2,TRUE)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_xlfn.BETA.DIST((((G8903-$D$8)/$D$9)*$D$6)/($D$6*((G8903-$D$8)/$D$9)+$D$7),$D$6/2,$D$7/2,TRUE)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_xlfn.BETA.DIST((((G8967-$D$8)/$D$9)*$D$6)/($D$6*((G8967-$D$8)/$D$9)+$D$7),$D$6/2,$D$7/2,TRUE)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_xlfn.BETA.DIST((((G9031-$D$8)/$D$9)*$D$6)/($D$6*((G9031-$D$8)/$D$9)+$D$7),$D$6/2,$D$7/2,TRUE)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_xlfn.BETA.DIST((((G9095-$D$8)/$D$9)*$D$6)/($D$6*((G9095-$D$8)/$D$9)+$D$7),$D$6/2,$D$7/2,TRUE)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_xlfn.BETA.DIST((((G9159-$D$8)/$D$9)*$D$6)/($D$6*((G9159-$D$8)/$D$9)+$D$7),$D$6/2,$D$7/2,TRUE)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_xlfn.BETA.DIST((((G9223-$D$8)/$D$9)*$D$6)/($D$6*((G9223-$D$8)/$D$9)+$D$7),$D$6/2,$D$7/2,TRUE)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_xlfn.BETA.DIST((((G9287-$D$8)/$D$9)*$D$6)/($D$6*((G9287-$D$8)/$D$9)+$D$7),$D$6/2,$D$7/2,TRUE)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_xlfn.BETA.DIST((((G9351-$D$8)/$D$9)*$D$6)/($D$6*((G9351-$D$8)/$D$9)+$D$7),$D$6/2,$D$7/2,TRUE)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_xlfn.BETA.DIST((((G9415-$D$8)/$D$9)*$D$6)/($D$6*((G9415-$D$8)/$D$9)+$D$7),$D$6/2,$D$7/2,TRUE)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_xlfn.BETA.DIST((((G9479-$D$8)/$D$9)*$D$6)/($D$6*((G9479-$D$8)/$D$9)+$D$7),$D$6/2,$D$7/2,TRUE)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_xlfn.BETA.DIST((((G9543-$D$8)/$D$9)*$D$6)/($D$6*((G9543-$D$8)/$D$9)+$D$7),$D$6/2,$D$7/2,TRUE)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_xlfn.BETA.DIST((((G9607-$D$8)/$D$9)*$D$6)/($D$6*((G9607-$D$8)/$D$9)+$D$7),$D$6/2,$D$7/2,TRUE)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_xlfn.BETA.DIST((((G9671-$D$8)/$D$9)*$D$6)/($D$6*((G9671-$D$8)/$D$9)+$D$7),$D$6/2,$D$7/2,TRUE)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_xlfn.BETA.DIST((((G9735-$D$8)/$D$9)*$D$6)/($D$6*((G9735-$D$8)/$D$9)+$D$7),$D$6/2,$D$7/2,TRUE)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_xlfn.BETA.DIST((((G9799-$D$8)/$D$9)*$D$6)/($D$6*((G9799-$D$8)/$D$9)+$D$7),$D$6/2,$D$7/2,TRUE)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_xlfn.BETA.DIST((((G9863-$D$8)/$D$9)*$D$6)/($D$6*((G9863-$D$8)/$D$9)+$D$7),$D$6/2,$D$7/2,TRUE)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_xlfn.BETA.DIST((((G9927-$D$8)/$D$9)*$D$6)/($D$6*((G9927-$D$8)/$D$9)+$D$7),$D$6/2,$D$7/2,TRUE)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_xlfn.BETA.DIST((((G9991-$D$8)/$D$9)*$D$6)/($D$6*((G9991-$D$8)/$D$9)+$D$7),$D$6/2,$D$7/2,TRUE)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df1</v>
      </c>
      <c r="C6" s="6" t="str">
        <f>'Random Generation'!C6</f>
        <v>R+</v>
      </c>
      <c r="D6" s="3">
        <f>'Random Generation'!D6</f>
        <v>15</v>
      </c>
      <c r="E6" s="1"/>
      <c r="F6" s="3">
        <v>1</v>
      </c>
      <c r="G6" s="7" t="s">
        <v>45</v>
      </c>
      <c r="H6" s="7">
        <f>(F6-1/2)/COUNT($F$6:$F$10005)</f>
        <v>5.0000000000000002E-5</v>
      </c>
      <c r="I6" s="7">
        <f>_xlfn.F.INV(H6,$D$6,$D$7)*$D$9+$D$8</f>
        <v>106.61843961209171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df2</v>
      </c>
      <c r="C7" s="6" t="str">
        <f>'Random Generation'!C7</f>
        <v>R+</v>
      </c>
      <c r="D7" s="3">
        <f>'Random Generation'!D7</f>
        <v>9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_xlfn.F.INV(H7,$D$6,$D$7)*$D$9+$D$8</f>
        <v>107.96049606937997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108.69818636899855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scale</v>
      </c>
      <c r="C9" s="6" t="str">
        <f>'Random Generation'!C9</f>
        <v>R+</v>
      </c>
      <c r="D9" s="3">
        <f>'Random Generation'!D9</f>
        <v>70</v>
      </c>
      <c r="E9" s="1"/>
      <c r="F9" s="3">
        <v>4</v>
      </c>
      <c r="G9" s="7"/>
      <c r="H9" s="7">
        <f t="shared" si="0"/>
        <v>3.5E-4</v>
      </c>
      <c r="I9" s="7">
        <f t="shared" si="1"/>
        <v>109.23138883377931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109.65699706882867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110.01506781619156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110.32634478167081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110.60306676087674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110.85310485116432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111.08184266029814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111.29313693466473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111.48985228412363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111.67417906301945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111.84783246611339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112.01218263945223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112.16834276462073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112.31723049657727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112.45961192452924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112.59613373126516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112.72734717908205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112.8537263079284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112.97568195374004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113.09357269487668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113.20771350514856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113.31838267018844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113.42582737174881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113.53026823821097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113.63190308415311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113.73091000749335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113.82744997306565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113.92166898218133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114.01369990582224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114.1036640425649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114.19167244971018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114.27782708637469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114.36222179975256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114.44494317984915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114.52607130332881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114.60568038341884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114.68383933985258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114.76061230045397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114.83605904403939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114.91023539274374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114.98319356059447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115.05498246410176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115.12564799976064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115.19523329263646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115.26377891960146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115.33132311028437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115.39790192836983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115.46354943552582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115.52829783993357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115.59217763113583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115.65521770269953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115.7174454640006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115.77888694227651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115.83956687595366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115.89950880013627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115.95873512503957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116.01726720805988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116.07512542009599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116.13232920666725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116.18889714431475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116.24484699271866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116.30019574291973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_xlfn.F.INV(H71,$D$6,$D$7)*$D$9+$D$8</f>
        <v>116.35495966199132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116.40915433447415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116.46279470085248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116.5158950933244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116.56846926909255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116.62053044138069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116.67209130836135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116.72316408016221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116.77376050410412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116.82389188830813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116.87356912379819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116.9228027052135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116.97160275023518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117.01997901782258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117.06794092534621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117.11549756469748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117.16265771744787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117.20942986912472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117.25582222266533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117.30184271110568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117.34749900955617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117.39279854651194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117.43774851454225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117.48235588039964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117.52662739458654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117.57056960041427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117.61418884258649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117.65749127533718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117.70048287015072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117.74316942308982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117.78555656175506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117.82764975189842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117.86945430371122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117.91097537780567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117.95221799090807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117.99318702128028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118.03388721388482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118.07432318530834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118.11449942845698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118.15442031703614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118.19409010982673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118.23351295476886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118.27269289286332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118.31163386190082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118.35033970002794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118.38881414915821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118.42706085823684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118.46508338636622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118.50288520579947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118.5404697048087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118.57784019043439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118.61499989112158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118.65195195924865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118.68869947355387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118.72524544146464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118.76159280133423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118.79774442459035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118.83370311779959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118.86947162465202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118.90505262786928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118.94044875104007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118.97566256038594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119.01069656646104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119.04555322578832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_xlfn.F.INV(H135,$D$6,$D$7)*$D$9+$D$8</f>
        <v>119.08023494243538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119.11474406953252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119.14908291073556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119.18325372163568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119.21725871111892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119.25110004267719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119.28477983567308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119.31830016656019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119.35166307006122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119.3848705403051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119.41792453192534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119.45082696112097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119.48357970668147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119.51618461097745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119.54864348091823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119.58095808887785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119.61313017359041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119.64516144101643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119.67705356518098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119.70880818898499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119.74042692499033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119.77191135618023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119.80326303669557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119.83448349254813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119.86557422231162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119.8965366977913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119.92737236467313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119.95808264315289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119.98866892854647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120.01913259188154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120.04947498047164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120.07969741847305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120.10980120742533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120.1397876267759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120.16965793438921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120.19941336704125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120.22905514089973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120.25858445199049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120.2880024766506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120.31731037196863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120.34650927621252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120.37560030924541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120.40458457292996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120.43346315152149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120.46223711205019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120.49090750469298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120.51947536313517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120.54794170492247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120.57630753180331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120.60457383006224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120.6327415708443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120.66081171047094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120.6887851907474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120.71666293926236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120.74444586967959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120.77213488202213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120.79973086294906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120.82723468602535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120.85464721198466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120.88196928898569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120.90920175286186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120.93634542736496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120.96340112440242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120.99036964426909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_xlfn.F.INV(H199,$D$6,$D$7)*$D$9+$D$8</f>
        <v>121.01725177587295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121.04404829695549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121.0707599743067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121.09738756397468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121.12393181147037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121.15039345196737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121.17677321049672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121.20307180213736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121.22928993220191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121.25542829641812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121.28148758110603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121.3074684633511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121.33337161117313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121.35919768369152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121.38494733128651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121.41062119575693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121.43621991047412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121.46174410053268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121.48719438289748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121.51257136654766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121.53787565261715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121.56310783453235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121.58826849814656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121.61335822187144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121.63837757680579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121.66332712686128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121.68820742888556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121.7130190327828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121.73776248163144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121.76243831179951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121.78704705305759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121.81158922868923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121.836065355599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121.86047594441854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121.88482149960998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121.90910251956761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121.93331949671712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121.957472917613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121.98156326303379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122.00559100807548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122.02955662224298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122.05346056953964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122.07730330855514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122.10108529255142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122.12480696954697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122.14846878239952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122.17207116888689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122.19561456178643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122.21909938895277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122.2425260733941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122.26589503334695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122.28920668234946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122.31246142931334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122.33565967859427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122.35880183006118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122.38188827916399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122.40491941700009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122.42789563037971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122.45081730188988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122.47368480995723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122.49649852890967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122.51925882903684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122.5419660766495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122.56462063413773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_xlfn.F.INV(H263,$D$6,$D$7)*$D$9+$D$8</f>
        <v>122.58722286002818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122.60977310904011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122.63227173214052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122.65471907659825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122.67711548603711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122.69946130048788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122.72175685643967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122.74400248689008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122.76619852139466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122.78834528611532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122.81044310386793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122.83249229416928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122.85449317328286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122.87644605426399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122.8983512470044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122.92020905827549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122.94201979177141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122.96378374815106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122.98550122507936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123.00717251726802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123.02879791651534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123.05037771174567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123.07191218904772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123.09340163171281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123.11484632027191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123.13624653253245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123.1576025436143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123.17891462598526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123.20018304949591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123.22140808141386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123.24258998645749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123.2637290268291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123.2848254622475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123.30587954998008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123.32689154487443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123.34786169938927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123.3687902636251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123.3896774853541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123.41052361004986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123.43132888091631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123.45209353891644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123.47281782280041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123.49350196913325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123.5141462123222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123.53475078464349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123.55531591626887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123.57584183529138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123.59632876775129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123.61677693766103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123.63718656703007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123.65755787588948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123.6778910823158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123.69818640245481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123.71844405054487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123.73866423893986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123.7588471781317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123.77899307677286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123.799102141698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123.8191745779458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123.83921058878012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123.859210375711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123.87917413851528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123.89910207525703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123.91899438230745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_xlfn.F.INV(H327,$D$6,$D$7)*$D$9+$D$8</f>
        <v>123.93885125436469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123.95867288447329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123.97845946404335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123.99821118286941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124.01792822914904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124.03761078950119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124.05725904898426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124.07687319111393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124.09645339788067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124.11599984976701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124.1355127257647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124.15499220339149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124.17443845870754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124.19385166633197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124.21323199945886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124.23257962987306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124.25189472796599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124.2711774627509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124.29042800187827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124.3096465116506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124.32883315703738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124.34798810168961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124.36711150795414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124.3862035368879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124.40526434827197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124.42429410062519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124.44329295121796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124.46226105608551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124.48119857004131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124.50010564668997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124.51898243844018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124.53782909651748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124.55664577097679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124.57543261071463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124.59418976348155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124.61291737589406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124.6316155934465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124.65028456052278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124.66892442040802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124.68753531529987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124.70611738631985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124.72467077352441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124.74319561591599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124.76169205145376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124.78016021706441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124.7986002486526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124.81701228111145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124.8353964483328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124.85375288321734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124.87208171768471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124.89038308268326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124.9086571081999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124.92690392326982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124.94512365598582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124.96331643350783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124.98148238207216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124.99962162700074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125.01773429271003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125.03582050272004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125.05388037966316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125.07191404529283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125.08992162049219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125.10790322528253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125.12585897883173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_xlfn.F.INV(H391,$D$6,$D$7)*$D$9+$D$8</f>
        <v>125.14378899946254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125.16169340466071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125.17957231108321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125.19742583456605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125.21525409013231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125.23305719199985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125.25083525358909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125.26858838753053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125.28631670567232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125.3040203190877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125.32169933808227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125.33935387220129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125.35698403023684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125.37458992023488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125.39217164950223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125.40972932461355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125.42726305141807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125.4447729350464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125.46225907991715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125.4797215897436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125.49716056754012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125.51457611562867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125.53196833564513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125.54933732854559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125.56668319461257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125.58400603346116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125.60130594404512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125.61858302466284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125.63583737296325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125.65306908595177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125.67027825999602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125.68746499083164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125.70462937356787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125.72177150269314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125.73889147208079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125.7559893749943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125.77306530409281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125.7901193514366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125.80715160849211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125.82416216613746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125.84115111466737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125.85811854379851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125.87506454267439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125.89198919987048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125.90889260339904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125.92577484071411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125.94263599871636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125.95947616375778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125.97629542164654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125.99309385765157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126.00987155650724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126.02662860241796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126.04336507906268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126.06008106959936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126.07677665666948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126.09345192240232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126.1101069484194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126.12674181583871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126.143356605279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126.15995139686392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126.17652627022626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126.19308130451202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126.20961657838444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126.22613217002815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_xlfn.F.INV(H455,$D$6,$D$7)*$D$9+$D$8</f>
        <v>126.24262815715298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126.25910461699804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126.2755616263356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126.29199926147487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126.30841759826595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126.32481671210346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126.3411966779304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126.35755757024178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126.37389946308832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126.39022243008009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126.40652654439005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126.42281187875759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126.43907850549213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126.45532649647654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126.47155592317054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126.48776685661421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126.50395936743128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126.52013352583246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126.53628940161884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126.55242706418511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126.56854658252267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126.58464802522309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126.60073146048109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126.61679695609772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126.63284457948347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126.64887439766146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126.66488647727027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126.68088088456716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126.69685768543093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126.71281694536496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126.72875872950007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126.74468310259749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126.76059012905165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126.77647987289309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126.79235239779121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126.80820776705718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126.82404604364655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126.83986729016205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126.85567156885631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126.87145894163454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126.88722947005718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126.90298321534246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126.91872023836912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126.93444059967888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126.95014435947911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126.96583157764522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126.9815023137233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126.99715662693248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127.01279457616749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127.02841622000103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127.04402161668619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127.05961082415882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127.07518390004003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127.09074090163826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127.1062818859519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127.12180690967138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127.13731602918153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127.15280930056386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127.16828677959873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127.18374852176761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127.19919458225522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127.21462501595178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127.23003987745513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127.2454392210728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_xlfn.F.INV(H519,$D$6,$D$7)*$D$9+$D$8</f>
        <v>127.26082310082424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127.27619157044283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127.29154468337796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127.30688249279714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127.32220505158797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127.33751241236017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127.35280462744765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127.36808174891041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127.38334382853651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127.39859091784406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127.41382306808312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127.4290403302376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127.44424275502722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127.45943039290925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127.47460329408051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127.48976150847913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127.50490508578646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127.52003407542871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127.53514852657894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127.55024848815876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127.56533400884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127.5804051370466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127.59546192095628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127.61050440850227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127.62553264737492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127.64054668502355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127.65554656865798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127.67053234525024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127.68550406153624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127.70046176401729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127.7154054989619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127.73033531240719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127.74525125016055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127.76015335780124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127.77504168068191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127.78991626393012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127.80477715244999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127.81962439092352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127.83445802381232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127.84927809535887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127.86408464958821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127.87887773030927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127.89365738111637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127.90842364539067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127.92317656630155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127.93791618680811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127.95264254966048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127.96735569740129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127.98205567236704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127.99674251668939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128.01141627229663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128.02607698091495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128.0407246840698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128.05535942308722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128.06998123909517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128.08459017302476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128.09918626561162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128.11376955739718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128.12834008872983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128.14289789976635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128.15744303047299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128.17197552062683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128.18649540981701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128.2010027374458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_xlfn.F.INV(H583,$D$6,$D$7)*$D$9+$D$8</f>
        <v>128.21549754272996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128.22997986470196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128.24444974221097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128.25890721392426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128.27335231832828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128.28778509372972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128.30220557825692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128.31661380986068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128.33100982631569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128.34539366522142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128.35976536400344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128.37412495991433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128.38847249003493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128.40280799127532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128.41713150037597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128.43144305390877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128.44574268827813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128.46003043972198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128.47430634431279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128.48857043795877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128.50282275640467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128.51706333523299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128.53129220986489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128.54550941556121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128.55971498742349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128.5739089603949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128.58809136926132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128.60226224865221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128.61642163304163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128.63056955674918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128.64470605394098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128.65883115863056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128.67294490467984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128.68704732580002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128.70113845555255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128.71521832734999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128.72928697445693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128.74334442999094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128.75739072692338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128.77142589808037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128.78544997614355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128.7994629936511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128.8134649829986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128.82745597643961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128.84143600608695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128.8554051039132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128.86936330175175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128.88331063129746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128.89724712410768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128.91117281160291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128.92508772506767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128.93899189565136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128.95288535436896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128.96676813210189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128.98064025959886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128.99450176747649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129.00835268622021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129.02219304618501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129.03602287759622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129.04984221055028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129.06365107501534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129.07744950083224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129.09123751771517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129.10501515525232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_xlfn.F.INV(H647,$D$6,$D$7)*$D$9+$D$8</f>
        <v>129.11878244290671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129.13253941001688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129.14628608579767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129.16002249934081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129.17374867961578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129.18746465547045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129.20117045563168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129.21486610870625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129.22855164318128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129.24222708742519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129.25589246968818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129.26954781810295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129.28319316068539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129.29682852533531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129.31045393983698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129.32406943185984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129.33767502895921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129.35127075857685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129.36485664804164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129.37843272457025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129.39199901526769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129.40555554712802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129.41910234703491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129.43263944176238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129.44616685797521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129.45968462222979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129.47319276097448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129.48669130055049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129.50018026719221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129.51365968702794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129.52712958608055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129.54058999026785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129.5540409254034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129.56748241719694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129.5809144912551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129.5943371730817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129.60775048807866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129.62115446154638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129.63454911868425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129.64793448459127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129.66131058426672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129.67467744261043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129.68803508442357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129.70138353440908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129.71472281717223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129.72805295722111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129.74137397896726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129.75468590672605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129.76798876471733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129.78128257706584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129.79456736780185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129.80784316086149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129.82110998008747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129.83436784922944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129.84761679194449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129.86085683179769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129.87408799226256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129.88731029672167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129.90052376846694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129.91372843070016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129.92692430653364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129.94011141899051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129.9532897910052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129.96645944542408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_xlfn.F.INV(H711,$D$6,$D$7)*$D$9+$D$8</f>
        <v>129.97962040500568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129.99277269242134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130.00591633025559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130.01905134100667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130.03217774708688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130.04529557082313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130.05840483445735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130.07150556014687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130.08459776996506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130.09768148590149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130.11075672986266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130.12382352367214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130.13688188907125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130.14993184771933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130.16297342119429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130.17600663099284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130.18903149853122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130.20204804514523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130.21505629209096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130.22805626054506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130.24104797160518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130.25403144629033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130.26700670554138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130.27997377022135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130.29293266111591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130.3058833989337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130.31882600430671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130.33176049779081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130.34468689986596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130.35760523093671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130.37051551133248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130.3834177613081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130.39631200104404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130.40919825064685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130.42207653014952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130.43494685951188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130.44780925862091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130.46066374729114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130.47351034526503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130.48634907221333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130.4991799477354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130.51200299135954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130.5248182225435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130.53762566067468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130.55042532507045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130.56321723497871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130.576001409578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130.58877786797802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130.6015466292198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130.6143077122762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130.62706113605222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130.63980691938519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130.6525450810453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130.66527563973582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130.67799861409344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130.69071402268852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130.70342188402572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130.71612221654385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130.72881503861666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130.74150036855278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130.7541782245963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130.76684862492695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130.77951158766041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130.79216713084875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_xlfn.F.INV(H775,$D$6,$D$7)*$D$9+$D$8</f>
        <v>130.80481527248054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130.81745603048137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130.830089422714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130.84271546697866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130.85533418101346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130.86794558249468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130.88054968903691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130.89314651819359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130.905736087457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130.91831841425892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130.93089351597058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130.94346140990316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130.95602211330799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130.96857564337685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130.98112201724228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130.99366125197784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131.00619336459837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131.01871837206031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131.03123629126196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131.04374713904372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131.05625093218845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131.06874768742165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131.08123742141177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131.09372015077051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131.10619589205299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131.11866466175815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131.13112647632892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131.14358135215247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131.15602930556057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131.1684703528297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131.18090451018151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131.19333179378287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131.20575221974622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131.21816580412988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131.23057256293814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131.24297251212172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131.25536566757785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131.26775204515056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131.28013166063099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131.29250452975754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131.30487066821615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131.31723009164065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131.32958281561278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131.34192885566262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131.35426822726868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131.36660094585835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131.37892702680787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131.39124648544274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131.4035593370379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131.41586559681795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131.4281652799574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131.44045840158091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131.45274497676346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131.46502502053067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131.47729854785885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131.48956557367546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131.50182611285916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131.51408018024009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131.52632779060008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131.53856895867278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131.55080369914415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131.56303202665231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131.57525395578801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131.5874695010948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_xlfn.F.INV(H839,$D$6,$D$7)*$D$9+$D$8</f>
        <v>131.59967867706905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131.61188149816056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131.62407797877231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131.63626813326098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131.64845197593706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131.66062952106503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131.67280078286362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131.68496577550596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131.69712451311977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131.70927700978771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131.72142327954734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131.73356333639148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131.74569719426847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131.75782486708212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131.76994636869216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131.78206171291427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131.79417091352039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131.80627398423883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131.81837093875441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131.83046179070891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131.84254655370083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131.85462524128602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131.86669786697757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131.8787644442462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131.89082498652019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131.90287950718584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131.91492801958745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131.92697053702761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131.93900707276734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131.9510376400263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131.96306225198296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131.97508092177475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131.98709366249815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131.99910048720915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132.0111014089232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132.02309644061523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132.03508559522038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132.04706888563345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132.05904632470967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132.07101792526453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132.08298370007412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132.09494366187522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132.10689782336539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132.11884619720331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132.13078879600891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132.14272563236335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132.15465671880946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132.16658206785166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132.17850169195626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132.19041560355163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132.20232381502828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132.21422633873905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132.2261231869993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132.23801437208704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132.24989990624306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132.26177980167114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132.27365407053824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132.28552272497447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132.29738577707352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132.30924323889252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132.32109512245248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132.33294143973814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132.34478220269844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132.3566174232464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_xlfn.F.INV(H903,$D$6,$D$7)*$D$9+$D$8</f>
        <v>132.36844711325941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132.38027128457935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132.3920899490127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132.40390311833076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132.41571080426976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132.42751301853099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132.43930977278089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132.45110107865136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132.46288694773972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132.47466739160899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132.48644242178796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132.49821204977133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132.50997628701984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132.52173514496047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132.53348863498653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132.54523676845787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132.55697955670084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132.56871701100863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132.5804491426413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132.59217596282591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132.60389748275668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132.61561371359514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132.62732466647026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132.63903035247853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132.65073078268415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132.66242596811912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132.67411591978339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132.685800648645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132.69748016564017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132.70915448167352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132.720823607618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132.73248755431536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132.74414633257584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132.75579995317864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132.76744842687194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132.77909176437294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132.79072997636808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132.80236307351313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132.81399106643337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132.82561396572362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132.83723178194836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132.84884452564197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132.8604522073087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132.87205483742289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132.88365242642914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132.89524498474216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132.90683252274727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132.91841505080021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132.92999257922736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132.94156511832597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132.95313267836406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132.96469526958066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132.97625290218596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132.98780558636136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132.99935333225955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133.01089615000467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133.02243404969249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133.03396704139038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133.04549513513754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133.05701834094498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133.06853666879579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133.08005012864513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133.09155873042039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133.10306248402134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_xlfn.F.INV(H967,$D$6,$D$7)*$D$9+$D$8</f>
        <v>133.11456139932002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133.12605548616119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133.13754475436218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133.14902921371305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133.16050887397677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133.17198374488922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133.1834538361594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133.19491915746943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133.20637971847472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133.2178355288041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133.22928659805982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133.24073293581773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133.25217455162738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133.26361145501207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133.27504365546901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133.28647116246935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133.29789398545844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133.30931213385566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133.32072561705476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133.33213444442384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133.34353862530551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133.35493816901689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133.3663330848498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133.37772338207085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133.38910906992146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133.40049015761809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133.41186665435214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133.42323856929019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133.43460591157412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133.44596869032111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133.45732691462371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133.46868059355006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133.48002973614385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133.49137435142453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133.50271444838725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133.51405003600317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133.52538112321935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133.53670771895887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133.54802983212105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133.55934747158139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133.57066064619175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133.58196936478038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133.59327363615211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133.60457346908822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133.61586887234682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133.62715985466272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133.63844642474754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133.64972859128991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133.66100636295548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133.6722797483869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133.6835487562042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133.69481339500453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133.70607367336243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133.71732959982995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133.72858118293661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133.73982843118955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133.75107135307363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133.76230995705143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133.77354425156341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133.78477424502799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133.79599994584157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133.80722136237867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133.818438502992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133.82965137601246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_xlfn.F.INV(H1031,$D$6,$D$7)*$D$9+$D$8</f>
        <v>133.84085998974936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133.8520643524904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133.86326447250173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133.87446035802816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133.88565201729307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133.89683945849859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133.90802268982566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133.91920171943411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133.93037655546269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133.94154720602921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133.95271367923061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133.96387598314291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133.97503412582157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133.98618811530119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133.99733795959588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134.00848366669919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134.01962524458432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134.03076270120394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134.04189604449056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134.05302528235634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134.06415042269344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134.07527147337376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134.08638844224933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134.09750133715218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134.10861016589448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134.11971493626859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134.13081565604716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134.14191233298314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134.15300497480996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134.16409358924147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134.17517818397212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134.18625876667696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134.19733534501171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134.20840792661284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134.21947651909767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134.23054113006441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134.24160176709222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134.2526584377413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134.26371114955288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134.27475991004945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134.28580472673463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134.29684560709339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134.30788255859201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134.31891558867824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134.32994470478127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134.34096991431193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134.35199122466244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134.36300864320702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134.37402217730136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134.3850318342831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134.39603762147172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134.40703954616859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134.41803761565714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134.42903183720281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134.44002221805317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134.45100876543796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134.46199148656922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134.47297038864119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134.48394547883055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134.49491676429642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134.50588425218035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134.51684794960647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134.52780786368155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134.53876400149488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_xlfn.F.INV(H1095,$D$6,$D$7)*$D$9+$D$8</f>
        <v>134.54971637011863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134.56066497660777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134.57160982799996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134.58255093131586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134.59348829355912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134.60442192171629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134.61535182275719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134.62627800363458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134.63720047128447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134.64811923262621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134.65903429456239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134.66994566397887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134.68085334774506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134.69175735271384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134.70265768572153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134.71355435358814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134.72444736311718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134.73533672109608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134.74622243429579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134.75710450947122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134.76798295336107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134.77885777268801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134.78972897415863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134.80059656446352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134.81146055027745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134.82232093825925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134.83317773505192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134.84403094728276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134.85488058156329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134.8657266444894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134.87656914264142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134.8874080825841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134.89824347086659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134.90907531402277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134.91990361857097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134.93072839101424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134.94154963784035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134.95236736552184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134.96318158051591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134.97399228926477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134.98479949819551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134.99560321372013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135.00640344223567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135.01720019012419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135.02799346375286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135.0387832694741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135.04956961362535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135.0603525025295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135.07113194249459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135.08190793981402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135.09268050076668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135.10344963161685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135.11421533861429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135.12497762799427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135.13573650597775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135.14649197877119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135.15724405256685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135.16799273354263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135.17873802786227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135.18947994167524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135.20021848111696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135.21095365230877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135.22168546135785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135.23241391435755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_xlfn.F.INV(H1159,$D$6,$D$7)*$D$9+$D$8</f>
        <v>135.24313901738711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135.25386077651194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135.26457919778366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135.27529428723992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135.28600605090466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135.29671449478815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135.30741962488693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135.31812144718387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135.32881996764831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135.33951519223598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135.35020712688919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135.3608957775366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135.3715811500937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135.38226325046242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135.39294208453137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135.40361765817596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135.41428997725828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135.4249590476272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135.43562487511846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135.44628746555466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135.45694682474539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135.46760295848702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135.47825587256312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135.48890557274416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135.49955206478779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135.51019535443876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135.52083544742891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135.53147234947741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135.54210606629056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135.55273660356201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135.56336396697276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135.57398816219111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135.5846091948728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135.59522707066102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135.60584179518651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135.61645337406736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135.62706181290935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135.63766711730594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135.64826929283805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135.65886834507444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135.66946427957149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135.68005710187333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135.690646817512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135.70123343200729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135.71181695086682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135.72239737958625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135.73297472364908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135.74354898852684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135.75412017967903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135.76468830255337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135.77525336258549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135.78581536519926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135.79637431580664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135.8069302198079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135.81748308259148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135.82803290953419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135.83857970600104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135.84912347734544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135.85966422890928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135.87020196602271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135.88073669400444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135.89126841816176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135.9017971437903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135.91232287617436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_xlfn.F.INV(H1223,$D$6,$D$7)*$D$9+$D$8</f>
        <v>135.92284562058688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135.93336538228937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135.94388216653206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135.95439597855386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135.9649068235824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135.97541470683419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135.98591963351441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135.9964216088172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136.0069206379255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136.01741672601119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136.02790987823511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136.03840009974709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136.04888739568597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136.05937177117957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136.06985323134489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136.08033178128798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136.09080742610411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136.10128017087757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136.11175002068208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136.12221698058045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136.13268105562483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136.14314225085661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136.15360057130664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136.16405602199507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136.17450860793147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136.18495833411484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136.19540520553366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136.20584922716594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136.21629040397917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136.22672874093041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136.23716424296637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136.24759691502339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136.25802676202738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136.26845378889402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136.27887800052866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136.2892994018265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136.29971799767236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136.31013379294106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136.32054679249711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136.33095700119495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136.34136442387896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136.35176906538334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136.36217093053244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136.37257002414043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136.38296635101159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136.39335991594024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136.40375072371069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136.41413877909761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136.42452408686552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136.4349066517693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136.4452864785539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136.45566357195463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136.46603793669698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136.47640957749672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136.48677849905994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136.49714470608311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136.50750820325308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136.517868995247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136.52822708673253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136.53858248236781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136.54893518680137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136.55928520467239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136.5696325406104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136.57997719923569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_xlfn.F.INV(H1287,$D$6,$D$7)*$D$9+$D$8</f>
        <v>136.59031918515899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136.60065850298176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136.61099515729609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136.62132915268467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136.63166049372097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136.64198918496922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136.65231523098433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136.66263863631201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136.6729594054888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136.6832775430421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136.69359305349016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136.70390594134204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136.71421621109792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136.72452386724871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136.73482891427636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136.74513135665393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136.75543119884529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136.76572844530554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136.77602310048081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136.7863151688083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136.7966046547163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136.80689156262434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136.8171758969431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136.82745766207444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136.83773686241142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136.84801350233838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136.85828758623103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136.86855911845623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136.87882810337223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136.8890945453287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136.89935844866659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136.90961981771829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136.91987865680761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136.93013497024981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136.94038876235169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136.9506400374114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136.96088879971879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136.97113505355512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136.98137880319331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136.99162005289782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137.00185880692473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137.01209506952182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137.02232884492852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137.0325601373759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137.04278895108678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137.05301529027571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137.06323915914902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137.07346056190482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137.08367950273302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137.09389598581532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137.10411001532535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137.11432159542858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137.12453073028234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137.13473742403602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137.14494168083075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137.15514350479975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137.16534290006825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137.17553987075348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137.18573442096462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137.19592655480304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137.20611627636205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137.21630358972718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137.22648849897601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137.23667100817829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_xlfn.F.INV(H1351,$D$6,$D$7)*$D$9+$D$8</f>
        <v>137.24685112139599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137.25702884268316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137.2672041760861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137.27737712564345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137.28754769538597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137.2977158893367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137.3078817115111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137.31804516591683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137.32820625655393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137.33836498741482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137.34852136248429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137.35867538573947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137.36882706115006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137.37897639267803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137.38912338427798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137.3992680398969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137.40941036347431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137.41955035894222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137.42968803022529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137.4398233812407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137.44995641589813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137.46008713809999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137.47021555174132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137.48034166070971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137.49046546888556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137.50058698014183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137.51070619834425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137.52082312735129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137.53093777101412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137.54105013317681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137.55116021767608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137.56126802834149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137.57137356899548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137.58147684345332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137.5915778555231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137.60167660900589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137.6117731076956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137.62186735537909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137.63195935583613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137.64204911283954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137.65213663015504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137.66222191154139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137.67230496075035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137.68238578152676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137.6924643776085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137.70254075272655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137.71261491060494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137.72268685496084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137.73275658950459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137.74282411793962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137.75288944396257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137.76295257126327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137.77301350352474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137.78307224442329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137.79312879762836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137.80318316680274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137.81323535560256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137.82328536767702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137.8333332066689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137.84337887621416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137.85342237994215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137.86346372147563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137.87350290443067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137.8835399324168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_xlfn.F.INV(H1415,$D$6,$D$7)*$D$9+$D$8</f>
        <v>137.89357480903703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137.90360753788764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137.91363812255855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137.92366656663307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137.93369287368799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137.94371704729366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137.95373909101389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137.96375900840616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137.97377680302134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137.98379247840404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137.99380603809237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138.00381748561807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138.01382682450654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138.0238340582768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138.03383919044154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138.04384222450716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138.05384316397368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138.06384201233493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138.07383877307842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138.08383344968541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138.09382604563092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138.10381656438375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138.11380500940652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138.12379138415565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138.13377569208137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138.14375793662774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138.15373812123278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138.16371624932827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138.17369232433998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138.18366634968751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138.1936383287844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138.20360826503818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138.21357616185028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138.22354202261619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138.23350585072524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138.24346764956093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138.25342742250064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138.26338517291586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138.27334090417216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138.28329461962909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138.29324632264039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138.30319601655376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138.31314370471111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138.32308939044844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138.33303307709596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138.34297476797795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138.3529144664129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138.3628521757135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138.37278789918656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138.38272164013333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138.392653401849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138.40258318762321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138.41251100073981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138.42243684447689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138.43236072210695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138.44228263689658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138.45220259210691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138.46212059099332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138.47203663680551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138.4819507327876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138.49186288217805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138.50177308820975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138.51168135410998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138.52158768310045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_xlfn.F.INV(H1479,$D$6,$D$7)*$D$9+$D$8</f>
        <v>138.53149207839724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138.54139454321097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138.5512950807468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138.56119369420412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138.57109038677703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138.5809851616541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138.59087802201833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138.60076897104739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138.61065801191336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138.62054514778299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138.63043038181752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138.64031371717294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138.65019515699962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138.66007470444271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138.66995236264199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138.67982813473176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138.68970202384114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138.69957403309382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138.70944416560815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138.71931242449733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138.72917881286912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138.73904333382606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138.74890599046546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138.75876678587932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138.76862572315451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138.77848280537251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138.7883380356098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138.7981914169375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138.80804295242163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138.81789264512304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138.8277404980974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138.83758651439521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138.84743069706192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138.85727304913783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138.86711357365812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138.87695227365285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138.88678915214706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138.89662421216073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138.90645745670872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138.91628888880095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138.92611851144221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138.93594632763231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138.94577234036609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138.95559655263341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138.96541896741905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138.97523958770296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138.98505841645999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138.99487545666025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139.00469071126869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139.01450418324552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139.02431587554599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139.03412579112046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139.04393393291431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139.05374030386827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139.063544906918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139.07334774499446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139.08314882102371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139.09294813792701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139.10274569862085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139.11254150601678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139.12233556302175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139.13212787253784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139.14191843746238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139.151707260688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_xlfn.F.INV(H1543,$D$6,$D$7)*$D$9+$D$8</f>
        <v>139.16149434510245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139.17127969358899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139.18106330902594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139.19084519428705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139.20062535224133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139.21040378575316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139.22018049768212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139.2299554908833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139.23972876820707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139.24950033249917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139.25927018660067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139.26903833334813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139.27880477557346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139.28856951610396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139.29833255776236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139.30809390336685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139.31785355573106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139.32761151766408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139.33736779197045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139.34712238145016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139.35687528889875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139.36662651710725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139.37637606886213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139.38612394694547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139.39587015413488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139.40561469320346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139.41535756691985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139.42509877804835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139.43483832934876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139.44457622357649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139.45431246348252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139.46404705181351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139.47377999131163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139.48351128471484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139.4932409347565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139.50296894416587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139.51269531566771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139.52242005198252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139.53214315582647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139.5418646299114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139.5515844769449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139.56130269963018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139.57101930066631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139.58073428274795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139.59044764856563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139.60015940080552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139.60986954214965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139.61957807527574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139.62928500285742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139.6389903275639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139.64869405206042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139.65839617900792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139.66809671106319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139.67779565087883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139.68749300110329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139.69718876438091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139.70688294335187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139.7165755406522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139.72626655891386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139.73595600076465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139.7456438688283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139.7553301657245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139.76501489406877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139.77469805647263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_xlfn.F.INV(H1607,$D$6,$D$7)*$D$9+$D$8</f>
        <v>139.78437965554355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139.79405969388489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139.80373817409597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139.81341509877217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139.82309047050475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139.83276429188106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139.84243656548432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139.85210729389391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139.86177647968509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139.87144412542921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139.88111023369362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139.89077480704185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139.90043784803333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139.91009935922358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139.91975934316423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139.92941780240301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139.93907473948371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139.94873015694623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139.95838405732655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139.96803644315679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139.97768731696527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139.98733668127636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139.99698453861055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140.00663089148458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140.01627574241132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140.02591909389977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140.03556094845521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140.04520130857895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140.05484017676869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140.06447755551821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140.07411344731759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140.08374785465301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140.09338078000701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140.10301222585838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140.11264219468205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140.12227068894933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140.13189771112772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140.14152326368108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140.15114734906945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140.1607699697492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140.17039112817309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140.18001082679012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140.1896290680456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140.19924585438122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140.20886118823495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140.21847507204123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140.22808750823069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140.23769849923039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140.24730804746386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140.25691615535084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140.26652282530756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140.27612805974667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140.28573186107721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140.29533423170454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140.30493517403056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140.3145346904536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140.3241327833683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140.33372945516589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140.34332470823401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140.35291854495671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140.36251096771457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140.3721019788847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140.38169158084054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140.39127977595217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_xlfn.F.INV(H1671,$D$6,$D$7)*$D$9+$D$8</f>
        <v>140.4008665665861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140.41045195510537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140.42003594386961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140.42961853523485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140.43919973155371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140.44877953517539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140.45835794844564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140.46793497370669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140.4775106132974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140.4870848695532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140.49665774480616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140.50622924138474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140.51579936161428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140.52536810781652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140.53493548230986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140.54450148740935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140.55406612542669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140.56362939867014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140.57319130944467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140.58275186005193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140.59231105279008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140.60186888995409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140.61142537383557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140.62098050672282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140.63053429090075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140.64008672865114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140.64963782225226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140.65918757397924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140.66873598610391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140.67828306089476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140.68782880061707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140.69737320753285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140.70691628390091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140.71645803197666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140.72599845401248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140.73553755225737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140.74507532895711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140.75461178635442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140.76414692668862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140.77368075219593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140.7832132651094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140.79274446765882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140.80227436207085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140.81180295056893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140.82133023537341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140.83085621870143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140.84038090276698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140.84990428978097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140.85942638195104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140.86894718148181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140.87846669057478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140.88798491142825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140.8975018462375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140.90701749719466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140.91653186648881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140.92604495630587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140.93555676882872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140.94506730623721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140.95457657070804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140.96408456441489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140.97359128952834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140.98309674821607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140.99260094264253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141.00210387496924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_xlfn.F.INV(H1735,$D$6,$D$7)*$D$9+$D$8</f>
        <v>141.01160554735466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141.02110596195428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141.03060512092051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141.04010302640285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141.04959968054763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141.05909508549834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141.06858924339548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141.07808215637647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141.08757382657581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141.09706425612501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141.10655344715269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141.11604140178446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141.12552812214295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141.13501361034795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141.1444978685162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141.15398089876157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141.16346270319502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141.17294328392458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141.18242264305536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141.19190078268957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141.20137770492653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141.2108534118627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141.22032790559157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141.22980118820388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141.23927326178739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141.24874412842698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141.25821379020479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141.26768224920002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141.27714950748907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141.28661556714545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141.29608043023984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141.30554409884019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141.31500657501147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141.32446786081596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141.3339279583131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141.34338686955948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141.35284459660895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141.36230114151255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141.37175650631855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141.38121069307238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141.39066370381678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141.40011554059168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141.40956620543426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141.41901570037891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141.42846402745735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141.43791118869848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141.44735718612847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141.45680202177087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141.46624569764631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141.47568821577286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141.48512957816584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141.49456978683779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141.50400884379869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141.51344675105568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141.5228835106133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141.53231912447333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141.541753594635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141.55118692309469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141.56061911184628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141.57005016288093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141.57948007818703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141.58890885975052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141.5983365095546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141.60776302957979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_xlfn.F.INV(H1799,$D$6,$D$7)*$D$9+$D$8</f>
        <v>141.61718842180403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141.62661268820264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141.63603583074828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141.64545785141104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141.65487875215837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141.66429853495507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141.67371720176345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141.68313475454318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141.69255119525127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141.70196652584227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141.71138074826803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141.72079386447794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141.73020587641878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141.73961678603473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141.74902659526748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141.75843530605613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141.76784292033724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141.77724944004487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141.78665486711049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141.79605920346302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141.805462451029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141.81486461173233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141.82426568749437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141.83366568023411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141.84306459186791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141.85246242430972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141.86185917947091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141.87125485926049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141.88064946558487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141.89004300034799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141.89943546545149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141.90882686279437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141.91821719427315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141.92760646178206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141.93699466721273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141.94638181245449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141.95576789939406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141.96515292991586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141.9745369059018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141.98391982923147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141.99330170178195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142.0026825254279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142.01206230204167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142.02144103349306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142.03081872164967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142.04019536837649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142.04957097553634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142.05894554498946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142.06831907859379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142.07769157820496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142.08706304567613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142.09643348285823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142.10580289159967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142.11517127374665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142.12453863114291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142.13390496562988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142.14327027904673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142.15263457323022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142.16199785001479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142.17136011123256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142.18072135871336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142.19008159428466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142.1994408197717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142.20879903699731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_xlfn.F.INV(H1863,$D$6,$D$7)*$D$9+$D$8</f>
        <v>142.21815624778205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142.22751245394426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142.23686765729994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142.2462218596628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142.25557506284426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142.26492726865351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142.2742784788974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142.28362869538057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142.29297791990541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142.30232615427204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142.31167340027827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142.3210196597197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142.33036493438976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142.33970922607955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142.34905253657797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142.35839486767168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142.36773622114515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142.37707659878055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142.386416002358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142.39575443365521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142.40509189444779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142.41442838650914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142.42376391161051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142.43309847152085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142.44243206800701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142.45176470283366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142.46109637776317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142.47042709455593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142.47975685496999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142.4890856607613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142.49841351368377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142.50774041548885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142.51706636792619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142.52639137274309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142.53571543168471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142.54503854649408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142.55436071891222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142.5636819506779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142.57300224352775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142.58232159919635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142.59164001941613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142.60095750591739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142.61027406042842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142.6195896846753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142.62890438038201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142.63821814927047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142.64753099306057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142.65684291347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142.66615391221441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142.67546399100746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142.68477315156059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142.69408139558328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142.70338872478288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142.71269514086472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142.72200064553203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142.73130524048611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142.74060892742602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142.74991170804893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142.75921358404992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142.76851455712199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142.77781462895618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142.78711380124145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142.79641207566485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142.80570945391116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_xlfn.F.INV(H1927,$D$6,$D$7)*$D$9+$D$8</f>
        <v>142.81500593766344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142.82430152860258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142.83359622840743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142.84289003875494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142.85218296132007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142.86147499777562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142.87076614979259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142.88005641903987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142.88934580718447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142.89863431589131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142.90792194682342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142.91720870164184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142.9264945820056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142.93577958957184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142.94506372599565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142.95434699293028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142.96362939202695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142.97291092493492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142.98219159330159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142.99147139877232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143.00075034299061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143.010028427598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143.01930565423407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143.02858202453663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143.03785754014132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143.04713220268206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143.05640601379079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143.06567897509757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143.07495108823053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143.08422235481586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143.09349277647794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143.10276235483923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143.11203109152024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143.1212989881397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143.13056604631439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143.13983226765919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143.14909765378712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143.15836220630942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143.1676259268354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143.17688881697242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143.18615087832615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143.19541211250029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143.20467252109668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143.2139321057154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143.22319086795463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143.2324488094107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143.24170593167815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143.25096223634961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143.26021772501596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143.26947239926622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143.27872626068762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143.2879793108655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143.29723155138342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143.30648298382317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143.31573360976472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143.32498343078618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143.33423244846389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143.34348066437241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143.35272808008449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143.36197469717118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143.37122051720149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143.38046554174301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143.38970977236121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143.39895321062005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_xlfn.F.INV(H1991,$D$6,$D$7)*$D$9+$D$8</f>
        <v>143.40819585808151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143.41743771630593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143.42667878685191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143.43591907127609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143.44515857113362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143.45439728797774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143.46363522335994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143.47287237883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143.48210875593594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143.49134435622403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143.50057918123889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143.50981323252324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143.5190465116182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143.52827902006314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143.53751075939573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143.54674173115183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143.55597193686563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143.56520137806964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143.5744300562946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143.58365797306965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143.59288512992214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143.60211152837763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143.61133716996022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143.62056205619214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143.62978618859398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143.63900956868463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143.64823219798129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143.65745407799955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143.66667521025326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143.67589559625455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143.685115237514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143.69433413554043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143.70355229184105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143.71276970792138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143.72198638528528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143.73120232543502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143.74041752987108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143.7496320000925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143.75884573759646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143.76805874387864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143.77727102043298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143.78648256875192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143.79569339032619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143.80490348664486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143.8141128591954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143.82332150946377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143.8325294389341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143.841736649089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143.85094314140963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143.86014891737528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143.86935397846378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143.87855832615136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143.88776196191253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143.89696488722041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143.90616710354632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143.91536861236011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143.92456941513007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143.93376951332272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143.94296890840326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143.95216760183507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143.96136559508017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143.97056288959882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143.97975948684984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143.98895538829044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_xlfn.F.INV(H2055,$D$6,$D$7)*$D$9+$D$8</f>
        <v>143.99815059537622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144.0073451095613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144.01653893229826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144.025732065038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144.03492450923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144.04411626632211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144.05330733776069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144.06249772499049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144.07168742945481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144.08087645259536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144.09006479585236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144.09925246066439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144.10843944846866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144.11762576070075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144.12681139879473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144.1359963641832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144.14518065829719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144.15436428256626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144.16354723841843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144.17272952728024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144.18191115057675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144.19109210973144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144.20027240616633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144.20945204130203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144.21863101655748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144.22780933335028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144.23698699309654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144.24616399721077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144.25534034710611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144.26451604419421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144.2736910898852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144.28286548558776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144.29203923270913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144.30121233265498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144.3103847868297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144.31955659663606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144.32872776347546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144.33789828874768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144.3470681738514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144.35623742018345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144.36540602913948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144.37457400211358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144.38374134049846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144.39290804568532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144.40207411906403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144.4112395620229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144.42040437594889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144.42956856222759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144.43873212224295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144.44789505737779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144.45705736901328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144.46621905852925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144.47538012730419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144.48454057671506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144.49370040813747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144.50285962294564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144.51201822251235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144.52117620820903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144.53033358140561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144.53949034347079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144.54864649577172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144.55780203967421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144.56695697654277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144.57611130774035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_xlfn.F.INV(H2119,$D$6,$D$7)*$D$9+$D$8</f>
        <v>144.58526503462872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144.59441815856812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144.60357068091747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144.61272260303434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144.6218739262749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144.63102465199393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144.64017478154489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144.64932431627983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144.65847325754947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144.66762160670322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144.676769365089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144.68591653405352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144.69506311494206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144.70420910909854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144.71335451786564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144.72249934258457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144.73164358459525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144.74078724523633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144.74993032584499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144.75907282775711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144.76821475230739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144.77735610082908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144.78649687465403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144.79563707511295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144.80477670353508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144.81391576124838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144.82305424957957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144.83219216985398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144.84132952339564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144.8504663115273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144.85960253557036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144.86873819684499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144.87787329666997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144.88700783636284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144.89614181723991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144.90527524061599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144.91440810780483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144.92354042011877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144.93267217886887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144.94180338536492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144.95093404091546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144.96006414682773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144.9691937044077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144.97832271496003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144.98745117978811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144.99657910019417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145.00570647747898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145.0148333129423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145.02395960788238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145.03308536359634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145.04221058138009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145.05133526252814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145.06045940833386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145.06958302008931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145.07870609908537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145.08782864661157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145.09695066395636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145.1060721524068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145.11519311324872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145.1243135477668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145.13343345724451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145.14255284296394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145.15167170620606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145.16079004825059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_xlfn.F.INV(H2183,$D$6,$D$7)*$D$9+$D$8</f>
        <v>145.16990787037602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145.17902517385966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145.18814195997754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145.19725823000448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145.20637398521416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145.21548922687893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145.22460395627004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145.23371817465747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145.24283188330998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145.25194508349517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145.26105777647945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145.27016996352796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145.27928164590472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145.28839282487252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145.29750350169297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145.30661367762642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145.31572335393216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145.32483253186822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145.33394121269146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145.3430493976575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145.35215708802087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145.36126428503491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145.37037098995171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145.37947720402229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145.38858292849642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145.39768816462276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145.40679291364873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145.41589717682069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145.42500095538375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145.43410425058187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145.44320706365795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145.4523093958536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145.46141124840929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145.47051262256451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145.47961351955743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145.48871394062508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145.49781388700342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145.50691335992721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145.51601236063016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145.52511089034468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145.53420895030223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145.54330654173302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145.55240366586614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145.56150032392955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145.57059651715014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145.57969224675364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145.58878751396463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145.59788232000659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145.6069766661019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145.61607055347176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145.62516398333634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145.63425695691461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145.64334947542457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145.65244154008292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145.66153315210539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145.67062431270662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145.67971502309996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145.6888052844979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145.69789509811167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145.70698446515152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145.71607338682651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145.72516186434461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145.73424989891276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145.74333749173681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_xlfn.F.INV(H2247,$D$6,$D$7)*$D$9+$D$8</f>
        <v>145.75242464402143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145.76151135697035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145.77059763178607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145.77968346967015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145.7887688718229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145.79785383944375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145.8069383737309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145.8160224758816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145.8251061470919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145.83418938855692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145.84327220147057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145.85235458702581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145.8614365464145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145.87051808082742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145.87959919145433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145.88867987948387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145.89776014610368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145.90683999250038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145.91591941985945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145.92499842936536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145.93407702220154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145.94315519955038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145.95223296259323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145.96131031251036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145.97038725048105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145.97946377768352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145.98853989529496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145.9976156044915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146.00669090644828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146.01576580233939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146.02484029333789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146.03391438061581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146.04298806534419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146.05206134869297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146.0611342318312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146.07020671592676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146.07927880214663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146.08835049165668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146.09742178562192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146.10649268520615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146.11556319157228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146.12463330588224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146.13370302929684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146.14277236297602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146.15184130807862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146.16090986576251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146.16997803718456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146.17904582350062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146.18811322586564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146.19718024543349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146.20624688335704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146.21531314078823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146.22437901887798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146.23344451877625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146.24250964163193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146.2515743885931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146.26063876080661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146.26970275941861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146.2787663855741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146.28782964041713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146.29689252509078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146.30595504073722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146.31501718849762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146.32407896951202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_xlfn.F.INV(H2311,$D$6,$D$7)*$D$9+$D$8</f>
        <v>146.33314038491983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146.34220143585921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146.35126212346745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146.36032244888094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146.369382413235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146.37844201766404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146.3875012633016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146.39656015128014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146.40561868273122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146.41467685878547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146.42373468057252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146.43279214922114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146.44184926585905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146.4509060316131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146.4599624476092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146.46901851497228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146.47807423482635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146.48712960829445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146.49618463649878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146.50523932056052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146.51429366159996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146.52334766073642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146.53240131908836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146.54145463777323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146.55050761790761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146.55956026060721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146.5686125669867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146.57766453815992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146.58671617523976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146.59576747933812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146.60481845156619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146.61386909303403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146.6229194048509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146.63196938812513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146.64101904396418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146.65006837347451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146.65911737776179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146.6681660579307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146.67721441508505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146.68626245032775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146.69531016476083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146.7043575594854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146.71340463560165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146.72245139420903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146.73149783640582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146.74054396328972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146.74958977595725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146.7586352755043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146.76768046302573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146.77672533961555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146.78576990636688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146.79481416437196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146.8038581147222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146.81290175850805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146.82194509681921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146.83098813074434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146.84003086137136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146.84907328978727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146.85811541707818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146.86715724432943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146.87619877262534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146.88524000304955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146.89428093668465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146.90332157461245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_xlfn.F.INV(H2375,$D$6,$D$7)*$D$9+$D$8</f>
        <v>146.91236191791404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146.92140196766937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146.93044172495775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146.93948119085763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146.94852036644647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146.95755925280099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146.966597850997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146.97563616210954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146.98467418721273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146.99371192737988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147.00274938368341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147.01178655719499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147.02082344898534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147.02986006012441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147.03889639168131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147.04793244472432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147.05696822032081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147.06600371953741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147.07503894343989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147.08407389309315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147.09310856956137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147.10214297390775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147.11117710719475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147.12021097048404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147.12924456483637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147.13827789131179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147.14731095096946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147.15634374486766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147.16537627406399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147.17440853961509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147.18344054257693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147.19247228400465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147.20150376495243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147.21053498647379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147.2195659496214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147.22859665544712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147.23762710500193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147.24665729933622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147.25568723949931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147.26471692653996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147.27374636150591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147.28277554544428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147.29180447940138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147.30083316442256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147.30986160155254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147.3188897918352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147.32791773631365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147.33694543603016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147.34597289202625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147.35500010534267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147.36402707701933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147.37305380809542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147.3820802996093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147.39110655259856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147.40013256810005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147.40915834714977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147.41818389078304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147.42720920003433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147.43623427593732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147.44525911952499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147.45428373182955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147.46330811388236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147.47233226671409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147.48135619135462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_xlfn.F.INV(H2439,$D$6,$D$7)*$D$9+$D$8</f>
        <v>147.49037988883302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147.49940336017767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147.50842660641615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147.51744962857526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147.52647242768114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147.53549500475899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147.54451736083345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147.55353949692829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147.56256141406652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147.57158311327052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147.58060459556171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147.58962586196094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147.59864691348827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147.60766775116298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147.61668837600359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147.62570878902795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147.63472899125316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147.64374898369542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147.65276876737039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147.6617883432929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147.67080771247709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147.67982687593624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147.68884583468304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147.69786458972942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147.70688314208655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147.71590149276477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147.7249196427739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147.7339375931229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147.74295534481999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147.75197289887271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147.76099025628784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147.77000741807154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147.77902438522909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147.78804115876517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147.79705773968371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147.80607412898783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147.81509032768011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147.82410633676233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147.83312215723549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147.84213779009997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147.85115323635537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147.86016849700067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147.86918357303404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147.87819846545301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147.88721317525437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147.89622770343428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147.90524205098805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147.91425621891045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147.92327020819539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147.9322840198362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147.94129765482552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147.9503111141552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147.95932439881642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147.96833750979977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147.977350448095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147.98636321469124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147.99537581057689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148.00438823673983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148.01340049416694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148.0224125838447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148.03142450675875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148.04043626389409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148.04944785623502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148.05845928476521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_xlfn.F.INV(H2503,$D$6,$D$7)*$D$9+$D$8</f>
        <v>148.06747055046759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148.07648165432443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148.08549259731734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148.09450338042717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148.10351400463426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148.11252447091815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148.12153478025766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148.13054493363109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148.13955493201593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148.14856477638912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148.15757446772685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148.16658400700462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148.17559339519738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148.1846026332793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148.19361172222395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148.20262066300418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148.21162945659228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148.22063810395974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148.22964660607752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148.23865496391585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148.24766317844433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148.25667125063194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148.26567918144687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148.27468697185682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148.28369462282873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148.29270213532897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148.30170951032321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148.31071674877646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148.31972385165312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148.3287308199169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148.33773765453091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148.34674435645769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148.35575092665891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148.36475736609583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148.37376367572892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148.38276985651811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148.39177590942262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148.40078183540109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148.4097876354115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148.41879331041119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148.42779886135688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148.43680428920462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148.44580959490986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148.45481477942752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148.46381984371163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148.47282478871591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148.4818296153932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148.49083432469587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148.49983891757557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148.50884339498342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148.51784775786979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148.52685200718457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148.53585614387691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148.5448601688955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148.55386408318822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148.56286788770245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148.57187158338496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148.58087517118184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148.58987865203866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148.59888202690024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148.60788529671095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148.61688846241441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148.62589152495377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148.63489448527145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_xlfn.F.INV(H2567,$D$6,$D$7)*$D$9+$D$8</f>
        <v>148.64389734430929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148.65290010300868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148.66190276231009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148.67090532315373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148.67990778647899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148.6889101532247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148.6979124243291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148.70691460072996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148.71591668336424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148.72491867316842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148.73392057107833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148.74292237802931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148.751924094956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148.76092572279254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148.76992726247235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148.77892871492838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148.78793008109298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148.79693136189786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148.80593255827415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148.81493367115246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148.82393470146269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148.83293565013432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148.84193651809613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148.85093730627634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148.85993801560264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148.86893864700204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148.87793920140106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148.88693967972571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148.89594008290123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148.90494041185246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148.91394066750354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148.92294085077813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148.93194096259927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148.94094100388944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148.94994097557057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148.95894087856402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148.96794071379057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148.97694048217033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148.9859401846231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148.99493982206789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149.00393939542323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149.01293890560709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149.02193835353685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149.03093774012933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149.03993706630089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149.0489363329672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149.05793554104341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149.06693469144415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149.07593378508346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149.08493282287489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149.09393180573136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149.10293073456523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149.11192961028843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149.12092843381217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149.12992720604728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149.1389259279039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149.14792460029167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149.15692322411982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149.16592180029681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149.17492032973064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149.18391881332889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149.19291725199838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149.2019156466456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149.21091399817638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_xlfn.F.INV(H2631,$D$6,$D$7)*$D$9+$D$8</f>
        <v>149.21991230749603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149.22891057550936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149.23790880312055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149.24690699123337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149.25590514075097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149.264903252576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149.27390132761059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149.28289936675625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149.29189737091411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149.30089534098462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149.30989327786779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149.31889118246312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149.32788905566946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149.3368868983853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149.34588471150852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149.35488249593641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149.36388025256582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149.37287798229315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149.38187568601413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149.39087336462404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149.39987101901764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149.40886865008918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149.41786625873232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149.42686384584033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149.43586141230591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149.44485895902119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149.45385648687784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149.46285399676705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149.47185148957942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149.48084896620506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149.48984642753362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149.49884387445422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149.50784130785547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149.51683872862543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149.52583613765171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149.53483353582138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149.54383092402105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149.55282830313681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149.56182567405421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149.57082303765833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149.57982039483375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149.58881774646454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149.59781509343432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149.60681243662617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149.61580977692259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149.62480711520578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149.63380445235731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149.64280178925821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149.6517991267892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149.66079646583034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149.66979380726127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149.67879115196115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149.68778850080858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149.69678585468176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149.70578321445839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149.71478058101562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149.72377795523016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149.73277533797824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149.74177273013558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149.75077013257749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149.75976754617867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149.76876497181345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149.77776241035565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149.78675986267859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_xlfn.F.INV(H2695,$D$6,$D$7)*$D$9+$D$8</f>
        <v>149.79575732965515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149.80475481215763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149.81375231105804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149.8227498272278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149.83174736153774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149.84074491485848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149.84974248805995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149.85874008201174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149.86773769758284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149.87673533564191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149.88573299705706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149.89473068269592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149.90372839342572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149.91272613011319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149.92172389362455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149.93072168482561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149.93971950458175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149.94871735375773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149.95771523321804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149.96671314382661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149.97571108644692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149.984709061942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149.99370707117441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150.00270511500622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150.01170319429917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150.02070130991441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150.02969946271267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150.03869765355427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150.04769588329899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150.05669415280624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150.065692462935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150.07469081454369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150.08368920849037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150.09268764563257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150.1016861268275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150.11068465293181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150.11968322480172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150.12868184329301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150.13768050926112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150.14667922356085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150.15567798704672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150.16467680057275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150.17367566499246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150.18267458115906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150.19167354992521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150.20067257214322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150.20967164866482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150.21867078034148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150.22766996802412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150.23666921256319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150.2456685148089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150.25466787561078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150.2636672958181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150.27266677627961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150.28166631784364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150.29066592135817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150.29966558767063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150.30866531762811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150.31766511207724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150.3266649718642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150.33566489783482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150.34466489083437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150.35366495170783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150.3626650812997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_xlfn.F.INV(H2759,$D$6,$D$7)*$D$9+$D$8</f>
        <v>150.37166528045407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150.38066555001458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150.38966589082446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150.39866630372654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150.40766678956319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150.41666734917641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150.42566798340778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150.43466869309839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150.44366947908901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150.45267034221993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150.46167128333104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150.47067230326181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150.47967340285135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150.48867458293824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150.4976758443608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150.50667718795683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150.51567861456374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150.52468012501851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150.53368172015783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150.54268340081779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150.55168516783425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150.56068702204263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150.56968896427779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150.57869099537439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150.58769311616652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150.59669532748808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150.60569763017227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150.61470002505214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150.62370251296028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150.63270509472875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150.6417077711894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150.65071054317355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150.6597134115122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150.66871637703588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150.67771944057472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150.68672260295864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150.6957258650169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150.7047292275785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150.71373269147207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150.72273625752581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150.73173992656751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150.74074369942466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150.74974757692416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150.75875155989274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150.7677556491567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150.77675984554182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150.78576414987361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150.79476856297714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150.80377308567719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150.812777718798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150.82178246316357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150.83078731959742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150.83979228892275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150.84879737196232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150.85780256953856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150.86680788247349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150.87581331158881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150.88481885770582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150.89382452164529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150.90283030422782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150.91183620627356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150.92084222860223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150.92984837203329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150.93885463738573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_xlfn.F.INV(H2823,$D$6,$D$7)*$D$9+$D$8</f>
        <v>150.9478610254782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150.95686753712894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150.9658741731559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150.97488093437659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150.98388782160816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150.99289483566741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151.00190197737075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151.01090924753427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151.01991664697366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151.02892417650418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151.03793183694083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151.0469396290982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151.05594755379045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151.06495561183155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151.07396380403495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151.08297213121378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151.09198059418077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151.10098919374838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151.1099979307287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151.11900680593334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151.12801582017372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151.13702497426073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151.1460342690051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151.155043705217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151.16405328370632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151.17306300528273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151.18207287075532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151.19108288093304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151.20009303662428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151.20910333863719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151.2181137877796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151.22712438485894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151.23613513068233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151.24514602605649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151.25415707178774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151.26316826868219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151.27217961754553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151.28119111918309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151.29020277439992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151.29921458400059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151.30822654878946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151.31723866957054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151.3262509471474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151.33526338232338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151.34427597590138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151.35328872868399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151.36230164147349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151.37131471507183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151.38032795028056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151.38934134790091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151.39835490873384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151.40736863357989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151.41638252323929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151.42539657851196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151.43441080019744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151.443425189095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151.45243974600351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151.46145447172151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151.47046936704729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151.47948443277872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151.48849966971335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151.49751507864852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151.50653066038103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151.51554641570749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_xlfn.F.INV(H2887,$D$6,$D$7)*$D$9+$D$8</f>
        <v>151.52456234542421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151.5335784503271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151.54259473121172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151.55161118887338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151.56062782410703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151.56964463770731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151.5786616304685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151.58767880318462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151.59669615664927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151.60571369165581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151.6147314089973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151.62374930946638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151.63276739385546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151.64178566295658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151.65080411756145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151.65982275846159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151.668841586448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151.67786060231151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151.68687980684257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151.69589920083141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151.70491878506778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151.71393856034121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151.72295852744102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151.73197868715602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151.7409990402748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151.75001958758568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151.75904032987665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151.76806126793534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151.77708240254907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151.78610373450491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151.79512526458961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151.8041469935896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151.81316892229097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151.82219105147954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151.83121338194081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151.84023591446007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151.84925864982213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151.85828158881162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151.86730473221286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151.87632808080974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151.88535163538609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151.89437539672522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151.90339936561028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151.912423542824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151.92144792914891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151.93047252536721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151.93949733226074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151.94852235061117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151.95754758119983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151.96657302480762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151.97559868221532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151.98462455420338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151.99365064155188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152.00267694504066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152.01170346544927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152.02073020355695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152.02975716014265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152.03878433598513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152.04781173186265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152.05683934855332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152.06586718683499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152.07489524748513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152.08392353128102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152.0929520389995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_xlfn.F.INV(H2951,$D$6,$D$7)*$D$9+$D$8</f>
        <v>152.10198077141732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152.11100972931081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152.12003891345603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152.12906832462878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152.13809796360459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152.14712783115874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152.15615792806608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152.16518825510136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152.17421881303892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152.18324960265289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152.19228062471711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152.20131188000505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152.21034336929006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152.21937509334509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152.22840705294286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152.23743924885579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152.24647168185609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152.2555043527156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152.26453726220592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152.27357041109843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152.28260380016411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152.29163743017386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152.30067130189809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152.30970541610711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152.31873977357083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152.32777437505902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152.33680922134107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152.34584431318615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152.35487965136315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152.36391523664071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152.37295106978718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152.38198715157063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152.3910234827589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152.40006006411949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152.40909689641978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152.41813398042675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152.42717131690719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152.43620890662754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152.4452467503541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152.45428484885284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152.4633232028894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152.47236181322933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152.48140068063771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152.49043980587956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152.49947918971958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152.50851883292205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152.51755873625123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152.52659890047096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152.53563932634495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152.5446800146365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152.55372096610876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152.56276218152468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152.57180366164675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152.58084540723743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152.58988741905878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152.59892969787268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152.6079722444407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152.61701505952425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152.62605814388439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152.63510149828198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152.64414512347764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152.65318902023171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152.66223318930426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152.67127763145518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_xlfn.F.INV(H3015,$D$6,$D$7)*$D$9+$D$8</f>
        <v>152.68032234744405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152.68936733803025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152.69841260397291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152.70745814603089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152.71650396496273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152.72555006152692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152.73459643648155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152.7436430905845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152.75269002459339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152.76173723926573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152.77078473535855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152.77983251362883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152.78888057483323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152.79792891972824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152.80697754907001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152.81602646361449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152.82507566411746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152.83412515133432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152.8431749260204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152.85222498893066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152.86127534081987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152.87032598244258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152.87937691455312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152.88842813790552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152.89747965325361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152.90653146135105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152.9155835629511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152.92463595880699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152.93368864967158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152.94274163629754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152.9517949194373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152.96084849984314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152.96990237826694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152.97895655546051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152.98801103217539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152.99706580916282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153.00612088717395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153.01517626695954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153.02423194927024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153.03328793485642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153.04234422446825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153.05140081885565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153.06045771876845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153.06951492495597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153.07857243816761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153.08763025915235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153.09668838865903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153.10574682743629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153.11480557623244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153.12386463579571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153.13292400687399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153.141983690215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153.15104368656634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153.16010399667516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153.16916462128864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153.1782255611536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153.1872868170166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153.19634838962418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153.20541027972246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153.21447248805748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153.22353501537495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153.23259786242053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153.24166102993948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153.25072451867698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_xlfn.F.INV(H3079,$D$6,$D$7)*$D$9+$D$8</f>
        <v>153.2597883293779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153.26885246278698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153.27791691964879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153.28698170070754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153.29604680670732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153.30511223839201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153.31417799650529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153.32324408179056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153.33231049499111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153.34137723685001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153.35044430811001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153.35951170951378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153.36857944180375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153.37764750572205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153.38671590201085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153.3957846314118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153.40485369466654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153.41392309251654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153.42299282570295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153.43206289496669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153.44113330104867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153.4502040446894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153.45927512662928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153.46834654760855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153.47741830836713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153.48649040964489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153.49556285218134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153.50463563671593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153.51370876398784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153.52278223473607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153.53185604969946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153.54093020961653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153.55000471522573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153.55907956726537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153.56815476647338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153.57723031358759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153.58630620934565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153.59538245448502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153.60445904974296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153.61353599585647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153.62261329356247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153.63169094359765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153.64076894669844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153.64984730360121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153.658926015042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153.66800508175677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153.67708450448123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153.68616428395094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153.6952444209013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153.70432491606738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153.71340577018424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153.72248698398664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153.7315685582092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153.7406504935864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153.74973279085242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153.75881545074137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153.76789847398706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153.77698186132321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153.7860656134834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153.79514973120087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153.80423421520885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153.81331906624024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153.82240428502789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153.83148987230436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_xlfn.F.INV(H3143,$D$6,$D$7)*$D$9+$D$8</f>
        <v>153.84057582880206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153.84966215525336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153.85874885239022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153.86783592094457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153.87692336164812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153.88601117523243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153.89509936242885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153.90418792396861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153.9132768605827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153.92236617300193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153.93145586195701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153.94054592817844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153.94963637239647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153.95872719534131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153.96781839774297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153.97690998033116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153.98600194383553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153.9950942889856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154.00418701651063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154.01328012713972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154.02237362160184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154.03146750062581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154.04056176494015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154.04965641527343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154.05875145235382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154.0678468769095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154.07694268966839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154.0860388913583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154.09513548270678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154.10423246444134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154.11332983728926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154.12242760197768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154.13152575923345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154.1406243097835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154.1497232543544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154.15882259367265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154.16792232846453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154.1770224594562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154.18612298737361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154.19522391294265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154.20432523688899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154.21342695993809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154.2225290828153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154.23163160624588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154.24073453095482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154.24983785766699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154.25894158710713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154.26804571999975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154.27715025706931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154.28625519904011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154.29536054663618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154.30446630058145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154.31357246159979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154.32267903041475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154.33178600774988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154.34089339432845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154.35000119087371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154.35910939810861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154.36821801675612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154.37732704753887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154.3864364911795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154.39554634840042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154.40465661992391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154.4137673064721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_xlfn.F.INV(H3207,$D$6,$D$7)*$D$9+$D$8</f>
        <v>154.42287840876691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154.43198992753031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154.44110186348385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154.45021421734916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154.45932698984754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154.46844018170032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154.47755379362854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154.48666782635325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154.49578228059514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154.50489715707494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154.51401245651317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154.52312817963019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154.53224432714629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154.54136089978152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154.55047789825579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154.55959532328905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154.56871317560083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154.57783145591077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154.58695016493814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154.59606930340229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154.6051888720223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154.61430887151715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154.62342930260564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154.63255016600655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154.64167146243841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154.65079319261955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154.65991535726835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154.66903795710297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154.67816099284141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154.68728446520151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154.6964083749011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154.70553272265767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154.71465750918884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154.72378273521187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154.73290840144398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154.7420345086023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154.75116105740372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154.76028804856509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154.76941548280311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154.77854336083431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154.78767168337515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154.79680045114188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154.80592966485071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154.81505932521767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154.82418943295869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154.83331998878947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154.84245099342579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154.8515824475831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154.86071435197684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154.86984670732227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154.87897951433453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154.88811277372866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154.89724648621961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154.90638065252213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154.91551527335082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154.92465034942029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154.93378588144489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154.94292187013889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154.95205831621661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154.96119522039189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154.97033258337876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154.97947040589099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154.98860868864233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154.99774743234627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_xlfn.F.INV(H3271,$D$6,$D$7)*$D$9+$D$8</f>
        <v>155.00688663771626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155.01602630546563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155.02516643630761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155.03430703095523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155.04344809012156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155.05258961451932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155.06173160486139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155.07087406186028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155.08001698622854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155.08916037867857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155.09830423992261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155.10744857067283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155.11659337164127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155.12573864353988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155.13488438708046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155.14403060297477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155.15317729193436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155.16232445467062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155.17147209189511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155.18062020431896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155.18976879265338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155.19891785760936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155.20806739989786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155.21721742022964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155.22636791931549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155.23551889786603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155.24467035659163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155.25382229620277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155.26297471740975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155.27212762092267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155.2812810074517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155.29043487770667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155.29958923239752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155.30874407223396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155.31789939792571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155.32705521018221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155.33621150971297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155.34536829722728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155.35452557343444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155.36368333904349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155.37284159476354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155.38200034130341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155.39115957937207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155.40031930967814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155.40947953293025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155.41864024983695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155.42780146110667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155.43696316744774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155.44612536956834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155.45528806817663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155.46445126398066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155.47361495768834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155.48277915000753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155.49194384164593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155.5011090333112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155.5102747257109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155.51944091955247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155.52860761554325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155.53777481439056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155.54694251680152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155.55611072348321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155.56527943514266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155.57444865248672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155.5836183762222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_xlfn.F.INV(H3335,$D$6,$D$7)*$D$9+$D$8</f>
        <v>155.59278860705578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155.6019593456941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155.61113059284366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155.62030234921093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155.62947461550223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155.63864739242382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155.64782068068183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155.65699448098238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155.66616879403145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155.6753436205349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155.68451896119856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155.69369481672823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155.7028711878294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155.71204807520769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155.72122547956857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155.73040340161739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155.73958184205949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155.74876080160004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155.75794028094418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155.76712028079689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155.77630080186321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155.78548184484796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155.79466341045594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155.80384549939185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155.81302811236029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155.82221125006589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155.83139491321302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155.84057910250607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155.84976381864942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155.85894906234719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155.86813483430353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155.87732113522256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155.88650796580822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155.89569532676444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155.90488321879505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155.91407164260374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155.92326059889425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155.93245008837013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155.9416401117349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155.95083066969204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155.9600217629449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155.96921339219671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155.97840555815077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155.98759826151019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155.99679150297803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156.00598528325727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156.01517960305088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156.02437446306166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156.03356986399245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156.04276580654587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156.05196229142462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156.06115931933124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156.07035689096816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156.0795550070379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156.08875366824279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156.09795287528507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156.10715262886697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156.11635292969061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156.12555377845811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156.13475517587148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156.1439571226326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156.15315961944339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156.16236266700565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156.1715662660211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_xlfn.F.INV(H3399,$D$6,$D$7)*$D$9+$D$8</f>
        <v>156.18077041719141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156.18997512121823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156.19918037880305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156.20838619064739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156.21759255745263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156.22679947992015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156.2360069587512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156.24521499464706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156.25442358830881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156.26363274043763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156.27284245173445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156.28205272290035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156.2912635546362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156.30047494764284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156.30968690262111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156.31889942027163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156.32811250129518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156.33732614639234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156.34654035626366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156.35575513160961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156.36497047313068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156.37418638152718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156.3834028574995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156.39261990174788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156.40183751497247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156.41105569787354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156.42027445115104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156.42949377550514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156.43871367163578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156.44793414024286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156.45715518202627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156.46637679768588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156.47559898792142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156.48482175343256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156.49404509491907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156.50326901308046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156.51249350861636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156.52171858222624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156.53094423460959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156.54017046646575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156.54939727849415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156.55862467139406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156.56785264586475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156.5770812026054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156.58631034231519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156.5955400656932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156.60477037343855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156.61400126625023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156.62323274482719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156.63246480986834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156.64169746207253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156.65093070213868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156.66016453076548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156.66939894865178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156.6786339564961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156.68786955499723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156.6971057448537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156.70634252676413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156.71557990142691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156.72481786954066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156.73405643180371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156.74329558891452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156.75253534157139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156.7617756904726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_xlfn.F.INV(H3463,$D$6,$D$7)*$D$9+$D$8</f>
        <v>156.7710166363164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156.78025817980108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156.78950032162481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156.7987430624857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156.80798640308186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156.81723034411132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156.82647488627217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156.83572003026234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156.84496577677979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156.85421212652241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156.86345908018811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156.87270663847471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156.88195480207997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156.89120357170174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156.90045294803758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156.90970293178538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156.91895352364264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156.92820472430705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156.93745653447618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156.94670895484757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156.95596198611872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156.96521562898715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156.97446988415032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156.98372475230559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156.99298023415037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157.00223633038209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157.01149304169792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157.02075036879529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157.03000831237142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157.03926687312352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157.04852605174875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157.05778584894438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157.06704626540744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157.07630730183519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157.08556895892451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157.09483123737263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157.10409413787653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157.11335766113319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157.12262180783958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157.13188657869267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157.14115197438935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157.15041799562655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157.15968464310112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157.16895191750987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157.17821981954972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157.1874883499174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157.19675750930963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157.20602729842327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157.21529771795491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157.22456876860139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157.23384045105928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157.24311276602529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157.25238571419607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157.26165929626822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157.27093351293826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157.28020836490285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157.28948385285855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157.29875997750182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157.30803673952914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157.31731413963715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157.32659217852219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157.33587085688077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157.34515017540934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157.35443013480429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_xlfn.F.INV(H3527,$D$6,$D$7)*$D$9+$D$8</f>
        <v>157.363710735762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157.37299197897886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157.38227386515129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157.39155639497557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157.4008395691481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157.41012338836521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157.41940785332312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157.42869296471815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157.4379787232466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157.44726512960469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157.45655218448874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157.4658398885949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157.47512824261946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157.48441724725853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157.49370690320839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157.50299721116522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157.51228817182513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157.52157978588434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157.53087205403898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157.54016497698518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157.54945855541905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157.55875279003675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157.56804768153438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157.57734323060799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157.58663943795369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157.59593630426764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157.60523383024582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157.61453201658432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157.62383086397921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157.63313037312651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157.64243054472234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157.65173137946266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157.66103287804356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157.67033504116102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157.67963786951111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157.68894136378978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157.69824552469311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157.70755035291711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157.7168558491577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157.72616201411097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157.73546884847289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157.74477635293943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157.75408452820668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157.76339337497046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157.77270289392692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157.78201308577195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157.7913239512016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157.80063549091182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157.80994770559863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157.81926059595796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157.82857416268587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157.83788840647827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157.84720332803118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157.85651892804066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157.86583520720257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157.87515216621301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157.88446980576799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157.89378812656344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157.90310712929536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157.91242681465982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157.92174718335281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157.9310682360703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157.94038997350839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157.94971239636303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_xlfn.F.INV(H3591,$D$6,$D$7)*$D$9+$D$8</f>
        <v>157.95903550533029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157.96835930110623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157.97768378438681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157.98700895586819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157.99633481624636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158.00566136621737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158.01498860647735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158.02431653772231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158.03364516064843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158.0429744759517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158.05230448432832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158.06163518647429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158.07096658308589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158.08029867485911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158.08963146249022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158.09896494667521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158.10829912811039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158.11763400749194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158.12696958551595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158.13630586287866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158.14564284027631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158.15498051840513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158.16431889796132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158.17365797964121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158.18299776414096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158.1923382521569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158.20167944438538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158.21102134152267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158.22036394426502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158.22970725330887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158.23905126935054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158.24839599308643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158.25774142521288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158.26708756642634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158.27643441742327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158.28578197890005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158.29513025155308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158.30447923607898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158.31382893317419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158.3231793435352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158.33253046785853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158.34188230684083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158.3512348611786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158.36058813156842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158.36994211870697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158.37929682329084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158.3886522460167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158.39800838758126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158.4073652486812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158.41672283001321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158.42608113227413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158.43544015616064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158.44479990236957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158.45416037159777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158.46352156454205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158.47288348189926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158.48224612436636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158.49160949264018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158.50097358741772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158.51033840939596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158.51970395927188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158.52907023774247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158.53843724550481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158.54780498325599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_xlfn.F.INV(H3655,$D$6,$D$7)*$D$9+$D$8</f>
        <v>158.55717345169307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158.56654265151323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158.57591258341361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158.58528324809143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158.59465464624387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158.60402677856817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158.61339964576166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158.62277324852158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158.63214758754529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158.64152266353022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158.65089847717368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158.66027502917319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158.66965232022611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158.67903035103001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158.68840912228239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158.69778863468082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158.70716888892292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158.71654988570629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158.72593162572861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158.73531410968749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158.74469733828076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158.75408131220613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158.76346603216143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158.77285149884449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158.78223771295316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158.7916246751854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158.80101238623905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158.8104008468122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158.8197900576028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158.82918001930892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158.83857073262865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158.84796219826018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158.85735441690156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158.86674738925109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158.87614111600706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158.8855355978676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158.89493083553117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158.90432682969609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158.91372358106076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158.92312109032366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158.93251935818327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158.94191838533808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158.95131817248668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158.96071872032778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158.97012002955989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158.97952210088181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158.98892493499227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158.99832853259002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159.00773289437393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159.01713802104285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159.02654391329568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159.03595057183148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159.04535799734919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159.05476619054787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159.06417515212661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159.07358488278459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159.08299538322098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159.09240665413503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159.10181869622605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159.11123151019336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159.12064509673635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159.13005945655445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159.13947459034716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159.14889049881398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_xlfn.F.INV(H3719,$D$6,$D$7)*$D$9+$D$8</f>
        <v>159.15830718265451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159.16772464256837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159.17714287925526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159.18656189341488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159.19598168574703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159.20540225695157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159.21482360772836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159.22424573877728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159.23366865079839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159.24309234449171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159.2525168205573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159.26194207969536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159.27136812260602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159.28079494998963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159.29022256254643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159.29965096097678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159.30908014598108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159.31851011825984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159.32794087851357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159.33737242744289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159.34680476574837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159.35623789413071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159.3656718132907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159.37510652392911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159.38454202674683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159.39397832244478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159.40341541172393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159.41285329528532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159.42229197383003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159.43173144805922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159.44117171867413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159.45061278637604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159.4600546518663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159.46949731584621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159.47894077901736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159.48838504208112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159.49783010573918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159.50727597069312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159.51672263764468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159.5261701072956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159.5356183803477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159.54506745750291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159.55451733946313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159.56396802693041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159.57341952060682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159.58287182119454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159.59232492939572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159.60177884591263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159.61123357144766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159.62068910670317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159.63014545238167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159.63960260918572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159.64906057781783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159.65851935898073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159.66797895337714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159.6774393617099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159.68690058468184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159.69636262299596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159.70582547735521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159.71528914846266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159.72475363702151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159.73421894373496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159.74368506930628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159.75315201443883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_xlfn.F.INV(H3783,$D$6,$D$7)*$D$9+$D$8</f>
        <v>159.76261977983609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159.7720883662015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159.78155777423862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159.79102800465114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159.80049905814278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159.80997093541725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159.81944363717847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159.82891716413039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159.83839151697697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159.84786669642227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159.85734270317053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159.86681953792586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159.87629720139265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159.88577569427525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159.89525501727812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159.90473517110576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159.91421615646277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159.92369797405382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159.93318062458371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159.94266410875724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159.95214842727935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159.96163358085496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159.97111957018922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159.98060639598714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159.99009405895413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159.99958255979533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160.00907189921617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160.0185620779221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160.02805309661869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160.03754495601152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160.04703765680625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160.05653119970879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160.06602558542485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160.07552081466045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160.08501688812157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160.09451380651441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160.10401157054503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160.11351018091983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160.12300963834502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160.13250994352711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160.14201109717263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160.15151309998816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160.1610159526804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160.17051965595616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160.18002421052216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160.18952961708553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160.19903587635315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160.20854298903217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160.21805095582985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160.22755977745339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160.23706945461024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160.24657998800782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160.25609137835369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160.26560362635547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160.27511673272093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160.2846306981578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160.29414552337408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160.30366120907769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160.31317775597674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160.32269516477933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160.33221343619385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160.34173257092863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160.35125256969201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160.36077343319258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_xlfn.F.INV(H3847,$D$6,$D$7)*$D$9+$D$8</f>
        <v>160.37029516213897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160.37981775723992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160.38934121920417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160.39886554874067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160.40839074655844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160.41791681336647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160.42744374987404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160.43697155679041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160.44650023482487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160.45602978468702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160.46556020708624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160.47509150273234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160.48462367233498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160.49415671660404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160.50369063624942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160.5132254319812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160.52276110450953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160.53229765454458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160.54183508279669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160.55137338997628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160.56091257679392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160.57045264396018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160.57999359218582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160.58953542218165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160.59907813465855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160.60862173032754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160.61816620989981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160.62771157408653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160.63725782359899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160.6468049591486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160.65635298144693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160.66590189120561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160.67545168913631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160.68500237595089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160.69455395236133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160.70410641907949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160.71365977681774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160.7232140262881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160.73276916820305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160.74232520327499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160.75188213221648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160.76143995574012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160.77099867455877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160.78055828938523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160.79011880093248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160.79968020991356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160.80924251704175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160.81880572303029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160.82836982859254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160.83793483444205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160.84750074129241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160.85706754985733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160.8666352608507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160.8762038749864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160.88577339297851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160.89534381554114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160.90491514338854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160.91448737723522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160.92406051779551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160.93363456578413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160.94320952191566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160.95278538690505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160.96236216146713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160.97193984631699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_xlfn.F.INV(H3911,$D$6,$D$7)*$D$9+$D$8</f>
        <v>160.98151844216977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160.99109794974078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161.00067836974532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161.01025970289891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161.01984194991718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161.02942511151585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161.03900918841072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161.04859418131781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161.05818009095307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161.06776691803282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161.07735466327321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161.08694332739074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161.09653291110195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161.10612341512339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161.11571484017196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161.12530718696436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161.13490045621774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161.14449464864916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161.15408976497579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161.16368580591507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161.17328277218439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161.18288066450137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161.19247948358375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161.20207923014925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161.21167990491597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161.22128150860186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161.23088404192507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161.24048750560405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161.25009190035712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161.25969722690289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161.26930348595994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161.27891067824717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161.28851880448343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161.29812786538778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161.30773786167936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161.31734879407753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161.32696066330163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161.33657347007116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161.34618721510586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161.35580189912548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161.36541752284995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161.37503408699928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161.38465159229355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161.3942700394532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161.40388942919859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161.41350976225021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161.42313103932878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161.43275326115506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161.44237642844996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161.45200054193455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161.46162560233006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161.47125161035771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161.48087856673894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161.49050647219539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161.5001353274487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161.50976513322064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161.51939589023328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161.52902759920863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161.53866026086897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161.54829387593659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161.557928445134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161.56756396918377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161.57720044880867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161.58683788473158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_xlfn.F.INV(H3975,$D$6,$D$7)*$D$9+$D$8</f>
        <v>161.59647627767552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161.6061156283636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161.61575593751908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161.62539720586545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161.63503943412618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161.64468262302501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161.65432677328567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161.66397188563224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161.67361796078865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161.68326499947921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161.69291300242821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161.70256197036025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161.71221190399984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161.72186280407183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161.73151467130111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161.74116750641269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161.75082131013176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161.76047608318365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161.77013182629378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161.77978854018778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161.78944622559146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161.79910488323054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161.80876451383111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161.81842511811931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161.82808669682149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161.83774925066405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161.84741278037353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161.85707728667668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161.86674277030036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161.87640923197159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161.88607667241754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161.89574509236542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161.90541449254275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161.91508487367699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161.92475623649597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161.9344285817275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161.94410191009965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161.95377622234048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161.96345151917836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161.97312780134166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161.98280506955905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161.99248332455926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162.00216256707111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162.0118427978237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162.02152401754617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162.03120622696784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162.04088942681815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162.05057361782681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162.06025880072349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162.06994497623825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162.07963214510099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162.08932030804201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162.09900946579165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162.10869961908048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162.11839076863907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162.12808291519832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162.13777605948914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162.14747020224272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162.15716534419025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162.1668614860632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162.17655862859314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162.18625677251177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162.19595591855102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162.20565606744287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_xlfn.F.INV(H4039,$D$6,$D$7)*$D$9+$D$8</f>
        <v>162.21535721991955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162.22505937671338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162.23476253855682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162.24446670618255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162.25417188032344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162.26387806171235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162.27358525108247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162.28329344916702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162.29300265669946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162.30271287441334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162.31242410304242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162.32213634332064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162.33184959598202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162.3415638617607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162.35127914139122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162.36099543560789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162.37071274514562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162.38043107073909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162.39015041312342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162.39987077303374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162.40959215120535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162.41931454837379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162.42903796527469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162.43876240264376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162.44848786121713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162.45821434173081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162.4679418449212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162.47767037152468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162.48739992227792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162.49713049791762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162.50686209918081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162.51659472680458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162.52632838152621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162.53606306408312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162.54579877521292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162.55553551565336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162.5652732861424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162.57501208741814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162.58475192021879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162.59449278528285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162.60423468334892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162.6139776151557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162.6237215814422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162.63346658294745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162.64321262041076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162.65295969457154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162.66270780616941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162.67245695594414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162.6822071446357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162.69195837298415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162.70171064172979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162.71146395161304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162.72121830337463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162.73097369775525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162.74073013549591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162.75048761733771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162.76024614402201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162.77000571629029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162.77976633488413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162.7895280005454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162.79929071401614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162.80905447603843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162.81881928735473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162.82858514870748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_xlfn.F.INV(H4103,$D$6,$D$7)*$D$9+$D$8</f>
        <v>162.83835206083933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162.84812002449326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162.85788904041229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162.86765910933954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162.87743023201853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162.88720240919275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162.89697564160605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162.90674993000223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162.91652527512545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162.92630167771998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162.93607913853029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162.94585765830101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162.95563723777693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162.96541787770309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162.97519957882463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162.98498234188685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162.99476616763542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163.0045510568159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163.01433701017427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163.02412402845658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163.03391211240904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163.04370126277814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163.05349148031047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163.06328276575286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163.07307511985223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163.0828685433558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163.09266303701088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163.10245860156499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163.11225523776588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163.12205294636141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163.13185172809966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163.14165158372893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163.15145251399764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163.16125451965445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163.17105760144813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163.18086176012775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163.1906669964425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163.20047331114171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163.21028070497496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163.22008917869198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163.2298987330428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163.23970936877748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163.24952108664635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163.25933388739989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163.26914777178885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163.27896274056408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163.28877879447668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163.2985959342779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163.30841416071914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163.3182334745521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163.32805387652863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163.3378753674007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163.34769794792058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163.35752161884065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163.36734638091355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163.37717223489202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163.38699918152906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163.39682722157787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163.40665635579182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163.41648658492448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163.42631790972962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163.43615033096117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163.44598384937328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163.4558184657204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_xlfn.F.INV(H4167,$D$6,$D$7)*$D$9+$D$8</f>
        <v>163.4656541807569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163.47549099523764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163.48532890991748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163.49516792555158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163.50500804289535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163.51484926270419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163.5246915857339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163.53453501274035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163.54437954447968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163.5542251817082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163.56407192518247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163.57391977565914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163.58376873389517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163.59361880064765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163.60346997667386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163.61332226273143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163.62317565957795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163.63303016797141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163.6428857886699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163.65274252243179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163.66260037001553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163.6724593321799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163.68231940968374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163.69218060328626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163.70204291374682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163.71190634182489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163.72177088828022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163.73163655387276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163.74150333936277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163.75137124551043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163.7612402730764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163.77111042282144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163.78098169550657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163.79085409189281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163.80072761274175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163.81060225881487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163.82047803087397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163.83035492968111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163.84023295599843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163.85011211058847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163.8599923942138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163.8698738076373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163.87975635162192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163.88964002693103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163.89952483432805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163.90941077457674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163.91929784844092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163.9291860566847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163.93907540007245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163.94896587936867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163.95885749533809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163.96875024874572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163.97864414035661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163.98853917093626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163.99843534125026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164.00833265206435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164.0182311041446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164.0281306982572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164.03803143516865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164.04793331564559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164.05783634045494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164.06774051036379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164.07764582613939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164.08755228854938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_xlfn.F.INV(H4231,$D$6,$D$7)*$D$9+$D$8</f>
        <v>164.09745989836142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164.10736865634351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164.11727856326385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164.12718961989077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164.13710182699305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164.14701518533931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164.15692969569878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164.16684535884065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164.17676217553446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164.18668014654992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164.1965992726569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164.20651955462569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164.21644099322657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164.22636358923015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164.23628734340724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164.24621225652899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164.25613832936648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164.26606556269138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164.27599395727526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164.28592351389014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164.29585423330812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164.30578611630165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164.31571916364339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164.325653376106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164.33558875446258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164.3455252994865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164.35546301195123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164.36540189263053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164.37534194229826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164.38528316172869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164.39522555169623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164.4051691129755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164.41511384634143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164.42505975256901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164.43500683243366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164.44495508671082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164.45490451617641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164.46485512160638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164.47480690377697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164.48475986346463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164.49471400144617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164.50466931849837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164.51462581539849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164.52458349292394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164.53454235185231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164.54450239296148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164.55446361702951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164.5644260248348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164.57438961715582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164.58435439477142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164.59432035846061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164.60428750900263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164.61425584717705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164.62422537376358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164.63419608954206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164.64416799529289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164.65414109179636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164.66411537983328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164.67409086018438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164.68406753363092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164.69404540095434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164.7040244629361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164.71400472035828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164.72398617400279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_xlfn.F.INV(H4295,$D$6,$D$7)*$D$9+$D$8</f>
        <v>164.73396882465204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164.74395267308861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164.75393772009534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164.76392396645522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164.77391141295163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164.78390006036804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164.79388990948826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164.80388096109633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164.81387321597649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164.82386667491323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164.83386133869129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164.8438572080957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164.85385428391166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164.86385256692466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164.87385205792037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164.88385275768482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164.89385466700418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164.9038577866649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164.9138621174537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164.9238676601575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164.93387441556351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164.9438823844591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164.95389156763201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164.96390196587015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164.9739135799617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164.98392641069506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164.99394045885893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165.00395572524221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165.01397221063405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165.02398991582388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165.03400884160135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165.04402898875639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165.05405035807911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165.06407295036004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165.07409676638974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165.0841218069591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165.09414807285941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165.10417556488198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165.11420428381851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165.12423423046093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165.13426540560141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165.14429781003236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165.15433144454647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165.16436630993672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165.17440240699625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165.18443973651847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165.19447829929715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165.20451809612618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165.21455912779982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165.22460139511247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165.23464489885893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165.24468963983412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165.25473561883331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165.26478283665193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165.2748312940858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165.28488099193083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165.29493193098344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165.30498411203999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165.31503753589737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165.3250922033526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165.33514811520291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165.34520527224589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165.3552636752795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165.3653233251016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_xlfn.F.INV(H4359,$D$6,$D$7)*$D$9+$D$8</f>
        <v>165.37538422251069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165.38544636830528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165.39550976328434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165.40557440824693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165.4156403039924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165.42570745132053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165.43577585103114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165.44584550392446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165.45591641080085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165.46598857246113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165.47606198970618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165.48613666333733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165.49621259415599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165.50628978296402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165.51636823056342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165.52644793775642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165.5365289053457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165.54661113413405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165.55669462492463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165.56677937852066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165.57686539572597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165.58695267734436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165.59704122417997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165.60713103703733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165.61722211672117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165.62731446403643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165.63740807978837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165.64750296478249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165.65759911982462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165.6676965457209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165.67779524327756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165.68789521330126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165.6979964565989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165.7080989739776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165.71820276624487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165.72830783420835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165.73841417867598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165.74852180045616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165.75863070035729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165.76874087918821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165.77885233775802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165.78896507687608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165.79907909735203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165.8091943999957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165.81931098561734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165.82942885502746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165.83954800903672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165.84966844845616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165.8597901740971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165.86991318677104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165.88003748728994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165.89016307646585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165.90028995511125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165.91041812403881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165.92054758406155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165.93067833599258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165.94081038064559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165.95094371883431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165.96107835137286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165.97121427907561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165.98135150275729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165.99149002323279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166.00162984131731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166.01177095782651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_xlfn.F.INV(H4423,$D$6,$D$7)*$D$9+$D$8</f>
        <v>166.02191337357598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166.03205708938196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166.04220210606076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166.05234842442906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166.06249604530376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166.07264496950216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166.08279519784168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166.09294673114016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166.10309957021565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166.11325371588663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166.12340916897162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166.13356593028968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166.14372400065994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166.15388338090207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166.16404407183578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166.17420607428119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166.18436938905867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166.194534016989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166.20469995889306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166.21486721559216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166.22503578790784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166.23520567666196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166.24537688267671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166.25554940677443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166.26572324977792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166.27589841251017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166.28607489579454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166.29625270045457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166.30643182731419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166.31661227719763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166.32679405092932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166.3369771493341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166.34716157323709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166.35734732346356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166.3675344008393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166.37772280619023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166.3879125403426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166.39810360412307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166.40829599835837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166.41848972387578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166.42868478150274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166.438881172067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166.44907889639663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166.45927795531998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166.46947834966574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166.47968008026288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166.48988314794059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166.50008755352854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166.51029329785655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166.5205003817548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166.53070880605378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166.54091857158426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166.55112967917728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166.5613421296643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166.57155592387693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166.58177106264719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166.59198754680742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166.60220537719016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166.61242455462838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166.62264507995528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166.63286695400433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166.64309017760942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166.65331475160465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166.66354067682448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_xlfn.F.INV(H4487,$D$6,$D$7)*$D$9+$D$8</f>
        <v>166.67376795410362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166.68399658427722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166.6942265681806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166.7044579066494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166.71469060051962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166.72492465062754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166.73516005780988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166.74539682290339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166.75563494674543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166.76587443017348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166.77611527402541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166.78635747913935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166.79660104635377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166.8068459765075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166.81709227043964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166.82733992898955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166.83758895299701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166.84783934330207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166.85809110074504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166.86834422616664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166.87859872040778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166.88885458430985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166.89911181871443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166.90937042446348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166.91963040239921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166.92989175336422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166.94015447820141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166.95041857775396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166.96068405286536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166.97095090437961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166.98121913314066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166.99148873999314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167.00175972578177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167.01203209135176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167.02230583754846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167.0325809652177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167.04285747520555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167.05313536835843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167.06341464552307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167.07369530754647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167.08397735527603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167.09426078955954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167.10454561124487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167.1148318211805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167.12511942021504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167.13540840919751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167.14569878897726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167.15599056040384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167.16628372432737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167.17657828159804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167.1868742330665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167.19717157958371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167.207470322001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167.21777046116995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167.22807199794249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167.23837493317089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167.24867926770781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167.25898500240609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167.269292138119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167.27960067570024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167.28991061600357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167.3002219598834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167.31053470819421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167.32084886179092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_xlfn.F.INV(H4551,$D$6,$D$7)*$D$9+$D$8</f>
        <v>167.33116442152885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167.34148138826347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167.35179976285082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167.36211954614708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167.37244073900882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167.38276334229295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167.3930873568568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167.40341278355788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167.41373962325414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167.4240678768038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167.43439754506551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167.44472862889819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167.45506112916109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167.46539504671387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167.47573038241637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167.48606713712894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167.49640531171224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167.5067449070271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167.51708592393499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167.52742836329742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167.53777222597643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167.54811751283427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167.55846422473371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167.5688123625377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167.57916192710957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167.58951291931297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167.59986534001206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167.61021919007109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167.62057447035482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167.63093118172839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167.64128932505704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167.65164890120661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167.66200991104324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167.67237235543331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167.68273623524362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167.69310155134133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167.70346830459386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167.71383649586906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167.72420612603514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167.73457719596061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167.74494970651429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167.75532365856546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167.76569905298368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167.77607589063882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167.78645417240116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167.79683389914138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167.80721507173035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167.81759769103951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167.82798175794042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167.83836727330521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167.84875423800611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167.85914265291598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167.86953251890782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167.87992383685514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167.89031660763169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167.90071083211154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167.91110651116935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167.92150364567982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167.93190223651823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167.94230228456016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167.95270379068148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167.96310675575853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167.97351118066786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167.98391706628655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_xlfn.F.INV(H4615,$D$6,$D$7)*$D$9+$D$8</f>
        <v>167.99432441349188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168.00473322316162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168.01514349617378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168.02555523340681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168.03596843573951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168.04638310405102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168.05679923922088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168.06721684212889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168.07763591365529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168.08805645468072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168.09847846608614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168.10890194875282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168.11932690356241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168.12975333139698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168.140181233139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168.15061060967119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168.16104146187664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168.17147379063886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168.18190759684182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168.19234288136965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168.20277964510694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168.21321788893874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168.22365761375028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168.23409882042733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168.24454150985594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168.2549856829225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168.26543134051389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168.27587848351718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168.28632711281995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168.29677722931018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168.30722883387608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168.31768192740634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168.32813651078999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168.33859258491631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168.34905015067523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168.35950920895675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168.36996976065149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168.38043180665034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168.39089534784443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168.40136038512549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168.41182691938553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168.4222949515169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168.43276448241241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168.44323551296515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168.45370804406861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168.46418207661668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168.47465761150369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168.48513464962423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168.4956131918733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168.50609323914637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168.5165747923391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168.52705785234781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168.53754242006886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168.54802849639927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168.55851608223634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168.56900517847765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168.57949578602137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168.58998790576584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168.60048153860998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168.6109766854529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168.62147334719424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168.63197152473398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168.64247121897242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168.65297243081034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_xlfn.F.INV(H4679,$D$6,$D$7)*$D$9+$D$8</f>
        <v>168.66347516114888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168.6739794108895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168.68448518093408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168.69499247218499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168.70550128554476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168.71601162191655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168.72652348220379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168.73703686731022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168.74755177814018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168.7580682155982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168.76858618058924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168.77910567401875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168.78962669679248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168.80014924981651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168.81067333399756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168.82119895024243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168.83172609945848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168.84225478255348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168.85278500043557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168.86331675401314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168.87385004419522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168.88438487189106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168.89492123801034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168.90545914346316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168.91599858915998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168.92653957601175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168.93708210492963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168.94762617682537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168.95817179261101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168.96871895319902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168.97926765950223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168.98981791243398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169.0003697129078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169.01092306183784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169.02147796013858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169.03203440872477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169.04259240851175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169.05315196041511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169.06371306535095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169.07427572423569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169.08483993798629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169.09540570751989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169.1059730337542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169.11654191760726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169.1271123599976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169.13768436184407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169.14825792406594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169.1588330475829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169.16940973331504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169.17998798218287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169.19056779510723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169.2011491730095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169.21173211681139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169.22231662743496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169.23290270580281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169.24349035283785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169.25407956946344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169.26467035660335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169.27526271518173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169.28585664612308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169.29645215035259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169.30704922879548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169.3176478823776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169.32824811202519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_xlfn.F.INV(H4743,$D$6,$D$7)*$D$9+$D$8</f>
        <v>169.33884991866495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169.34945330322381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169.36005826662932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169.37066480980928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169.38127293369209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169.39188263920636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169.40249392728123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169.41310679884629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169.42372125483143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169.43433729616703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169.44495492378391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169.4555741386132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169.46619494158659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169.47681733363612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169.48744131569418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169.49806688869376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169.50869405356798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169.51932281125073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169.52995316267607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169.54058510877857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169.55121865049324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169.56185378875534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169.57249052450089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169.58312885866602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169.59376879218746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169.60441032600221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169.61505346104786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169.6256981982624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169.63634453858407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169.64699248295176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169.65764203230464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169.66829318758238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169.678945949725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169.6896003196731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169.70025629836752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169.71091388674967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169.72157308576124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169.73223389634455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169.74289631944222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169.75356035599731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169.76422600695327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169.77489327325412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169.78556215584419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169.79623265566823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169.80690477367156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169.81757851079973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169.82825386799897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169.8389308462157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169.84960944639698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169.86028966949016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169.87097151644301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169.88165498820382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169.8923400857214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169.90302680994483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169.91371516182363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169.92440514230793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169.93509675234807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169.94578999289502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169.95648486490006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169.967181369315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169.97787950709204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169.98857927918385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169.99928068654347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170.00998373012436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_xlfn.F.INV(H4807,$D$6,$D$7)*$D$9+$D$8</f>
        <v>170.02068841088064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170.03139472976679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170.0421026877375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170.05281228574813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170.0635235247544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170.07423640571255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170.08495092957918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170.09566709731143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170.10638490986668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170.117104368203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170.12782547327885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170.13854822605305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170.14927262748486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170.15999867853407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170.17072638016086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170.18145573332595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170.19218673899047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170.20291939811585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170.21365371166416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170.22438968059782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170.23512730587987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170.24586658847343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170.25660752934255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170.2673501294513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170.27809438976453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170.28884031124733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170.29958789486534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170.31033714158463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170.32108805237175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170.33184062819367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170.34259487001785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170.35335077881217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170.364108355545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170.37486760118512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170.38562851670184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170.39639110306484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170.40715536124435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170.41792129221096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170.42868889693588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170.43945817639059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170.45022913154719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170.46100176337799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170.47177607285613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170.48255206095496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170.49332972864829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170.50410907691057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170.51489010671651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170.5256728190414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170.53645721486097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170.54724329515142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170.55803106088939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170.56882051305209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170.57961165261696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170.59040448056214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170.60119899786616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170.61199520550804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170.62279310446718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170.63359269572354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170.64439398025746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170.65519695904993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170.66600163308217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170.67680800333608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170.68761607079387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170.69842583643836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_xlfn.F.INV(H4871,$D$6,$D$7)*$D$9+$D$8</f>
        <v>170.70923730125273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170.7200504662207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170.73086533232637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170.74168190055448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170.75250017189015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170.76332014731889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170.7741418278269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170.78496521440059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170.79579030802705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170.80661710969378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170.8174456203887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170.82827584110032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170.83910777281756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170.84994141652982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170.86077677322697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170.87161384389941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170.88245262953797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170.89329313113407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170.90413534967934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170.91497928616621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170.92582494158742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170.93667231693621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170.94752141320635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170.95837223139208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170.96922477248802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170.98007903748947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170.99093502739203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171.00179274319191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171.01265218588574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171.02351335647066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171.03437625594427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171.04524088530474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171.05610724555061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171.06697533768096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171.07784516269544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171.08871672159407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171.09959001537743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171.11046504504654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171.12134181160297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171.13222031604869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171.14310055938626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171.15398254261873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171.16486626674958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171.17575173278283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171.18663894172295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171.19752789457493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171.20841859234426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171.219311036037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171.23020522665951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171.24110116521882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171.25199885272244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171.26289829017824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171.27379947859487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171.28470241898108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171.29560711234649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171.30651355970099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171.31742176205509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171.32833172041978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171.33924343580648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171.35015690922717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171.36107214169431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171.37198913422094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171.38290788782052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171.39382840350703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_xlfn.F.INV(H4935,$D$6,$D$7)*$D$9+$D$8</f>
        <v>171.40475068229492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171.41567472519921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171.42660053323544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171.43752810741955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171.44845744876812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171.45938855829814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171.47032143702717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171.48125608597314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171.49219250615474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171.50313069859089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171.5140706643013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171.52501240430587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171.53595591962534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171.54690121128073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171.55784828029368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171.56879712768622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171.57974775448116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171.59070016170148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171.60165435037095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171.61261032151367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171.62356807615436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171.63452761531829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171.64548894003102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171.65645205131898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171.66741695020878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171.67838363772773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171.68935211490364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171.70032238276485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171.71129444234015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171.72226829465887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171.73324394075095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171.7442213816467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171.7552006183771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171.76618165197351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171.77716448346794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171.78814911389287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171.79913554428123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171.81012377566668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171.82111380908313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171.83210564556526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171.84309928614806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171.85409473186729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171.86509198375904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171.87609104285997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171.88709191020735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171.89809458683879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171.90909907379273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171.92010537210783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171.93111348282343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171.9421234069795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171.95313514561633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171.9641486997748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171.97516407049648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171.98618125882325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171.99720026579769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172.0082210924628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172.01924373986219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172.03026820904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172.04129450104085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172.05232261690995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172.06335255769295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172.07438432443621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172.08541791818652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172.09645333999123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_xlfn.F.INV(H4999,$D$6,$D$7)*$D$9+$D$8</f>
        <v>172.10749059089818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172.11852967195577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172.12957058421298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172.14061332871933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172.15165790652478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172.16270431868003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172.17375256623609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172.18480265024468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172.19585457175799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172.2069083318288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172.21796393151033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172.2290213718565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172.24008065392161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172.25114177876065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172.26220474742917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172.27326956098301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172.28433622047885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172.29540472697386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172.30647508152555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172.31754728519226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172.32862133903271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172.33969724410622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172.3507750014727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172.36185461219247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172.37293607732659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172.38401939793658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172.39510457508436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172.40619160983283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172.41728050324491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172.42837125638451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172.43946387031588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172.45055834610383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172.46165468481377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172.47275288751166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172.48385295526401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172.494954889138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172.50605869020114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172.5171643595217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172.52827189816838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172.53938130721053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172.550492587718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172.56160574076125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172.57272076741123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172.58383766873959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172.59495644581841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172.60607709972027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172.61719963151864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172.6283240422872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172.63945033310034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172.650578505033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172.66170855916079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172.67284049655967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172.68397431830633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172.69511002547807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172.70624761915252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172.71738710040819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172.72852847032388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172.73967172997919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172.75081688045412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172.76196392282935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172.7731128581861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172.78426368760609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172.79541641217179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172.80657103296608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_xlfn.F.INV(H5063,$D$6,$D$7)*$D$9+$D$8</f>
        <v>172.81772755107235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172.82888596757482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172.84004628355814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172.8512085001075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172.86237261830877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172.87353863924821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172.88470656401304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172.89587639369051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172.90704812936889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172.91822177213692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172.92939732308383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172.94057478329944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172.95175415387436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172.96293543589942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172.97411863046639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172.9853037386674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172.99649076159523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173.0076797003432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173.0188705560054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173.03006332967618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173.04125802245079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173.05245463542497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173.0636531696949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173.07485362635754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173.08605600651032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173.09726031125135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173.10846654167926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173.11967469889328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173.13088478399322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173.14209679807965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173.15331074225338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173.16452661761616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173.17574442527018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173.18696416631815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173.19818584186359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173.20940945301038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173.22063500086315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173.23186248652709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173.24309191110797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173.25432327571218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173.26555658144665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173.27679182941898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173.2880290207373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173.29926815651046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173.31050923784778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173.32175226585923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173.33299724165545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173.34424416634749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173.35549304104723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173.3667438668671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173.37799664492002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173.38925137631949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173.40050806217982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173.4117667036158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173.42302730174288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173.43428985767702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173.44555437253484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173.45682084743368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173.46808928349117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173.47935968182605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173.4906320435571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173.50190636980417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173.51318266168755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173.52446092032807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_xlfn.F.INV(H5127,$D$6,$D$7)*$D$9+$D$8</f>
        <v>173.53574114684727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173.54702334236725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173.55830750801078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173.5695936449012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173.58088175416253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173.59217183691928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173.60346389429668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173.61475792742056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173.62605393741734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173.63735192541407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173.64865189253845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173.65995383991878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173.67125776868389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173.68256367996341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173.69387157488751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173.70518145458686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173.71649332019297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173.7278071728378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173.73912301365402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173.75044084377492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173.76176066433436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173.77308247646687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173.78440628130761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173.79573207999238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173.80705987365752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173.81838966344014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173.8297214504779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173.84105523590904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173.85239102087252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173.86372880650779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173.87506859395523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173.88641038435549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173.89775417885005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173.90909997858108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173.92044778469125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173.93179759832381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173.94314942062289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173.9545032527331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173.96585909579954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173.97721695096834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173.98857681938583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173.99993870219933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174.01130260055658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174.02266851560603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174.03403644849681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174.04540640037865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174.05677837240185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174.06815236571754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174.07952838147733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174.09090642083345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174.10228648493893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174.11366857494741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174.12505269201301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174.13643883729071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174.14782701193593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174.15921721710504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174.17060945395468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174.18200372364242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174.19340002732628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174.20479836616528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174.21619874131852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174.22760115394635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174.23900560520931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174.25041209626892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_xlfn.F.INV(H5191,$D$6,$D$7)*$D$9+$D$8</f>
        <v>174.26182062828713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174.2732312024267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174.28464381985088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174.29605848172378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174.30747518920998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174.31889394347479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174.33031474568418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174.34173759700488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174.35316249860404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174.36458945164964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174.37601845731035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174.3874495167554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174.39888263115466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174.41031780167881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174.42175502949911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174.43319431578732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174.44463566171618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174.45607906845882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174.46752453718923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174.47897206908198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174.49042166531228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174.50187332705605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174.51332705548984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174.52478285179097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174.53624071713722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174.54770065270731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174.55916265968042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174.57062673923653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174.58209289255618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174.5935611208206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174.60503142521191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174.61650380691253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174.62797826710587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174.63945480697578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174.65093342770703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174.66241413048488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174.67389691649538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174.68538178692509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174.69686874296147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174.70835778579254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174.71984891660696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174.73134213659415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174.74283744694415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174.75433484884778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174.76583434349646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174.77733593208231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174.78883961579805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174.80034539583733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174.81185327339426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174.8233632496636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174.8348753258411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174.84638950312279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174.8579057827057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174.86942416578742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174.88094465356633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174.8924672472414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174.90399194801216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174.91551875707916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174.92704767564339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174.93857870490658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174.95011184607131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174.96164710034066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174.97318446891842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174.98472395300922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_xlfn.F.INV(H5255,$D$6,$D$7)*$D$9+$D$8</f>
        <v>174.99626555381826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175.00780927255147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175.01935511041557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175.03090306861768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175.04245314836595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175.0540053508692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175.06555967733675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175.07711612897884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175.08867470700605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175.10023541263027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175.11179824706346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175.12336321151864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175.13493030720949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175.14649953535036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175.15807089715631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175.16964439384321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175.1812200266273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175.19279779672593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175.20437770535699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175.21595975373901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175.22754394309146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175.23913027463419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175.25071874958792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175.26230936917432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175.27390213461527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175.28549704713393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175.2970941079536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175.30869331829877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175.32029467939458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175.3318981924665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175.34350385874114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175.3551116794456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175.36672165580785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175.37833378905643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175.38994808042082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175.40156453113079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175.41318314241749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175.4248039155122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175.4364268516471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175.44805195205529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175.4596792179704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175.47130865062678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175.48294025125955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175.49457402110471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175.50620996139861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175.51784807337873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175.52948835828295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175.54113081735025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175.55277545182005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175.56442226293245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175.57607125192857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175.58772242004997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175.59937576853929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175.61103129863943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175.62268901159445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175.63434890864897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175.64601099104834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175.65767526003862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175.66934171686682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175.6810103627804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175.69268119902765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175.70435422685767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175.71602944752024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175.72770686226602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_xlfn.F.INV(H5319,$D$6,$D$7)*$D$9+$D$8</f>
        <v>175.73938647234618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175.75106827901271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175.76275228351858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175.77443848711715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175.78612689106279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175.79781749661043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175.80951030501589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175.82120531753566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175.83290253542694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175.84460195994774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175.85630359235688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175.86800743391387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175.87971348587888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175.89142174951297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175.90313222607801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175.91484491683627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175.92655982305118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175.93827694598679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175.94999628690783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175.96171784707985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175.97344162776912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175.9851676302427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175.9968958557684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176.00862630561488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176.02035898105126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176.03209388334793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176.04383101377545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176.05557037360566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176.06731196411081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176.07905578656408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176.09080184223939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176.10255013241141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176.11430065835563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176.12605342134819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176.13780842266613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176.14956566358711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176.16132514538981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176.17308686935334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176.18485083675779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176.19661704888404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176.2083855070137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176.22015621242917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176.23192916641355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176.24370437025073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176.25548182522544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176.26726153262331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176.27904349373037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176.29082770983376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176.30261418222125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176.31440291218144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176.32619390100382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176.3379871499784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176.34978266039622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176.36158043354885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176.37338047072899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176.38518277322981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176.39698734234531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176.40879417937055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176.42060328560098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176.43241466233314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176.44422831086422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176.45604423249222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176.46786242851601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176.47968290023508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_xlfn.F.INV(H5383,$D$6,$D$7)*$D$9+$D$8</f>
        <v>176.4915056489499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176.50333067596159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176.51515798257213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176.52698757008426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176.53881943980164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176.55065359302847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176.56249003106996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176.57432875523213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176.58616976682157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176.59801306714604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176.60985865751366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176.6217065392336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176.63355671361597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176.64540918197139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176.65726394561142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176.66912100584841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176.68098036399553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176.69284202136669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176.70470597927675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176.71657223904117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176.72844080197646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176.74031166939972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176.75218484262888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176.76406032298291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176.77593811178133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176.78781821034465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176.79970061999396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176.81158534205144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176.82347237783995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176.8353617286831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176.84725339590545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176.85914738083233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176.87104368478981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176.88294230910492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176.89484325510537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176.90674652411971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176.91865211747751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176.93056003650889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176.94247028254486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176.95438285691739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176.96629776095915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176.97821499600366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176.99013456338531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177.00205646443914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177.01398070050135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177.02590727290863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177.03783618299872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177.04976743211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177.061701021582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177.07363695275464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177.08557522696907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177.09751584556702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177.10945880989118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177.12140412128508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177.13335178109293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177.14530179065997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177.15725415133221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177.16920886445638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177.18116593138024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177.19312535345233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177.20508713202196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177.21705126843932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177.22901776405541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177.2409866202222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_xlfn.F.INV(H5447,$D$6,$D$7)*$D$9+$D$8</f>
        <v>177.25295783829239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177.26493141961947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177.27690736555792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177.28888567746304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177.30086635669085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177.31284940459835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177.32483482254332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177.33682261188443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177.34881277398125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177.36080531019405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177.37280022188406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177.38479751041336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177.39679717714489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177.4087992234424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177.42080365067048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177.43281046019462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177.44481965338127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177.45683123159756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177.4688451962115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177.48086154859203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177.49288029010904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177.50490142213306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177.51692494603563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177.52895086318915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177.54097917496679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177.55300988274269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177.56504298789184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177.57707849179002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177.58911639581402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177.60115670134138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177.61319940975042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177.62524452242064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177.63729204073206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177.64934196606583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177.66139429980393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177.67344904332901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177.68550619802483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177.69756576527598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177.7096277464679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177.7216921429868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177.7337589562199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177.7458281875553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177.75789983838195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177.76997391008967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177.7820504040692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177.79412932171203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177.80621066441074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177.81829443355866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177.83038063055011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177.84246925678008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177.8545603136447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177.86665380254087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177.87874972486628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177.89084808201977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177.90294887540091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177.91505210641003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177.92715777644867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177.93926588691895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177.95137643922413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177.96348943476823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177.97560487495616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177.98772276119377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177.99984309488784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178.01196587744602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_xlfn.F.INV(H5511,$D$6,$D$7)*$D$9+$D$8</f>
        <v>178.02409111027677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178.03621879478962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178.0483489323949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178.06048152450381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178.0726165725286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178.08475407788222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178.09689404197866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178.10903646623279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178.12118135206049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178.13332870087825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178.14547851410381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178.15763079315565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178.16978553945316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178.18194275441664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178.19410243946737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178.20626459602752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178.21842922552014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178.23059632936918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178.24276590899956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178.25493796583714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178.26711250130862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178.27928951684169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178.2914690138648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178.30365099380765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178.31583545810054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178.32802240817483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178.34021184546279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178.3524037713976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178.36459818741338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178.37679509494518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178.38899449542907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178.40119639030181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178.41340078100126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178.42560766896617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178.4378170556364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178.45002894245235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178.46224333085567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178.47446022228894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178.48667961819547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178.49890152001964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178.51112592920686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178.52335284720323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178.53558227545602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178.54781421541333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178.56004866852425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178.57228563623872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178.58452512000775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178.59676712128316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178.6090116415179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178.62125868216563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178.63350824468111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178.64576033052012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178.65801494113913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178.67027207799589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178.68253174254875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178.69479393625727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178.70705866058188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178.71932591698396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178.7315957069259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178.74386803187093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178.75614289328325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178.76842029262821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178.78070023137184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178.79298271098133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_xlfn.F.INV(H5575,$D$6,$D$7)*$D$9+$D$8</f>
        <v>178.80526773292476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178.81755529867121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178.82984540969062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178.84213806745407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178.85443327343341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178.86673102910152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178.87903133593232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178.89133419540065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178.9036396089823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178.91594757815403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178.92825810439365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178.94057118917979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178.95288683399221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178.9652050403115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178.97752580961929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178.98984914339826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179.00217504313204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179.01450351030502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179.02683454640288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179.03916815291211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179.05150433132019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179.06384308311561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179.07618440978786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179.08852831282732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179.1008747937255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179.11322385397474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179.12557549506852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179.13792971850114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179.15028652576808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179.16264591836568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179.1750078977912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179.18737246554315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179.19973962312071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179.21210937202432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179.22448171375524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179.23685664981582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179.24923418170948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179.26161431094033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179.27399703901384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179.28638236743626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179.29877029771495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179.31116083135817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179.32355396987532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179.33594971477658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179.34834806757345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179.36074902977811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179.37315260290399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179.38555878846535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179.39796758797769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179.41037900295723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179.42279303492143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179.4352096853886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179.4476289558782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179.46005084791059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179.47247536300725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179.48490250269055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179.49733226848406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179.50976466191219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179.52219968450038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179.53463733777522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179.54707762326424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179.55952054249599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179.57196609700006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179.58441428830702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_xlfn.F.INV(H5639,$D$6,$D$7)*$D$9+$D$8</f>
        <v>179.59686511794848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179.60931858745718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179.62177469836683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179.6342334522119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179.64669485052843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179.65915889485302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179.67162558672359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179.68409492767881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179.69656691925871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179.70904156300406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179.72151886045691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179.73399881316016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179.74648142265795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179.7589666904951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179.77145461821789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179.78394520737342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179.79643845950983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179.80893437617638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179.82143295892337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179.83393420930196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179.84643812886461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179.8589447191647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179.8714539817567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179.88396591819611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179.89648053003941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179.90899781884434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179.92151778616943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179.93404043357447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179.94656576262008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179.95909377486834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179.97162447188185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179.98415785522468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179.99669392646189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180.00923268715945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180.02177413888438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180.03431828320504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180.04686512169056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180.05941465591138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180.07196688743872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180.08452181784503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180.09707944870394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180.10963978158986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180.12220281807862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180.13476855974682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180.14733700817226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180.15990816493385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180.17248203161151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180.18505860978627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180.19763790104014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180.21021990695638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180.22280462911925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180.23539206911406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180.24798222852712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180.26057510894603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180.27317071195941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180.28576903915683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180.29837009212901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180.31097387246788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180.32358038176631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180.3361896216183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180.34880159361904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180.36141629936458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180.37403374045235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180.38665391848062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_xlfn.F.INV(H5703,$D$6,$D$7)*$D$9+$D$8</f>
        <v>180.39927683504891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180.41190249175773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180.42453089020887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180.43716203200501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180.44979591875011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180.46243255204894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180.47507193350765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180.48771406473347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180.50035894733469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180.51300658292061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180.52565697310177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180.53831011948969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180.55096602369713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180.56362468733784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180.57628611202688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180.58895029938017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180.60161725101477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180.61428696854912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180.6269594536025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180.63963470779538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180.65231273274946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180.66499353008743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180.67767710143298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180.69036344841129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180.70305257264837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180.71574447577143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180.72843915940888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180.74113662518999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180.7538368747455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180.76653990970715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180.77924573170787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180.7919543423813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180.80466574336282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180.81737993628866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180.83009692279614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180.84281670452378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180.85553928311123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180.86826466019929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180.88099283742986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180.89372381644603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180.90645759889193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180.91919418641305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180.93193358065571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180.94467578326783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180.95742079589786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180.97016862019581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180.98291925781291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180.99567271040115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181.00842897961417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181.02118806710621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181.03394997453319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181.04671470355188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181.05948225582028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181.0722526329975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181.08502583674391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181.09780186872075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181.11058073059087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181.12336242401801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181.13614695066715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181.14893431220418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181.16172451029672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181.17451754661298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181.18731342282251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181.2001121405963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_xlfn.F.INV(H5767,$D$6,$D$7)*$D$9+$D$8</f>
        <v>181.21291370160623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181.22571810752544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181.23852536002798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181.25133546078968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181.2641484114869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181.27696421379758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181.28978286940057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181.30260437997623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181.31542874720591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181.32825597277198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181.34108605835837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181.35391900564969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181.36675481633233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181.37959349209325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181.39243503462114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181.40527944560554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181.41812672673728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181.43097687970831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181.44382990621202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181.45668580794273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181.4695445865961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181.48240624386875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181.49527078145894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181.50813820106561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181.52100850438927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181.53388169313138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181.54675776899495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181.55963673368393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181.57251858890339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181.58540333635983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181.5982909777608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181.61118151481526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181.62407494923309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181.6369712827256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181.64987051700527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181.66277265378579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181.67567769478197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181.68858564170984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181.70149649628686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181.71441026023152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181.72732693526353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181.74024652310396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181.7531690254749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181.76609444409979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181.77902278070331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181.79195403701138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181.80488821475103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181.81782531565057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181.83076534143959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181.84370829384883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181.85665417461047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181.86960298545759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181.88255472812475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181.89550940434762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181.90846701586327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181.92142756440984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181.93439105172675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181.94735747955474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181.96032684963569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181.97329916371285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181.98627442353052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181.99925263083452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182.01223378737157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182.02521789488992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_xlfn.F.INV(H5831,$D$6,$D$7)*$D$9+$D$8</f>
        <v>182.03820495513907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182.05119496986961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182.06418794083345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182.07718386978362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182.09018275847487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182.10318460866267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182.1161894221041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182.12919720055714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182.14220794578148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182.15522165953774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182.16823834358794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182.18125799969539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182.19428062962447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182.20730623514112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182.2203348180123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182.23336638000643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182.24640092289312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182.25943844844315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182.27247895842874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182.28552245462328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182.29856893880157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182.31161841273951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182.32467087821436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182.33772633700471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182.3507847908904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182.36384624165248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182.37691069107342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182.38997814093682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182.40304859302776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182.41612204913247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182.42919851103844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182.44227798053456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182.45536045941105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182.46844594945924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182.48153445247181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182.49462597024302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182.50772050456797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182.52081805724339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182.53391863006718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182.5470222248386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182.56012884335826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182.57323848742777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182.58635115885056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182.59946685943095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182.61258559097473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182.62570735528902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182.63883215418218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182.65195998946393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182.66509086294531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182.67822477643858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182.69136173175758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182.70450173071706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182.71764477513352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182.73079086682449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182.74394000760901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182.75709219930724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182.77024744374089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182.78340574273278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182.79656709810723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182.8097315116899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182.82289898530757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182.83606952078867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182.84924311996264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182.86241978466046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_xlfn.F.INV(H5895,$D$6,$D$7)*$D$9+$D$8</f>
        <v>182.87559951671449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182.88878231795815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182.9019681902266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182.91515713535603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182.92834915518407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182.94154425154971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182.95474242629336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182.96794368125651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182.9811480182824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182.99435543921524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183.00756594590092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183.02077954018637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183.03399622392016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183.04721599895203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183.06043886713309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183.07366483031592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183.08689389035439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183.10012604910372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183.11336130842051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183.12659967016279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183.1398411361898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183.15308570836231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183.16633338854237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183.17958417859347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183.1928380803804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183.20609509576931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183.21935522662784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183.23261847482485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183.24588484223079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183.25915433071731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183.27242694215749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183.28570267842576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183.29898154139804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183.31226353295153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183.3255486549649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183.33883690931816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183.3521282978927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183.3654228225713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183.3787204852382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183.39202128777902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183.4053252320806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183.41863232003146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183.43194255352137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183.44525593444155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183.45857246468449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183.47189214614417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183.48521498071614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183.49854097029703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183.51187011678519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183.52520242208021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183.538537888083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183.55187651669621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183.56521830982356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183.57856326937036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183.59191139724339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183.60526269535063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183.61861716560173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183.63197480990758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183.6453356301806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183.65869962833455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183.67206680628473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183.68543716594777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183.69881070924177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183.71218743808623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_xlfn.F.INV(H5959,$D$6,$D$7)*$D$9+$D$8</f>
        <v>183.72556735440219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183.73895046011194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183.75233675713932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183.76572624740967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183.77911893284966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183.79251481538739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183.80591389695252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183.81931617947606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183.83272166489044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183.84613035512967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183.85954225212902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183.87295735782544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183.88637567415708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183.89979720306377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183.91322194648654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183.9266499063682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183.9400810846528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183.9535154832858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183.96695310421438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183.98039394938689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183.99383802075334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184.00728532026505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184.02073584987505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184.03418961153756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184.04764660720843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184.06110683884503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184.0745703084059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184.08803701785149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184.10150696914349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184.11498016424503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184.12845660512087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184.14193629373699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184.15541923206121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184.16890542206255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184.18239486571167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184.19588756498064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184.20938352184305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184.222882738274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184.23638521625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184.24989095774922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184.26339996475119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184.27691223923685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184.29042778318893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184.30394659859141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184.31746868742982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184.33099405169128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184.34452269336441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184.35805461443914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184.37158981690717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184.38512830276164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184.3986700739971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184.4122151326097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184.425763480597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184.43931511995828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184.45287005269415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184.46642828080678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184.47998980629995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184.49355463117894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184.50712275745056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184.5206941871229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184.53426892220597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184.54784696471111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184.56142831665113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184.57501298004058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_xlfn.F.INV(H6023,$D$6,$D$7)*$D$9+$D$8</f>
        <v>184.58860095689533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184.60219224923287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184.61578685907227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184.62938478843412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184.64298603934054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184.65659061381518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184.67019851388324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184.68380974157148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184.69742429890823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184.71104218792334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184.7246634106483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184.73828796911585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184.75191586536073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184.76554710141897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184.77918167932813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184.79281960112746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184.8064608688577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184.82010548456128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184.83375345028193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184.84740476806525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184.86105943995818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184.87471746800927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184.88837885426884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184.90204360078855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184.91571170962175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184.92938318282333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184.9430580224498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184.9567362305591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184.97041780921109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184.98410276046684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184.99779108638921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185.01148278904259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185.025177870493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185.03887633280806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185.05257817805688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185.06628340831031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185.07999202564071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185.09370403212205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185.1074194298298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185.12113822084132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185.13486040723529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185.14858599109209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185.16231497449371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185.17604735952386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185.18978314826762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185.20352234281194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185.21726494524518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185.23101095765742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185.24476038214033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185.25851322078719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185.27226947569309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185.2860291489543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185.29979224266924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185.31355875893749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185.32732869986063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185.34110206754175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185.35487886408532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185.36865909159792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185.38244275218739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185.3962298479633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185.41002038103701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185.42381435352127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185.4376117675306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185.45141262518129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_xlfn.F.INV(H6087,$D$6,$D$7)*$D$9+$D$8</f>
        <v>185.46521692859116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185.4790246798795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185.49283588116759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185.50665053457811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185.52046864223558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185.53429020626595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185.54811522879709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185.56194371195829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185.57577565788063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185.58961106869691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185.60344994654145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185.61729229355035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185.63113811186125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185.64498740361358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185.65884017094851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185.67269641600871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185.68655614093854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185.70041934788421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185.71428603899332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185.72815621641547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185.74202988230189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185.75590703880522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185.7697876880801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185.78367183228264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185.79755947357089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185.81145061410419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185.8253452560441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185.8392434015534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185.85314505279695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185.86705021194101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185.88095888115367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185.89487106260478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185.90878675846574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185.92270597090987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185.93662870211199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185.95055495424884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185.96448472949862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185.97841803004144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185.99235485805912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186.00629521573524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186.02023910525472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186.03418652880475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186.04813748857396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186.06209198675273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186.07605002553311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186.09001160710903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186.10397673367601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186.11794540743151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186.13191763057443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186.14589340530563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186.15987273382768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186.17385561834482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186.18784206106309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186.20183206419028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186.21582562993584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186.22982276051113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186.2438234581291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186.2578277250046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186.27183556335416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186.28584697539605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186.29986196335028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186.31388052943873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186.32790267588496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186.34192840491437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_xlfn.F.INV(H6151,$D$6,$D$7)*$D$9+$D$8</f>
        <v>186.35595771875401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186.36999061963274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186.3840271097813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186.39806719143209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186.41211086681926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186.42615813817886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186.44020900774871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186.45426347776828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186.46832155047889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186.48238322812378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186.49644851294772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186.5105174071974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186.52458991312139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186.53866603297004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186.55274576899524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186.56682912345101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186.58091609859301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186.59500669667869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186.60910091996737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186.62319877072011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186.63730025119986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186.6514053636713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186.66551411040092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186.67962649365705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186.69374251570997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186.70786217883148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186.72198548529551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186.73611243737759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186.75024303735523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186.76437728750767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186.77851519011594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186.79265674746304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186.80680196183374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186.82095083551462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186.83510337079409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186.84925956996238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186.8634194353117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186.877582969136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186.89175017373097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186.90592105139439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186.92009560442563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186.93427383512605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186.94845574579901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186.96264133874942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186.97683061628419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186.99102358071224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187.00522023434405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187.01942057949213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187.03362461847098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187.04783235359679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187.06204378718758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187.07625892156335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187.09047775904605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187.10470030195924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187.11892655262875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187.13315651338189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187.14739018654811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187.16162757445863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187.17586867944669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187.19011350384716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187.2043620499972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187.21861432023545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187.23287031690259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187.24713004234144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_xlfn.F.INV(H6215,$D$6,$D$7)*$D$9+$D$8</f>
        <v>187.26139349889633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187.27566068891372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187.28993161474199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187.30420627873139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187.31848468323392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187.33276683060376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187.34705272319684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187.36134236337099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187.37563575348605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187.38993289590371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187.40423379298767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187.41853844710334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187.43284686061844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187.44715903590219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187.46147497532604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187.47579468126318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187.4901181560889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187.50444540218041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187.51877642191658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187.53311121767871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187.5474497918496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187.56179214681418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187.57613828495948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187.59048820867417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187.60484192034909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187.61919942237691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187.63356071715231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187.647925807072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187.66229469453458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187.6766673819406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187.69104387169267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187.70542416619514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187.71980826785466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187.73419617907962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187.74858790228035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187.76298343986934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187.77738279426103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187.79178596787165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187.80619296311966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187.82060378242534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187.83501842821104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187.84943690290106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187.8638592089217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187.87828534870127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187.89271532467006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187.90714913926044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187.92158679490666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187.93602829404503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187.95047363911382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187.96492283255341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187.97937587680616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187.99383277431639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188.00829352753038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188.02275813889673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188.0372266108657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188.05169894588971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188.06617514642329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188.08065521492284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188.09513915384696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188.1096269656561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188.12411865281283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188.13861421778199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188.15311366303001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188.1676169910256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_xlfn.F.INV(H6279,$D$6,$D$7)*$D$9+$D$8</f>
        <v>188.18212420423959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188.19663530514481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188.21115029621592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188.22566917993004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188.24019195876588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188.2547186352046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188.26924921172917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188.28378369082486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188.29832207497867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188.31286436667992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188.32741056841991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188.3419606826921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188.35651471199185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188.37107265881679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188.38563452566635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188.40020031504247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188.41477002944879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188.42934367139111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188.44392124337747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188.45850274791792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188.4730881875245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188.48767756471142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188.50227088199512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188.51686814189395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188.53146934692842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188.54607449962111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188.56068360249682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188.57529665808244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188.58991366890672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188.60453463750088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188.61915956639805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188.63378845813349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188.64842131524472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188.66305814027123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188.67769893575465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188.69234370423882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188.70699244826966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188.72164517039522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188.73630187316564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188.75096255913343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188.76562723085286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188.78029589088061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188.79496854177557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188.80964518609852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188.82432582641252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188.83901046528285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188.85369910527689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188.86839174896411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188.88308839891619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188.89778905770709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188.9124937279127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188.92720241211134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188.94191511288324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188.95663183281107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188.97135257447945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188.98607734047528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189.00080613338758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189.0155389558077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189.0302758103291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189.04501669954723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189.05976162606007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189.07451059246765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189.08926360137204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189.10402065537772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_xlfn.F.INV(H6343,$D$6,$D$7)*$D$9+$D$8</f>
        <v>189.1187817570914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189.13354690912172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189.14831611407982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189.1630893745789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189.17786669323425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189.19264807266379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189.20743351548725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189.22222302432669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189.23701660180652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189.25181425055322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189.26661597319554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189.28142177236452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189.29623165069341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189.31104561081756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189.32586365537475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189.34068578700499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189.35551200835033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189.37034232205525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189.38517673076649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189.40001523713295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189.41485784380572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189.42970455343834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189.44455536868654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189.45941029220825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189.47426932666355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189.48913247471506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189.50399973902768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189.51887112226814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189.53374662710598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189.54862625621269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189.5635100122621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189.5783978979305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189.59328991589621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189.60818606883993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189.62308635944476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189.63799079039597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189.65289936438111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189.6678120840902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189.68272895221531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189.69764997145109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189.71257514449422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189.72750447404391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189.7424379628016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189.75737561347097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189.77231742875816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189.78726341137155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189.80221356402188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189.81716788942214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189.83212639028761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189.84708906933631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189.86205592928786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189.87702697286505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189.8920022027923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189.90698162179677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189.92196523260785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189.9369530379573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189.95194504057918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189.96694124321007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189.9819416485887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189.99694625945622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190.01195507855618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190.02696810863449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190.0419853524395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190.05700681272171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_xlfn.F.INV(H6407,$D$6,$D$7)*$D$9+$D$8</f>
        <v>190.07203249223414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190.08706239373225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190.10209651997394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190.1171348737191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190.13217745773045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190.14722427477278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190.16227532761354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190.17733061902237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190.19239015177135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190.207453928635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190.22252195239022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190.23759422581634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190.25267075169506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190.26775153281056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190.28283657194936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190.2979258719003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190.31301943545492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190.328117265407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190.34321936455262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190.35832573569053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190.37343638162181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190.38855130515003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190.40367050908105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190.41879399622331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190.43392176938761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190.44905383138729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190.46419018503798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190.479330833158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190.49447577856779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190.50962502409061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190.52477857255192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190.53993642677978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190.55509858960457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190.57026506385944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190.58543585237956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190.60061095800302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190.61579038357007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190.63097413192355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190.64616220590892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190.66135460837387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190.67655134216875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190.69175241014639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190.70695781516218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190.72216756007364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190.7373816477413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190.75260008102794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190.76782286279879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190.78304999592166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190.79828148326698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190.81351732770747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190.82875753211869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190.84400209937834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190.8592510323669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190.87450433396737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190.88976200706514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190.90502405454825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190.92029047930731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190.9355612842354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190.95083647222805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190.96611604618354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190.98140000900253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190.99668836358836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191.01198111284685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191.02727825968643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_xlfn.F.INV(H6471,$D$6,$D$7)*$D$9+$D$8</f>
        <v>191.042579807018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191.05788575775512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191.0731961148139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191.088510881113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191.10383005957362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191.11915365311961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191.13448166467739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191.14981409717586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191.16515095354674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191.18049223672401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191.19583794964461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191.21118809524771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191.22654267647536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191.24190169627218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191.25726515758521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191.27263306336425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191.28800541656167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191.30338222013251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191.31876347703434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191.33414919022744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191.34953936267462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191.36493399734138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191.3803330971958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191.39573666520877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191.4111447043536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191.42655721760627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191.44197420794552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191.45739567835273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191.47282163181171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191.4882520713092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191.50368699983457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191.51912642037962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191.53457033593901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191.55001874950995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191.56547166409248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191.58092908268921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191.59639100830537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191.61185744394896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191.62732839263072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191.6428038573639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191.65828384116452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191.67376834705146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191.68925737804594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191.70475093717221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191.72024902745704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191.73575165192989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191.75125881362317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191.76677051557175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191.78228676081324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191.79780755238812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191.81333289333946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191.82886278671302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191.84439723555749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191.85993624292405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191.87547981186682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191.89102794544257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191.90658064671078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191.92213791873365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191.93769976457628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191.95326618730635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191.96883718999447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191.98441277571391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191.99999294754065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192.01557770855356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_xlfn.F.INV(H6535,$D$6,$D$7)*$D$9+$D$8</f>
        <v>192.03116706183408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192.04676101046664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192.06235955753846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192.07796270613923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192.09357045936181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192.10918282030161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192.1247997920569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192.14042137772873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192.15604758042105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192.17167840324026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192.18731384929609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192.20295392170061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192.21859862356902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192.23424795801907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192.24990192817162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192.26556053715015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192.28122378808092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192.29689168409325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192.31256422831905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192.32824142389319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192.34392327395335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192.35960978164002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192.37530095009663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192.39099678246936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192.40669728190727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192.42240245156239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192.43811229458933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192.45382681414588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192.46954601339257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192.48526989549259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192.5009984636124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192.51673172092109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192.53246967059061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192.54821231579598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192.56395965971484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192.57971170552798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192.59546845641898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192.61122991557423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192.62699608618311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192.64276697143799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192.65854257453401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192.67432289866926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192.69010794704479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192.70589772286451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192.72169222933533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192.73749146966696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192.75329544707219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192.76910416476662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192.78491762596894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192.80073583390066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192.81655879178618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192.83238650285296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192.84821897033146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192.86405619745494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192.87989818745982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192.89574494358524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192.9115964690734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192.92745276716963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192.94331384112206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192.95917969418184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192.97505032960311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192.99092575064304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193.00680596056179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193.02269096262222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_xlfn.F.INV(H6599,$D$6,$D$7)*$D$9+$D$8</f>
        <v>193.03858076009078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193.05447535623631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193.070374754331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193.08627895765008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193.10218796947163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193.11810179307668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193.13402043174955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193.14994388877739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193.1658721674504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193.18180527106182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193.19774320290801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193.21368596628827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193.22963356450489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193.24558600086345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193.26154327867226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193.27750540124293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193.29347237188998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193.30944419393106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193.32542087068694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193.34140240548132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193.35738880164109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193.37338006249621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193.38937619137957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193.40537719162734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193.42138306657876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193.43739381957607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193.45340945396453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193.46942997309264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193.48545538031203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193.50148567897745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193.5175208724466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193.53356096408035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193.54960595724293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193.5656558553012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193.58171066162561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193.59777037958963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193.61383501256967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193.62990456394553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193.64597903709995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193.66205843541903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193.67814276229177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193.69423202111051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193.71032621527075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193.72642534817095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193.74252942321314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193.75863844380203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193.77475241334582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193.79087133525587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193.80699521294662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193.82312404983566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193.83925784934399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193.85539661489565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193.87154034991784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193.88768905784104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193.90384274209902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193.92000140612856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193.93616505336979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193.95233368726593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193.96850731126372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193.98468592881281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194.00086954336621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194.01705815838017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194.03325177731415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194.049450403631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_xlfn.F.INV(H6663,$D$6,$D$7)*$D$9+$D$8</f>
        <v>194.06565404079649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194.08186269228003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194.09807636155398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194.11429505209415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194.1305187673795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194.14674751089237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194.16298128611834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194.17922009654609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194.19546394566783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194.21171283697902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194.22796677397815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194.24422576016747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194.26048979905204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194.27675889414058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194.29303304894495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194.30931226698033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194.3255965517651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194.34188590682135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194.35818033567409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194.37447984185184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194.39078442888652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194.40709410031312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194.42340885967019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194.43972871049965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194.4560536563466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194.47238370075956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194.48871884729061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194.50505909949493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194.52140446093105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194.53775493516108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194.55411052575039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194.57047123626768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194.58683707028524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194.60320803137841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194.61958412312629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194.63596534911107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194.65235171291852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194.66874321813771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194.68513986836126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194.70154166718515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194.71794861820868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194.73436072503466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194.7507779912693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194.76720042052233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194.78362801640674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194.80006078253911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194.81649872253936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194.83294184003103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194.84939013864087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194.86584362199935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194.88230229374011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194.89876615750052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194.91523521692136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194.93170947564681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194.94818893732449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194.96467360560564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194.98116348414504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194.99765857660074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195.01415888663439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195.0306644179112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195.04717517409986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195.06369115887253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195.08021237590501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195.09673882887637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_xlfn.F.INV(H6727,$D$6,$D$7)*$D$9+$D$8</f>
        <v>195.11327052146942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195.12980745737048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195.14634964026942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195.16289707385948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195.17944976183756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195.19600770790433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195.21257091576354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195.22913938912291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195.24571313169355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195.26229214719007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195.27887643933084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195.29546601183762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195.31206086843582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195.32866101285452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195.34526644882641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195.3618771800875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195.37849321037766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195.39511454344031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195.41174118302249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195.42837313287478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195.4450103967514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195.46165297841023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195.47830088161285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195.4949541101243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195.51161266771334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195.52827655815238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195.54494578521755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195.56162035268846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195.57830026434863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195.59498552398492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195.611676135388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195.62837210235233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195.645073428676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195.66178011816058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195.67849217461156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195.69520960183803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195.71193240365275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195.72866058387223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195.7453941463167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195.76213309480997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195.77887743317973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195.7956271652572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195.81238229487758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195.8291428258797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195.84590876210581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195.86268010740244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195.87945686561952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195.89623904061077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195.91302663623375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195.92981965634965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195.94661810482347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195.96342198552409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195.98023130232409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195.99704605909983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196.01386625973129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196.03069190810254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196.04752300810128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196.06435956361889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196.0812015785508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196.09804905679613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196.11490200225779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196.13176041884248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196.14862431046086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196.16549368102727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_xlfn.F.INV(H6791,$D$6,$D$7)*$D$9+$D$8</f>
        <v>196.18236853445995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196.19924887468102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196.21613470561641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196.23302603119572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196.24992285535274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196.26682518202489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196.2837330151535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196.30064635868379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196.31756521656493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196.33448959274966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196.35141949119503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196.36835491586174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196.38529587071434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196.40224235972141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196.41919438685539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196.43615195609254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196.45311507141329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196.47008373680166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196.48705795624579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196.50403773373773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196.52102307327345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196.53801397885286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196.55501045447977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196.57201250416205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196.58902013191147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196.60603334174368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196.62305213767851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196.64007652373951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196.65710650395442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196.67414208235468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196.69118326297607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196.70823004985809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196.72528244704444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196.74234045858279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196.7594040885246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196.77647334092558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196.79354821984538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196.81062872934763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196.82771487350016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196.84480665637466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196.86190408204689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196.87900715459676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196.89611587810805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196.91323025666884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196.93035029437098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196.9474759953107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196.96460736358813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196.98174440330746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196.99888711857699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197.01603551350919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197.03318959222051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197.05034935883157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197.06751481746716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197.08468597225595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197.10186282733105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197.1190453868295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197.13623365489238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197.15342763566508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197.17062733329706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197.1878327519421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197.20504389575774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197.22226076890601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197.23948337555299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197.25671171986892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_xlfn.F.INV(H6855,$D$6,$D$7)*$D$9+$D$8</f>
        <v>197.27394580602834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197.29118563820964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197.30843122059579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197.32568255737377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197.34293965273463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197.36020251087388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197.37747113599102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197.39474553228996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197.4120257039786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197.4293116552692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197.44660339037833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197.46390091352669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197.48120422893913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197.49851334084491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197.51582825347748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197.53314897107455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197.5504754978781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197.56780783813437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197.58514599609387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197.60248997601144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197.61983978214616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197.63719541876139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197.65455689012481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197.67192420050844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197.68929735418857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197.70667635544584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197.72406120856513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197.74145191783572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197.75884848755123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197.77625092200958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197.79365922551312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197.81107340236844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197.82849345688652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197.8459193933827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197.8633512161768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197.88078892959282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197.8982325379593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197.91568204560912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197.93313745687954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197.95059877611223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197.96806600765325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197.9855391558531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198.00301822506665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198.02050321965325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198.03799414397665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198.05549100240501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198.07299379931095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198.09050253907162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198.10801722606845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198.12553786468754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198.14306445931925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198.16059701435859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198.1781355342049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198.19568002326207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198.2132304859386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198.23078692664711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198.24834934980515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198.26591775983468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198.28349216116197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198.30107255821804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198.3186589554382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198.33625135726248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198.35384976813552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198.37145419250626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_xlfn.F.INV(H6919,$D$6,$D$7)*$D$9+$D$8</f>
        <v>198.38906463482834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198.40668109956002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198.42430359116395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198.44193211410746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198.45956667286245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198.4772072719054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198.4948539157173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198.51250660878395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198.53016535559553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198.54783016064687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198.5655010284375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198.58317796347154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198.60086097025771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198.61855005330926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198.63624521714442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198.65394646628567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198.67165380526041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198.68936723860048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198.70708677084264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198.72481240652814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198.74254415020295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198.76028200641775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198.77802597972797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198.79577607469352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198.81353229587921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198.83129464785469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198.84906313519383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198.86683776247577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198.88461853428413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198.90240545520726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198.92019852983822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198.93799776277496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198.95580315862014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198.97361472198111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198.99143245747001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199.00925636970379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199.02708646330427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199.04492274289785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199.06276521311599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199.08061387859451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199.09846874397465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199.11632981390198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199.13419709302715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199.15207058600555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199.16995029749728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199.18783623216757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199.20572839468625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199.22362678972817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199.24153142197304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199.25944229610516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199.27735941681408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199.295282788794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199.31321241674419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199.33114830536857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199.34909045937633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199.36703888348109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199.38499358240182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199.40295456086213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199.42092182359087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199.43889537532141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199.45687522079237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199.47486136474731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199.49285381193459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199.51085256710766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_xlfn.F.INV(H6983,$D$6,$D$7)*$D$9+$D$8</f>
        <v>199.52885763502491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199.54686902044978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199.5648867281505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199.58291076290044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199.60094112947809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199.6189778326667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199.63702087725466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199.65507026803533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199.67312600980725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199.69118810737382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199.70925656554348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199.72733138912989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199.7454125829517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199.76350015183243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199.78159410060101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199.79969443409112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199.81780115714184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199.83591427459697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199.85403379130577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199.87215971212242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199.89029204190626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199.90843078552177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199.9265759478385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199.94472753373122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199.96288554807967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199.98104999576907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199.99922088168933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200.01739821073596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200.03558198780942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200.05377221781549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200.07196890566502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200.0901720562739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200.10838167456359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200.12659776546053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200.14482033389646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200.16304938480823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200.18128492313804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200.19952695383324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200.21777548184653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200.23603051213587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200.25429204966417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200.2725600994001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200.29083466631727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200.3091157553946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200.32740337161653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200.34569751997242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200.36399820545728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200.38230543307134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200.40061920782006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200.41893953471424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200.43726641877012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200.45559986500916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200.47393987845825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200.49228646414974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200.51063962712118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200.52899937241534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200.54736570508081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200.56573863017127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200.5841181527459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200.60250427786912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200.62089701061097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200.63929635604688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200.65770231925762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200.67611490532943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_xlfn.F.INV(H7047,$D$6,$D$7)*$D$9+$D$8</f>
        <v>200.69453411935399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200.71295996642846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200.73139245165544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200.74983158014291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200.76827735700448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200.78672978735926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200.80518887633164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200.82365462905165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200.84212705065485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200.86060614628229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200.87909192108049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200.89758438020141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200.91608352880297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200.93458937204804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200.95310191510558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200.97162116314962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200.99014712136025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201.00867979492276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201.02721918902824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201.04576530887323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201.06431815966005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201.08287774659641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201.10144407489588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201.12001714977737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201.13859697646564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201.15718356019113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201.17577690618967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201.19437701970298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201.21298390597843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201.23159757026897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201.25021801783322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201.26884525393575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201.28747928384632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201.30612011284092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201.32476774620099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201.34342218921375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201.36208344717204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201.38075152537468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201.39942642912609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201.41810816373646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201.43679673452164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201.45549214680346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201.47419440590943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201.49290351717283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201.51161948593287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201.53034231753426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201.54907201732777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201.56780859067021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201.58655204292364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201.60530237945645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201.62405960564257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201.64282372686222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201.66159474850093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201.68037267595048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201.69915751460843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201.7179492698782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201.73674794716922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201.75555355189658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201.77436608948159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201.79318556535145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201.81201198493901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201.83084535368337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201.84968567702941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201.86853296042801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_xlfn.F.INV(H7111,$D$6,$D$7)*$D$9+$D$8</f>
        <v>201.88738720933611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201.90624842921659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201.92511662553812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201.94399180377576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201.96287396941017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201.98176312792822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202.00065928482286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202.0195624455929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202.03847261574336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202.05738980078524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202.07631400623561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202.09524523761741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202.11418350046006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202.13312880029869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202.15208114267472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202.17104053313571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202.19000697723516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202.20898048053272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202.22796104859424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202.24694868699186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202.26594340130345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202.28494519711344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202.30395408001232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202.3229700555965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202.34199312946902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202.36102330723867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202.38006059452078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202.39910499693673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202.41815652011411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202.43721516968679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202.45628095129479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202.47535387058457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202.49443393320865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202.51352114482592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202.53261551110148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202.55171703770685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202.5708257303196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202.58994159462384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202.60906463630988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202.62819486107446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202.64733227462037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202.66647688265704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202.68562869090019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202.70478770507179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202.72395393090022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202.74312737412032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202.76230804047327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202.78149593570657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202.80069106557414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202.81989343583649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202.83910305226038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202.85831992061907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202.87754404669221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202.8967754362659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202.91601409513294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202.93526002909212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202.95451324394929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202.97377374551638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202.99304153961188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203.0123166320609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203.03159902869515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203.05088873535263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203.07018575787805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203.08949010212257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_xlfn.F.INV(H7175,$D$6,$D$7)*$D$9+$D$8</f>
        <v>203.10880177394401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203.12812077920677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203.14744712378166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203.16678081354627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203.18612185438468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203.20547025218769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203.22482601285253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203.24418914228323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203.26355964639038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203.28293753109133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203.30232280230985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203.32171546597667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203.34111552802898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203.36052299441081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203.37993787107274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203.39936016397212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203.4187898790731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203.4382270223465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203.45767159976987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203.47712361732744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203.49658308101033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203.51604999681641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203.53552437075027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203.55500620882327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203.57449551705366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203.59399230146641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203.61349656809335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203.63300832297327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203.65252757215148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203.67205432168052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203.69158857761951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203.71113034603462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203.73067963299872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203.75023644459179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203.76980078690053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203.78937266601861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203.80895208804674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203.82853905909235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203.84813358527003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203.86773567270114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203.88734532751417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203.90696255584453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203.92658736383447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203.94621975763343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203.96585974339791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203.98550732729112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204.00516251548362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204.02482531415285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204.04449572948329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204.0641737676666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204.0838594349014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204.10355273739344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204.12325368135555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204.1429622730077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204.16267851857697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204.18240242429744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204.20213399641054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204.22187324116459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204.24162016481546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204.26137477362568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204.28113707386541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204.30090707181171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204.32068477374901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204.34047018596897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_xlfn.F.INV(H7239,$D$6,$D$7)*$D$9+$D$8</f>
        <v>204.36026331477035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204.38006416645908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204.39987274734861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204.41968906375939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204.43951312201924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204.45934492846334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204.47918448943403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204.49903181128099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204.51888690036128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204.53874976303925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204.55862040568644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204.57849883468197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204.59838505641221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204.61827907727087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204.63818090365908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204.65809054198525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204.67800799866552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204.6979332801231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204.71786639278878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204.73780734310066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204.75775613750449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204.77771278245339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204.79767728440783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204.81764964983603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204.8376298852134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204.85761799702317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204.87761399175568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204.89761787590928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204.91762965598943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204.93764933850946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204.95767692999016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204.97771243695979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204.99775586595433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205.01780722351725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205.03786651619981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205.05793375056066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205.0780089331663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205.09809207059072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205.11818316941572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205.13828223623054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205.1583892776323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205.17850430022577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205.19862731062335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205.21875831544543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205.2388973213196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205.25904433488171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205.2791993627751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205.299362411651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205.31953348816825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205.33971259899369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205.35989975080179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205.38009495027501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205.40029820410348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205.42050951898511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205.4407289016259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205.46095635873951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205.48119189704747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205.50143552327953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205.52168724417285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205.5419470664728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205.56221499693265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205.58249104231356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205.60277520938456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205.62306750492286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_xlfn.F.INV(H7303,$D$6,$D$7)*$D$9+$D$8</f>
        <v>205.6433679357134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205.6636765085492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205.68399323023147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205.70431810756904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205.72465114737906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205.74499235648673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205.76534174172514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205.78569930993547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205.80606506796693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205.82643902267711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205.84682118093141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205.86721154960333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205.88761013557462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205.90801694573514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205.92843198698296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205.9488552662242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205.96928679037313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205.98972656635246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206.01017460109264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206.03063090153276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206.05109547462007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206.0715683273099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206.09204946656592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206.11253889936012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206.1330366326726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206.15354267349193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206.17405702881501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206.19457970564673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206.21511071100076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206.23565005189886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206.2561977353711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206.27675376845608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206.2973181582008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206.31789091166036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206.33847203589869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206.35906153798777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206.37965942500838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206.40026570404945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206.4208803822084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206.44150346659131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206.46213496431267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206.48277488249533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206.50342322827092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206.52408000877941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206.54474523116937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206.56541890259791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206.58610103023068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206.60679162124211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206.62749068281494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206.64819822214071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206.6689142464196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206.68963876286031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206.71037177868024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206.73111330110555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206.75186333737093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206.7726218947198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206.79338898040464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206.81416460168595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206.83494876583353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206.85574148012574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206.87654275184971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206.89735258830146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206.91817099678565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206.93899798461575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_xlfn.F.INV(H7367,$D$6,$D$7)*$D$9+$D$8</f>
        <v>206.9598335591142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206.98067772761215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207.00153049744964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207.02239187597547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207.04326187054758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207.06414048853253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207.08502773730586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207.1059236242522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207.12682815676482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207.14774134224626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207.16866318810767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207.18959370176947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207.21053289066097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207.23148076222043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207.25243732389532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207.27340258314192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207.2943765474256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207.31535922422094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207.33635062101149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207.35735074528989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207.37835960455786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207.39937720632633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207.4204035581154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207.44143866745412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207.46248254188095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207.48353518894339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207.50459661619817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207.5256668312112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207.54674584155759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207.56783365482187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207.5889302785977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207.6100357204879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207.63114998810488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207.65227308907004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207.67340503101417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207.69454582157749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207.71569546840959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207.73685397916933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207.75802136152481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207.77919762315383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207.80038277174344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207.82157681499012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207.84277976059974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207.86399161628773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207.8852123897789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207.90644208880755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207.9276807211175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207.94892829446215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207.97018481660433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207.9914502953165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208.01272473838057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208.0340081535881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208.05530054874026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208.07660193164784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208.09791231013119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208.11923169202026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208.1405600851549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208.16189749738419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208.18324393656735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208.20459941057311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208.22596392727996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208.24733749457596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208.26872012035909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208.29011181253719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_xlfn.F.INV(H7431,$D$6,$D$7)*$D$9+$D$8</f>
        <v>208.31151257902755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208.33292242775752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208.35434136666424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208.37576940369468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208.39720654680551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208.41865280396337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208.44010818314496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208.46157269233643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208.48304633953427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208.50452913274481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208.52602107998408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208.54752218927837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208.56903246866369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208.59055192618632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208.61208056990216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208.63361840787763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208.65516544818894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208.67672169892205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208.69828716817364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208.71986186404996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208.74144579466767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208.76303896815335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208.78464139264383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208.80625307628614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208.82787402723739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208.84950425366483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208.87114376374623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208.89279256566914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208.91445066763168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208.93611807784217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208.95779480451915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208.97948085589138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209.00117624019816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209.0228809656889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209.04459504062351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209.06631847327213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209.08805127191533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209.10979344484412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209.13154500035995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209.15330594677459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209.17507629241032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209.19685604559987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209.21864521468643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209.24044380802383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209.26225183397628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209.2840693009185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209.30589621723601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209.32773259132455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209.34957843159066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209.37143374645143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209.39329854433467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209.4151728336787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209.43705662293254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209.45894992055594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209.48085273501931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209.50276507480373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209.52468694840107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209.54661836431396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209.56855933105578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209.59050985715066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209.61246995113356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209.63443962155031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209.65641887695745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209.67840772592257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_xlfn.F.INV(H7495,$D$6,$D$7)*$D$9+$D$8</f>
        <v>209.70040617702395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209.72241423885083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209.74443192000354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209.76645922909296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209.78849617474128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209.8105427655814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209.8325990102575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209.85466491742443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209.87674049574827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209.89882575390607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209.92092070058612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209.94302534448738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209.96513969432036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209.98726375880653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210.0093975466782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210.03154106667938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210.05369432756464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210.07585733810049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210.09803010706389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210.12021264324335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210.14240495543896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210.16460705246149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210.18681894313335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210.20904063628825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210.23127214077113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210.25351346543812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210.27576461915717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210.29802561080717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210.3202964492786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210.34257714347333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210.36486770230476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210.38716813469759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210.40947844958811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210.4317986559241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210.45412876266474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210.47646877878105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210.4988187132553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210.52117857508142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210.54354837326503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210.56592811682322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210.58831781478483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210.61071747619036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210.63312711009198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210.65554672555356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210.67797633165048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210.7004159374703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210.7228655521119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210.7453251846861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210.76779484431557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210.79027454013479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210.81276428129001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210.8352640769395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210.8577739362531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210.88029386841288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210.90282388261249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210.92536398805794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210.94791419396682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210.97047450956899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210.99304494410595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211.01562550683167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211.03821620701189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211.06081705392444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211.08342805685916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211.10604922511828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_xlfn.F.INV(H7559,$D$6,$D$7)*$D$9+$D$8</f>
        <v>211.1286805680158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211.15132209487811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211.17397381504367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211.19663573786329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211.21930787269969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211.24199022892799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211.2646828159356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211.28738564312215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211.3100987198996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211.33282205569216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211.3555556599365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211.37829954208138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211.40105371158828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211.42381817793091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211.44659295059535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211.4693780390802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211.49217345289657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211.51497920156797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211.53779529463043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211.56062174163256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211.58345855213551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211.60630573571294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211.62916330195128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211.65203126044929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211.6749096208186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211.69779839268341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211.72069758568063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211.74360720945998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211.76652727368361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211.78945778802682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211.81239876217734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211.83535020583582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211.8583121287158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211.88128454054365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211.90426745105833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211.92726087001216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211.95026480716999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211.97327927230964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211.99630427522206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212.01933982571109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212.04238593359355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212.06544260869919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212.08850986087097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212.1115876999649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212.1346761358499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212.15777517840809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212.18088483753493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212.20400512313876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212.22713604514121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212.25027761347712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212.27342983809453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212.29659272895475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212.31976629603244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212.34295054931539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212.36614549880471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212.38935115451523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212.4125675264745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212.43579462472408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212.45903245931862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212.48228104032623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212.50554037782854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212.52881048192077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212.55209136271128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212.57538303032257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_xlfn.F.INV(H7623,$D$6,$D$7)*$D$9+$D$8</f>
        <v>212.59868549489005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212.62199876656314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212.64532285550459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212.66865777189105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212.69200352591267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212.71536012777329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212.73872758769056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212.76210591589557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212.78549512263345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212.80889521816312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212.832306212757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212.85572811670158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212.8791609402972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212.902604693858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212.92605938771194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212.94952503220102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212.97300163768136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212.99648921452254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213.01998777310862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213.04349732383758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213.06701787712129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213.09054944338578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213.11409203307119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213.13764565663172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213.16121032453592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213.18478604726619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213.20837283531955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213.23197069920661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213.25557964945301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213.27919969659806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213.30283085119567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213.3264731238138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213.35012652503519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213.37379106545663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213.39746675568938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213.4211536063591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213.44485162810611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213.46856083158488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213.49228122746467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213.51601282642915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213.53975563917652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213.56350967641961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213.58727494888592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213.61105146731745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213.63483924247097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213.65863828511803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213.6824486060446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213.70627021605171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213.73010312595488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213.75394734658477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213.77780288878651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213.80166976342019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213.82554798136096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213.84943755349872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213.87333849073826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213.89725080399941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213.92117450421699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213.94510960234078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213.9690561093355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213.99301403618131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214.01698339387301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214.04096419342088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214.06495644584999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214.088960162201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_xlfn.F.INV(H7687,$D$6,$D$7)*$D$9+$D$8</f>
        <v>214.11297535352944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214.13700203090627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214.16104020541758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214.18508988816478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214.20915109026464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214.23322382284942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214.25730809706636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214.28140392407835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214.30551131506377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214.32963028121634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214.35376083374513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214.37790298387512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214.40205674284647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214.42622212191503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214.45039913235229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214.47458778544512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214.49878809249657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214.52300006482477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214.54722371376391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214.57145905066392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214.59570608689035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214.61996483382461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214.64423530286393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214.66851750542151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214.69281145292635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214.71711715682324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214.74143462857307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214.76576387965267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214.79010492155476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214.81445776578835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214.83882242387824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214.86319890736559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214.88758722780727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214.91198739677668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214.9363994258633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214.96082332667282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214.98525911082706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215.00970678996413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215.03416637573864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215.05863787982133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215.08312131389926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215.10761668967612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215.13212401887185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215.15664331322284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215.18117458448197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215.20571784441861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215.23027310481891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215.25484037748507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215.27941967423652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215.30401100690881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215.32861438735446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215.35322982744262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215.37785733905918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215.40249693410652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215.42714862450424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215.45181242218851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215.47648833911251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215.50117638724583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215.52587657857595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215.55058892510607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215.57531343885734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215.60005013186748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215.62479901619119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215.64956010390068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_xlfn.F.INV(H7751,$D$6,$D$7)*$D$9+$D$8</f>
        <v>215.6743334070847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215.69911893784951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215.72391670831854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215.74872673063214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215.77354901694815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215.79838357944169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215.82323043030493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215.84808958174762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215.8729610459967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215.89784483529655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215.92274096190943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215.94764943811413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215.9725702762077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215.99750348850432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216.02244908733593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216.04740708505216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216.07237749401986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216.0973603266238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216.12235559526687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216.14736331236884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216.17238349036757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216.19741614171909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216.22246127889682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216.24751891439189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216.27258906071432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216.29767173039068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216.32276693596646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216.34787469000469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216.37299500508669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216.39812789381176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216.42327336879731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216.44843144267858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216.47360212810966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216.49878543776222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216.52398138432642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216.54918998051042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216.57441123904107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216.59964517266346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216.62489179414092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216.65015111625524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216.67542315180671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216.70070791361417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216.72600541451442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216.75131566736366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216.7766386850362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216.80197448042503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216.82732306644166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216.85268445601662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216.87805866209865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216.903445697656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216.92884557567504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216.95425830916128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216.97968391113915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217.00512239465183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217.03057377276124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217.05603805854889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217.0815152651148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217.10700540557826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217.13250849307755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217.15802454077007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217.18355356183253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217.20909556946043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217.23465057686917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217.26021859729295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_xlfn.F.INV(H7815,$D$6,$D$7)*$D$9+$D$8</f>
        <v>217.28579964398517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217.31139373021901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217.33700086928667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217.36262107450008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217.38825435919028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217.41390073670817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217.43956022042383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217.46523282372715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217.49091856002752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217.51661744275424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217.54232948535559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217.56805470130044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217.59379310407689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217.61954470719309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217.64530952417681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217.67108756857579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217.69687885395774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217.72268339391039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217.7485012020411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217.77433229197777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217.8001766773678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217.82603437187936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217.85190538920006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217.87778974303831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217.90368744712239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217.92959851520095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217.9555229610429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217.98146079843764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218.00741204119461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218.0333767031442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218.05935479813672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218.08534634004337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218.11135134275554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218.1373698201856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218.16340178626643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218.18944725495129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218.21550624021441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218.24157875605076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218.26766481647601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218.29376443552673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218.31987762726021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218.34600440575485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218.37214478510978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218.39829877944527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218.42446640290262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218.45064766964416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218.47684259385329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218.50305118973472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218.52927347151422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218.55550945343867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218.58175914977653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218.6080225748174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218.63429974287223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218.66059066827353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218.68689536537499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218.71321384855216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218.73954613220172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218.7658922307422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218.79225215861368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218.81862593027785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218.84501356021815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218.87141506293975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218.89783045296952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218.92425974485644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_xlfn.F.INV(H7879,$D$6,$D$7)*$D$9+$D$8</f>
        <v>218.950702953171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218.97716009250587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219.00363117747554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219.03011622271669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219.05661524288772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219.08312825266955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219.10965526676486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219.1361962998987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219.16275136681827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219.18932048229311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219.21590366111502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219.24250091809824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219.26911226807914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219.29573772591704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219.32237730649325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219.34903102471191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219.37569889549957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219.40238093380557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219.42907715460177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219.45578757288285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219.48251220366632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219.50925106199219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219.53600416292369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219.56277152154661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219.5895531529701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219.61634907232602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219.64315929476913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219.66998383547764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219.69682270965257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219.72367593251838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219.75054351932249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219.77742548533581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219.80432184585248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219.83123261618994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219.85815781168924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219.88509744771451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219.91205153965382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219.93902010291851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219.96600315294373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219.99300070518785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220.02001277513358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220.04703937828685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220.07408053017758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220.10113624635946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220.12820654241025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220.15529143393138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220.1823909365483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220.20950506591089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220.23663383769258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220.26377726759114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220.29093537132857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220.31810816465111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220.34529566332918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220.37249788315754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220.39971483995538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220.42694654956631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220.45419302785831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220.4814542907242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220.50873035408085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220.5360212338702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220.5633269460586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220.59064750663745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220.61798293162249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220.64533323705467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_xlfn.F.INV(H7943,$D$6,$D$7)*$D$9+$D$8</f>
        <v>220.6726984389995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220.70007855354771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220.72747359681472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220.75488358494127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220.782308534093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220.80974846046058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220.83720338026023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220.86467330973304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220.89215826514558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220.91965826278962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220.94717331898249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220.97470345006678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221.00224867241076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221.02980900240817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221.05738445647819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221.08497505106587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221.11258080264201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221.14020172770296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221.16783784277089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221.19548916439402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221.2231557091464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221.25083749362793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221.27853453446465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221.30624684830872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221.33397445183849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221.36171736175811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221.38947559479851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221.41724916771645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221.44503809729534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221.47284240034492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221.50066209370129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221.5284971942271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221.55634771881176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221.58421368437098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221.61209510784744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221.63999200621015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221.66790439645558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221.69583229560635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221.72377572071241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221.75173468885058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221.7797092171246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221.80769932266514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221.83570502263061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221.86372633420575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221.89176327460325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221.91981586106263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221.94788411085094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221.97596804126295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222.00406766962016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222.03218301327223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222.06031408959626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222.0884609159969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222.11662350990642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222.144801888785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222.17299607012069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222.20120607142923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222.22943191025431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222.25767360416768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222.28593117076917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222.31420462768673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222.34249399257629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222.37079928312224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222.39912051703715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222.42745771206182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_xlfn.F.INV(H8007,$D$6,$D$7)*$D$9+$D$8</f>
        <v>222.45581088596566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222.48418005654656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222.51256524163051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222.54096645907271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222.56938372675654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222.59781706259429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222.62626648452687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222.6547320105243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222.68321365858526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222.7117114467373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222.74022539303706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222.76875551557055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222.79730183245235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222.82586436182675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222.85444312186704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222.88303813077584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222.91164940678522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222.94027696815658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222.96892083318104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222.99758102017913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223.02625754750082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223.05495043352627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223.08365969666497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223.11238535535642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223.14112742807004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223.16988593330495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223.19866088959066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223.22745231548635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223.25626022958181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223.28508465049654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223.31392559688061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223.34278308741435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223.37165714080862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223.40054777580443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223.42945501117367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223.45837886571854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223.4873193582722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223.51627650769819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223.54525033289121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223.57424085277648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223.60324808631032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223.63227205248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223.66131277030408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223.69037025883171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223.71944453714383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223.74853562435226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223.77764353960015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223.80676830206241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223.83590993094498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223.86506844548552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223.89424386495327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223.92343620864921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223.95264549590587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223.9818717460879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224.01111497859145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224.04037521284488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224.06965246830842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224.09894676447453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224.1282581208676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224.1575865570444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224.18693209259396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224.21629474713768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224.24567454032945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224.27507149185544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_xlfn.F.INV(H8071,$D$6,$D$7)*$D$9+$D$8</f>
        <v>224.30448562143465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224.33391694881857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224.36336549379143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224.39283127617034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224.42231431580518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224.45181463257876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224.48133224640691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224.51086717723837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224.54041944505545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224.56998906987315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224.59957607174022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224.62918047073845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224.65880228698336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224.68844154062353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224.71809825184164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224.74777244085368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224.77746412790961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224.80717333329289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224.83690007732093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224.86664438034558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224.89640626275201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224.92618574496001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224.95598284742323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224.98579759062972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225.01562999510188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225.04548008139648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225.07534787010474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225.10523338185249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225.13513663730001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225.16505765714263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225.19499646211011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225.22495307296751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225.25492751051428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225.28491979558527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225.31492994905022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225.34495799181451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225.37500394481799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225.4050678290364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225.43514966548088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225.46524947519765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225.49536727926895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225.52550309881249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225.5556569549816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225.58582886896562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225.61601886198957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225.6462269553146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225.67645317023761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225.70669752809206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225.73696005024738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225.76724075810921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225.79753967311964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225.82785681675722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225.85819221053706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225.88854587601082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225.91891783476692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225.94930810843039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225.97971671866324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226.0101436871646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226.04058903567019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226.07105278595324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226.10153495982391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226.13203557912976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226.16255466575569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226.19309224162407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_xlfn.F.INV(H8135,$D$6,$D$7)*$D$9+$D$8</f>
        <v>226.22364832869468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226.25422294896492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226.28481612447018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226.31542787728316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226.34605822951482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226.37670720331369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226.40737482086681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226.43806110439891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226.46876607617313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226.49948975849094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226.53023217369213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226.56099334415487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226.59177329229595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226.6225720405709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226.6533896114739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226.68422602753793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226.71508131133479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226.74595548547549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226.77684857260999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226.8077605954274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226.83869157665617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226.86964153906416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226.90061050545836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226.93159849868553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226.96260554163203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226.99363165722409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227.02467686842741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227.05574119824774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227.08682466973085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227.11792730596252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227.14904913006873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227.18019016521583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227.21135043461018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227.24252996149892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227.27372876916951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227.3049468809503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227.33618432021007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227.36744111035861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227.39871727484655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227.43001283716546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227.46132782084806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227.49266224946834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227.5240161466414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227.55538953602394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227.58678244131397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227.6181948862511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227.64962689461669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227.68107849023386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227.71254969696736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227.74404053872419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227.77555103945329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227.80708122314581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227.83863111383505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227.87020073559654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227.90179011254867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227.93339926885199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227.96502822870977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227.99667701636821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228.02834565611616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228.0600341722855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228.09174258925103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228.12347093143094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228.1552192232862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228.18698748932178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_xlfn.F.INV(H8199,$D$6,$D$7)*$D$9+$D$8</f>
        <v>228.21877575408567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228.25058404216909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228.28241237820768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228.31426078688054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228.34612929290998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228.37801792106316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228.40992669615102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228.44185564302842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228.47380478659474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228.50577415179347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228.5377637636125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228.56977364708496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228.60180382728822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228.63385432934405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228.66592517841963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228.69801639972704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228.73012801852335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228.76226006011095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228.79441254983743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228.82658551309578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228.85877897532473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228.89099296200826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228.92322749867685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228.9554826109057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228.98775832431684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229.02005466457808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229.05237165740351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229.08470932855329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229.11706770383421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229.14944680909935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229.18184667024852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229.21426731322831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229.24670876403198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229.27917104870002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229.31165419331967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229.34415822402539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229.37668316699902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229.4092290484698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229.44179589471466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229.47438373205759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229.50699258687081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229.5396224855742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229.57227345463565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229.60494552057119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229.63763870994484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229.67035304936911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229.70308856550491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229.73584528506157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229.76862323479733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229.8014224415187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229.83424293208174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229.86708473339098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229.89994787240025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229.93283237611274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229.96573827158085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229.99866558590654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230.03161434624121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230.06458457978633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230.09757631379273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230.13058957556154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230.16362439244386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230.19668079184103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230.2297588012045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230.2628584480365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_xlfn.F.INV(H8263,$D$6,$D$7)*$D$9+$D$8</f>
        <v>230.29597975988958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230.32912276436701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230.36228748912293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230.39547396186245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230.42868221034149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230.46191226236735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230.49516414579867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230.52843788854537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230.56173351856904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230.59505106388278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230.62839055255174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230.66175201269274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230.69513547247485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230.72854096011909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230.76196850389914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230.79541813214078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230.82888987322241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230.86238375557528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230.89589980768338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230.92943805808358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230.96299853536581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230.99658126817349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231.03018628520297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231.06381361520434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231.09746328698111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231.13113532939076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231.16482977134436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231.19854664180718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231.23228596979851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231.26604778439184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231.29983211471529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231.33363898995123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231.36746843933693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231.40132049216427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231.43519517778012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231.46909252558638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231.50301256504034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231.53695532565439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231.57092083699652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231.60490912869037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231.63892023041507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231.67295417190604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231.70701098295436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231.74109069340747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231.77519333316923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231.80931893219952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231.84346752051525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231.87763912818986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231.91183378535356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231.94605152219384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231.98029236895488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232.01455635593888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232.04884351350461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232.08315387206909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232.11748746210677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232.15184431414997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232.18622445878901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232.22062792667253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232.25505474850721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232.28950495505842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232.32397857714997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232.3584756456643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232.3929961915432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232.42754024578687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_xlfn.F.INV(H8327,$D$6,$D$7)*$D$9+$D$8</f>
        <v>232.46210783945511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232.49669900366689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232.53131376960084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232.5659521684949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232.60061423164694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232.63529999041498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232.67000947621673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232.70474272053045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232.73949975489452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232.77428061090802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232.80908532023065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232.8439139145832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232.87876642574693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232.91364288556468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232.94854332594045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232.98346777883964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233.01841627628937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233.05338885037858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233.08838553325796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233.1234063571404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233.15845135430084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233.19352055707697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233.22861399786885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233.26373170913908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233.29887372341335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233.33404007328048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233.36923079139223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233.40444591046381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233.43968546327406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233.47494948266532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233.51023800154385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233.54555105288017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233.58088866970843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233.61625088512753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233.65163773230083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233.6870492444562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233.72248545488648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233.75794639694939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233.79343210406802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233.82894260973043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233.86447794749057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233.90003815096784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233.93562325384747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233.97123328988079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234.00686829288526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234.04252829674459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234.07821333540926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234.11392344289615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234.14965865328918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234.18541900073944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234.22120451946478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234.25701524375089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234.29285120795063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234.32871244648499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234.36459899384255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234.40051088458009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234.43644815332266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234.47241083476374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234.50839896366529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234.5444125748584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234.58045170324286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234.61651638378757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234.65260665153093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234.6887225415808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_xlfn.F.INV(H8391,$D$6,$D$7)*$D$9+$D$8</f>
        <v>234.72486408911453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234.76103132937988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234.79722429769399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234.83344302944471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234.86968756009026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234.90595792515916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234.94225416025108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234.97857630103667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235.01492438325732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235.05129844272616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235.08769851532784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235.12412463701861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235.16057684382665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235.19705517185227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235.23355965726807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235.27009033631921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235.30664724532338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235.34323042067126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235.37983989882653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235.41647571632606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235.45313790978034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235.48982651587326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235.5265415713628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235.56328311308081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235.60005117793332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235.63684580290098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235.67366702503892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235.71051488147705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235.74738940942038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235.78429064614912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235.82121862901877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235.85817339546068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235.89515498298195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235.9321634291654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235.96919877167051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236.00626104823294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236.04335029666493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236.08046655485586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236.11760986077167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236.15478025245579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236.19197776802946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236.22920244569085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236.26645432371652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236.30373344046095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236.34103983435688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236.37837354391561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236.41573460772699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236.45312306446019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236.49053895286292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236.52798231176257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236.56545318006613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236.60295159676014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236.64047760091134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236.67803123166655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236.71561252825302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236.75322152997862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236.79085827623211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236.82852280648333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236.86621516028339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236.90393537726479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236.94168349714181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236.97945955971096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237.01726360485046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237.0550956725213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_xlfn.F.INV(H8455,$D$6,$D$7)*$D$9+$D$8</f>
        <v>237.09295580276685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237.13084403571344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237.16876041157056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237.2067049706306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237.24467775327003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237.28267879994863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237.32070815121034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237.35876584768332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237.39685193008012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237.43496643919784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237.47310941591883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237.51128090121014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237.54948093612444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237.58770956179998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237.62596681946079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237.66425275041686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237.70256739606478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237.74091079788735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237.77928299745432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237.81768403642246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237.85611395653589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237.89457279962585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237.93306060761174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237.97157742250079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238.01012328638834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238.04869824145834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238.08730232998329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238.12593559432491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238.16459807693377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238.20328982035034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238.24201086720421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238.2807612602154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238.319541042194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238.35835025604035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238.39718894474572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238.43605715139213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238.47495491915291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238.51388229129296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238.55283931116858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238.59182602222836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238.63084246801284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238.66988869215524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238.70896473838147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238.74807065051027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238.78720647245382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238.82637224821767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238.8655680219014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238.90479383769826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238.94404973989609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238.98333577287724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239.02265198111871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239.06199840919294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239.10137510176736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239.14078210360537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239.18021945956602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239.21968721460459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239.25918541377291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239.29871410221944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239.33827332518956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239.37786312802615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239.41748355616934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239.45713465515723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239.49681647062602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239.5365290483102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_xlfn.F.INV(H8519,$D$6,$D$7)*$D$9+$D$8</f>
        <v>239.57627243404309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239.61604667375659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239.65585181348203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239.69568789935036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239.73555497759193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239.77545309453757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239.81538229661794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239.85534263036499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239.895334142411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239.93535687948952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239.97541088843604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240.01549621618727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240.0556129097823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240.09576101636253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240.1359405831719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240.17615165755748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240.21639428696935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240.25666851896133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240.29697440119099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240.33731198142007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240.37768130751465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240.41808242744554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240.45851538928875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240.49898024122533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240.53947703154233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240.58000580863239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240.62056662099468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240.66115951723475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240.70178454606494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240.74244175630508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240.78313119688221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240.82385291683107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240.86460696529474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240.90539339152463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240.94621224488088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240.98706357483266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241.02794743095848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241.06886386294656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241.10981292059518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241.15079465381274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241.19180911261861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241.23285634714262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241.27393640762634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241.31504934442276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241.35619520799696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241.39737404892594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241.43858591789964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241.47983086572077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241.52110894330517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241.5624202016825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241.60376469199628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241.64514246550408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241.68655357357818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241.72799806770604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241.76947599948969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241.81098742064759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241.85253238301365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241.89411093853795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241.93572313928769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241.97736903744649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242.01904868531574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242.06076213531412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242.10250943997841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242.14429065196393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_xlfn.F.INV(H8583,$D$6,$D$7)*$D$9+$D$8</f>
        <v>242.18610582404449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242.22795500911312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242.26983826018215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242.31175563038363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242.35370717296988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242.39569294131368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242.43771298890837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242.47976736936889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242.5218561364315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242.56397934395429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242.60613704591776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242.64832929642512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242.6905561497025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242.73281766009939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242.77511388208907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242.81744487026899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242.85981067936078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242.9022113642115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242.94464697979279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242.98711758120248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243.02962322366392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243.07216396252718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243.11473985326884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243.15735095149284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243.19999731293032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243.24267899344065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243.28539604901118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243.32814853575823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243.37093650992676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243.41376002789167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243.45661914615744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243.49951392135847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243.54244441026049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243.58541066975977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243.62841275688399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243.67145072879288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243.71452464277803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243.75763455626429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243.80078052680867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243.84396261210239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243.88718086996997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243.93043535837052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243.9737261353975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244.01705325927981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244.06041678838127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244.10381678120223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244.14725329637892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244.19072639268438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244.2342361290288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244.27778256446001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244.32136575816372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244.36498576946397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244.40864265782395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244.45233648284574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244.49606730427138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244.53983518198291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244.58364017600289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244.6274823464949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244.67136175376396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244.71527845825682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244.75923252056276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244.80322400141353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244.84725296168435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244.89131946239374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_xlfn.F.INV(H8647,$D$6,$D$7)*$D$9+$D$8</f>
        <v>244.93542356470451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244.97956532992379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245.02374481950386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245.06796209504245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245.11221721828275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245.15651025111475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245.20084125557491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245.24521029384704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245.28961742826266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245.33406272130134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245.37854623559122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245.42306803390971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245.46762817918369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245.51222673448979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245.55686376305559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245.60153932825918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245.64625349363035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245.69100632285065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245.73579787975405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245.78062822832746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245.82549743271099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245.87040555719855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245.91535266623856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245.96033882443405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246.00536409654336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246.05042854748055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246.09553224231604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246.140675246277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246.1858576247478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246.23107944327052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246.27634076754575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246.32164166343233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246.36698219694892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246.41236243427346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246.45778244174454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246.50324228586121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246.54874203328399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246.59428175083536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246.63986150549962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246.68548136442453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246.73114139492074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246.77684166446298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246.82258224069031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246.86836319140693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246.91418458458202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246.96004648835134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247.00594897101664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247.05189210104729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247.09787594707967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247.14390057791871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247.18996606253779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247.23607247007979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247.28221986985687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247.32840833135194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247.37463792421858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247.42090871828185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247.46722078353864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247.51357419015849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247.55996900848402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247.60640530903152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247.65288316249129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247.69940263972876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247.74596381178424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247.79256674987437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_xlfn.F.INV(H8711,$D$6,$D$7)*$D$9+$D$8</f>
        <v>247.83921152539193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247.88589820990705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247.93262687516733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247.97939759309847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248.02621043580533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248.07306547557167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248.11996278486157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248.16690243631965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248.21388450277132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248.26090905722424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248.30797617286805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248.35508592307525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248.40223838140224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248.44943362158915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248.49667171756124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248.54395274342875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248.59127677348815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248.63864388222225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248.68605414430129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248.73350763458313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248.78100442811416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248.82854460012979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248.87612822605496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248.92375538150506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248.9714261422865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249.01914058439701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249.06689878402685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249.11470081755874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249.16254676156919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249.21043669282864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249.25837068830236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249.30634882515105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249.35437118073153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249.40243783259731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249.45054885849922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249.49870433638617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249.54690434440579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249.59514896090525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249.64343826443138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249.6917723337321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249.7401512477565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249.78857508565574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249.83704392678376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249.88555785069789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249.93411693715976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249.98272126613554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250.03137091779695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250.08006597252208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250.12880651089554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250.17759261370986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250.22642436196568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250.27530183687261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250.32422511985001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250.37319429252764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250.42220943674636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250.47127063455889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250.52037796823052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250.56953152023968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250.61873137327899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250.66797761025572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250.71727031429262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250.7666095687286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250.8159954571195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250.86542806323891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_xlfn.F.INV(H8775,$D$6,$D$7)*$D$9+$D$8</f>
        <v>250.91490747107895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250.96443376485072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251.01400702898516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251.06362734813428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251.11329480717117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251.16300949119133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251.21277148551317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251.26258087567865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251.31243774745451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251.36234218683256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251.41229428003103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251.46229411349424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251.51234177389506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251.56243734813398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251.61258092334111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251.66277258687651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251.71301242633101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251.76330052952684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251.81363698451875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251.86402187959493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251.91445530327712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251.96493734432224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252.01546809172277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252.06604763470764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252.11667606274304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252.16735346553335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252.21807993302176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252.26885555539144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252.3196804230661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252.37055462671094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252.42147825723336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252.47245140578417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252.52347416375807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252.57454662279454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252.62566887477897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252.67684101184341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252.7280631263672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252.77933531097804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252.83065765855318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252.88203026221947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252.93345321535529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252.98492661159045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253.03645054480782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253.08802510914387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253.1396503989896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253.19132650899161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253.24305353405273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253.29483156933327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253.34666071025148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253.39854105248489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253.45047269197136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253.50245572490937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253.55449024775939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253.60657635724488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253.65871415035312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253.71090372433574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253.76314517671074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253.81543860526216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253.86778410804195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253.92018178337048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253.97263172983787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254.0251340463046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254.07768883190238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254.13029618603593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_xlfn.F.INV(H8839,$D$6,$D$7)*$D$9+$D$8</f>
        <v>254.18295620838305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254.23566899889599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254.28843465780244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254.34125328560674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254.39412498309014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254.44704985131278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254.50002799161402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254.5530595056139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254.60614449521356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254.65928306259698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254.7124753102315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254.76572134086896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254.81902125754695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254.87237516358965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254.92578316260887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254.97924535850515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255.03276185546889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255.08633275798138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255.13995817081585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255.19363819903813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255.24737294800866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255.30116252338291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255.35500703111236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255.40890657744589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255.46286126893099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255.51687121241443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255.57093651504388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255.62505728426842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255.67923362784029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255.73346565381559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255.78775347055551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255.84209718672747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255.89649691130626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255.95095275357545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256.00546482312774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256.06003322986714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256.11465808400931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256.16933949608324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256.22407757693236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256.27887243771511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256.33372418990695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256.3886329453012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256.44359881601008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256.49862191446607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256.55370235342309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256.60884024595771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256.66403570547027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256.71928884568638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256.77459978065792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256.82996862476392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256.88539549271258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256.940880499542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256.99642376062161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257.05202539165293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257.10768550867181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257.16340422804876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257.2191816664905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257.27501794104171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257.33091316908576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257.38686746834594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257.44288095688728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257.49895375311729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257.55508597578773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257.61127774399574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_xlfn.F.INV(H8903,$D$6,$D$7)*$D$9+$D$8</f>
        <v>257.66752917718486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257.72384039514702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257.78021151802295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257.83664266630473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257.89313396083571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257.94968552281347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258.00629747378957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258.0629699356719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258.11970303072599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258.17649688157593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258.23335161120622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258.29026734296292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258.347244200555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258.40428230805605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258.46138178990509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258.51854277090911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258.57576537624271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258.63304973145148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258.69039596245227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258.74780419553474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258.80527455736285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258.86280717497681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258.92040217579427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258.97805968761099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259.03577983860384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259.09356275733097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259.151408572734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259.20931741413904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259.26728941125907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259.32532469419442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259.38342339343473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259.4415856398607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259.49981156474519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259.55810129975526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259.61645497695349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259.67487272879896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259.73335468815014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259.79190098826496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259.85051176280376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259.90918714583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259.96792727181173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260.02673227562434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260.08560229255056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260.14453745828382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260.20353790892801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260.26260378100108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260.32173521143488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260.3809323375782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260.44019529719765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260.49952422847957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260.55891927003171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260.61838056088487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260.67790824049462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260.7375024487431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260.79716332594057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260.85689101282719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260.916685650575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260.97654738078904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261.03647634550975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261.09647268721432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261.15653654881896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261.21666807367956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261.276867405595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261.33713468880785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_xlfn.F.INV(H8967,$D$6,$D$7)*$D$9+$D$8</f>
        <v>261.39747006800627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261.4578736883264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261.51834569535367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261.57888623512474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261.63949545412936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261.7001734993122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261.7609205180749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261.82173665827747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261.88262206824095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261.94357689674831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262.0046012930469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262.06569540685058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262.12685938834107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262.1880933881705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262.24939755746232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262.31077204781479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262.37221701130136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262.4337326004736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262.49531896836282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262.55697626848223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262.61870465482878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262.68050428188513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262.74237530462199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262.80431787849966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262.86633215947029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262.92841830398021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262.99057646897143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263.05280681188401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263.11510949065843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263.17748466373689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263.23993249006628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263.30245312909972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263.36504674079868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263.42771348563571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263.49045352459552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263.55326701917863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263.6161541314018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263.67911502380139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263.74214985943524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263.80525880188509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263.8684420152581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263.93169966418975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263.99503191384599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264.05843892992505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264.12192087866003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264.18547792682148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264.24911024171877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264.31281799120319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264.37660134366996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264.44046046806079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264.50439553386559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264.56840671112559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264.63249417043511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264.69665808294405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264.76089862036065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264.82521595495348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264.88961025955359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264.95408170755775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265.01863047293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265.08325673020482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265.14796065448934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265.21274242146501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265.27760220739174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265.34254018910895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_xlfn.F.INV(H9031,$D$6,$D$7)*$D$9+$D$8</f>
        <v>265.40755654403858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265.47265145018764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265.53782508615075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265.60307763111257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265.66840926485077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265.73382016773769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265.79931052074386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265.8648805054404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265.93053030400131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265.9962600992061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266.06207007444289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266.12796041371081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266.19393130162257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266.25998292340694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266.32611546491233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266.39232911260854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266.45862405359003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266.52500047557834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266.59145856692516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266.65799851661524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266.72462051426851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266.79132475014319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266.85811141513943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266.92498070080069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266.99193279931751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267.05896790353063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267.12608620693305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267.19328790367331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267.26057318855891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267.327942257058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267.39539530530385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267.46293253009674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267.53055412890734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267.59826029987926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267.66605124183297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267.73392715426814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267.80188823736648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267.86993469199598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267.93806671971242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268.00628452276362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268.074588304092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268.14297826733804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268.21145461684335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268.28001755765365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268.34866729552175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268.41740403691182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268.48622798900135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268.55513935968497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268.62413835757809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268.6932251920191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268.76240007307365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268.83166321153806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268.90101481894112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268.97045510754998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269.03998429037074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269.10960258115415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269.17931019439754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269.24910734534916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269.31899425001097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269.38897112514235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269.45903818826389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269.52919565766035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269.59944375238467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269.66978269226138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_xlfn.F.INV(H9095,$D$6,$D$7)*$D$9+$D$8</f>
        <v>269.74021269788972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269.81073399064803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269.88134679269672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269.95205132698231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270.02284781724063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270.09373648800101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270.16471756458964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270.23579127313343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270.30695784056354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270.37821749461966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270.44957046385264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270.52101697762998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270.59255726613827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270.66419156038739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270.73592009221488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270.80774309428926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270.8796608001141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270.95167344403183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271.02378126122835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271.09598448773619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271.16828336043881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271.24067811707459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271.31316899624142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271.38575623739979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271.45844008087784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271.53122076787463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271.60409854046532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271.67707364160412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271.75014631512954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271.82331680576806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271.89658535913838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271.96995222175599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272.04341764103742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272.11698186530418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272.19064514378744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272.26440772663227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272.33826986490254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272.41223181058456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272.4862938165918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272.56045613676974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272.63471902589993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272.70908273970485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272.78354753485223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272.85811366895973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272.93278140059965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273.00755098930335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273.08242269556638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273.15739678085231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273.23247350759857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273.30765313922063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273.38293594011611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273.45832217567124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273.53381211226417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273.60940601727049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273.68510415906837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273.760906807043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273.8368142315918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273.91282670412943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273.98894449709269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274.06516788394589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274.14149713918522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274.2179325383446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274.29447435800091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274.37112287577833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_xlfn.F.INV(H9159,$D$6,$D$7)*$D$9+$D$8</f>
        <v>274.44787837035449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274.5247411214649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274.60171140990877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274.67878951755449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274.75597572734421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274.83327032329998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274.9106735905284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274.98818581522704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275.06580728468919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275.14353828730941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275.22137911258949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275.29933005114356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275.37739139470398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275.45556343612702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275.53384646939838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275.61224078963915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275.69074669311112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275.76936447722278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275.84809444053599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275.92693688277012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276.00589210480962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276.08496040870881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276.16414209769869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276.24343747619218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276.32284684979106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276.40237052529142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276.48200881068942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276.56176201518872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276.64163044920559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276.72161442437567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276.80171425356002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276.8819302508515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276.96226273158152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277.04271201232575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277.1232784109111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277.20396224642218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277.28476383920747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277.36568351088636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277.44672158435537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277.5278783837951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277.60915423467702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277.69054946376963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277.77206439914607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277.85369937019027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277.93545470760409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278.0173307434145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278.09932781098036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278.18144624499882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278.26368638151365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278.34604855792122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278.42853311297824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278.51114038680896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278.59387072091187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278.67672445816788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278.75970194284668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278.84280352061529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278.9260295385443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279.00938034511603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279.09285629023191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279.1764577252203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279.26018500284408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279.34403847730778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279.42801850426599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279.5121254408308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_xlfn.F.INV(H9223,$D$6,$D$7)*$D$9+$D$8</f>
        <v>279.59635964558009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279.68072147856492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279.76521130131732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279.84982947685899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279.93457636970902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280.01945234589198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280.10445777294603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280.18959301993112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280.27485845743763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280.36025445759412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280.44578139407605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280.53143964211461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280.61722957850452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280.70315158161259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280.78920603138715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280.87539330936607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280.96171379868554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281.04816788408891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281.13475595193586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281.22147839021079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281.30833558853203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281.39532793816147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281.48245583201253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281.56971966466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281.65711983234917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281.7446567330054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281.83233076624265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281.92014233337409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282.00809183742035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282.09617968312011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282.18440627693883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282.27277202707927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282.36127734349054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282.44992263787816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282.5387083237141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282.62763481624677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282.71670253251068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282.80591189133679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282.89526331336276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282.98475722104274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283.07439403865823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283.16417419232835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283.25409811002004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283.34416622155857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283.43437895863826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283.52473675483355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283.61524004560891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283.70588926833068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283.79668486227695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283.88762726864911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283.97871693058312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284.06995429316004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284.16133980341783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284.25287391036204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284.34455706497772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284.43638972024064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284.52837233112916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284.62050535463527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284.71278924977656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284.80522447760836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284.89781150123497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284.99055078582251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285.08344279860989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285.17648800892152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_xlfn.F.INV(H9287,$D$6,$D$7)*$D$9+$D$8</f>
        <v>285.26968688817999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285.36303990991757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285.45654754978898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285.55021028558383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285.64402859723947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285.73800296685306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285.83213387869534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285.92642181922213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286.02086727708848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286.11547074316115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286.21023271053201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286.30515367453114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286.40023413274002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286.49547458500518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286.59087553345216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286.68643748249838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286.78216093886692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286.87804641160119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286.97409441207833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287.0703054540229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287.16668005352165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287.26321872903759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287.35992200142448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287.45679039394105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287.55382443226563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287.65102464451076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287.74839156123863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287.84592571547535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287.94362764272603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288.04149788099022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288.1395369707767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288.23774545511981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288.33612387959352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288.43467279232868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288.53339274402708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288.63228428797879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288.73134798007709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288.83058437883494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288.92999404540137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289.02957754357749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289.1293354398332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289.22926830332352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289.32937670590604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289.42966122215626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289.53012242938632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289.6307609076614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289.73157723981615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289.83257201147342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289.9337458110607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290.03509922982903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290.1366328618688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290.23834730413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290.34024315643831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290.44232102151466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290.54458150499283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290.64702521543836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290.74965276436683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290.85246476626293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290.95546183859921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291.05864460185569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291.16201367953772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291.26556969819745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291.36931328745129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291.47324508000105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_xlfn.F.INV(H9351,$D$6,$D$7)*$D$9+$D$8</f>
        <v>291.57736571165339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291.68167582133935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291.78617605113516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291.89086704628232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291.99574945520817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292.10082392954638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292.20609112415792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292.3115516971518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292.41720630990704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292.52305562709302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292.62910031669139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292.73534105001806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292.84177850174433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292.94841334991986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293.05524627599402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293.16227796483906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293.26950910477149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293.3769403875765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293.4845725085296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293.59240616642046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293.70044206357591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293.80868090588348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293.91712340281526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294.02577026745166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294.13462221650582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294.24367997034733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294.35294425302732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294.4624157923032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294.57209531966271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294.68198357035044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294.79208128339172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294.90238920161937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295.0129080716988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295.12363864415386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295.23458167339379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295.34573791773903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295.45710813944754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295.56869310474258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295.68049358383939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295.79251035097218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295.90474418442216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296.01719586654508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296.12986618379944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296.24275592677441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296.35586589021864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296.46919687306928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296.58274967847956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296.6965251138505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296.81052399085792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296.9247471254838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297.03919533804554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297.15386945322655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297.26877030010667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297.38389871219294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297.49925552745037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297.61484158833423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297.73065774182021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297.84670483943745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297.96298373730065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298.07949529614172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298.19624038134316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298.31321986297064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298.43043461580703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298.5478855193852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_xlfn.F.INV(H9415,$D$6,$D$7)*$D$9+$D$8</f>
        <v>298.66557345802175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298.78349932085268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298.90166400186592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299.02006839993754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299.13871341886625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299.25759996740896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299.37672895931678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299.4961013133701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299.61571795341649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299.73557980840604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299.85568781242927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299.97604290475391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300.09664602986311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300.21749813749284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300.33860018267114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300.45995312575604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300.58155793247511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300.703415573965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300.82552702681085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300.94789327308632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301.07051530039507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301.19339410191071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301.31653067641787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301.43992602835533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301.56358116785657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301.68749711079289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301.81167487881589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301.93611549940107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302.06082000589117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302.18578943754034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302.31102483955846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302.43652726315588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302.56229776558922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302.68833741020615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302.81464726649233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302.94122841011756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303.0680819229832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303.19520889326839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303.3226104154798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303.45028759049808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303.57824152562813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303.70647333464728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303.83498413785594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303.96377506212644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304.09284724095562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304.22220181451405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304.35183992969905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304.48176274018596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304.61197140648142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304.74246709597611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304.87325098299846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305.00432424886884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305.13568808195453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305.26734367772451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305.39929223880557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305.53153497503837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305.66407310353446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305.79690784873378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305.93004044246237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306.06347212399123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306.19720414009487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306.33123774511176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306.46557420100453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306.60021477741964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_xlfn.F.INV(H9479,$D$6,$D$7)*$D$9+$D$8</f>
        <v>306.73516075175093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306.87041340919973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307.00597404283928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307.14184395367653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307.27802445071734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307.41451685103038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307.5513224798126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307.68844267045506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307.82587876461002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307.96363211225707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308.10170407177236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308.24009600999625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308.37880930230335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308.51784533267175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308.65720549375442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308.79689118695018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308.93690382247627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309.07724481944081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309.2179156059176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309.35891761901803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309.50025230496954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309.64192111918896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309.78392552636069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309.92626700051375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310.06894702509976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310.21196709307299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310.35532870696943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310.4990333789882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310.64308263107336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310.78747799499547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310.93222101243612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311.07731323507107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311.22275622465685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311.36855155311548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311.51470080262152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311.66120556569126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311.80806744526956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311.95528805482195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312.10286901842261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312.25081197084864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312.39911855767093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312.54779043534899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312.6968292713247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312.84623674411881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312.99601454342712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313.14616437021846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313.29668793683334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313.44758696708448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313.59886319635672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313.75051837171009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313.90255425198302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314.05497260789554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314.20777522215644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314.36096388956855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314.51454041713737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314.66850662417971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314.82286434243406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314.97761541617206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315.13276170231154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315.28830507052947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315.44424740337809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315.60059059640139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315.75733655825252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315.91448721081326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_xlfn.F.INV(H9543,$D$6,$D$7)*$D$9+$D$8</f>
        <v>316.07204448931429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316.23001034245715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316.38838673253781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316.54717563557045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316.70637904141449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316.86599895390111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317.02603739096327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317.18649638476529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317.34737798183488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317.50868424319708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317.67041724450883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317.83257907619509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317.99517184358808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318.15819766706556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318.32165868219386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318.48555703986858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318.64989490646178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318.81467446396647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318.97989791014527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319.14556745868072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319.31168533932549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319.47825379805744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319.64527509723348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319.8127515157471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319.98068534918735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320.14907890999871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320.31793452764498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320.48725454877376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320.65704133738177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320.82729727498554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320.9980247607898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321.16922621186183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321.34090406330563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321.51306076843878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321.68569879897166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321.85882064518887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322.03242881613193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322.20652583978614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322.38111426326765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322.55619665301435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322.73177559497776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322.90785369481927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323.08443357810631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323.26151789051329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323.43910929802291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323.61721048713275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323.79582416506076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323.97495305995665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324.15459992111431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324.33476751918738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324.51545864640707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324.69667611680313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324.87842276642789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325.06070145358217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325.24351505904554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325.4268664863082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325.61075866180579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325.79519453515923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325.98017707941483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326.16570929128966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326.35179419141889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326.5384348246069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326.72563426008111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326.91339559175054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_xlfn.F.INV(H9607,$D$6,$D$7)*$D$9+$D$8</f>
        <v>327.10172193846552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327.29061644428299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327.48008227873328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327.67012263709245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327.86074074065681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328.05193983702156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328.24372320036264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328.43609413172328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328.62905595930357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328.8226120387543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329.01676575347449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329.21152051491333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329.40687976287506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329.60284696583034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329.79942562122852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329.9966192558179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330.19443142596629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330.39286571799005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330.59192574848453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330.7916151646603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330.99193764468379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331.19289689802406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331.39449666580003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331.59674072113921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331.79963286953517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332.0031769492137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332.20737683150264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332.4122364212069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332.61775965699019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332.82395051175979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333.03081299305848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333.2383511434623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333.4465690409815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333.65547079947055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333.86506056904227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334.07534253648669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334.28632092569842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334.49799999810909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334.71038405312549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334.92347742857419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335.13728450115434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335.3518096868944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335.56705744161695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335.78303226141122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335.99973868311082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336.21718128477914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336.43536468620289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336.65429354939067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336.87397257908225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337.09440652326185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337.31560017368258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337.53755836639505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337.76028598228766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337.98378794763198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338.20806923463886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338.43313486202084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338.65898989556433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338.88563944871066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339.11308868314495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339.34134280939566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339.5704070874408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339.80028682732774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340.03098738979634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340.26251418691902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_xlfn.F.INV(H9671,$D$6,$D$7)*$D$9+$D$8</f>
        <v>340.49487268274527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340.7280683939581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340.96210689054169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341.19699379645823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341.43273479033587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341.66933560616735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341.90680203402042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342.14513992075933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342.3843551707759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342.62445374673609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342.86544167033549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343.10732502306769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343.35010994700622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343.5938026455969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343.83840938446542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344.08393649223763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344.33039036137075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344.57777744900272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344.82610427781083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345.07537743688806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345.32560358263225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345.57678943965055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345.82894180167813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346.08206753251363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346.33617356696993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346.5912669118394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346.84735464687787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347.10444392580393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347.36254197731472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347.62165610611953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347.88179369399268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348.14296220084174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348.40516916579634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348.66842220831438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348.93272902930761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349.1980974122884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349.46453522453442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349.73205041827424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350.00065103189581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350.27034519117194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350.54114111051274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350.81304709423591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351.08607153786215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351.36022292943289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351.6355098508518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351.91194097924995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352.18952508837657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352.4682710500141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352.74818783542082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353.02928451679531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353.31157026877429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353.59505436995249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353.8797462044331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354.16565526340651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354.45279114675816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354.74116356470631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355.0307823394711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355.32165740697417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355.61379881857079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355.90721674281349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356.20192146725287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356.49792340026687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356.79523307293141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357.09386114092109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_xlfn.F.INV(H9735,$D$6,$D$7)*$D$9+$D$8</f>
        <v>357.39381838645124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357.6951157202538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357.99776418359454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358.30177495032774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358.60715932899234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358.91392876494564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359.22209484254626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359.53166928737221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359.84266396848852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360.15509090075767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360.4689622471962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360.78429032138024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361.10108758989759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361.41936667485072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361.73914035641076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362.06042157542038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362.38322343605677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362.70755920854157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363.03344233191268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363.36088641684916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363.68990524855872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364.02051278972186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364.35272318350161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364.68655075661241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365.02201002245829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365.35911568433204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365.69788263868952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366.03832597848879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366.38046099660176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366.72430318930179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367.06986825982403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367.41717212200598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367.76623090400432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368.11706095209638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368.46967883456375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368.8241013456614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369.18034550967661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369.53842858507744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369.89836806875331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370.26018170035337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370.62388746671962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370.98950360642527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371.35704861441047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371.72654124673124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372.09800052541067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372.47144574340723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372.84689646969701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373.22437255447289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373.60389413446757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373.98548163840013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374.36915579255259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374.75493762647733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375.14284847884267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375.53291000341648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375.92514417519527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376.31957329667824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376.71622000430034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377.11510727501496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377.51625843304197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377.91969715678175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378.32544748589885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378.73353382858335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379.14398096899276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379.55681407488044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_xlfn.F.INV(H9799,$D$6,$D$7)*$D$9+$D$8</f>
        <v>379.97205870541831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380.38974081921344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380.80988678253641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381.2325233777521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381.65767781197212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382.08537772593036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382.51565120308749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382.94852677897541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383.38403345078422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383.82220068720579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384.26305843853333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384.70663714703409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385.15296775759884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385.60208172867675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386.05401104350778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386.50878822165845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386.96644633087607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387.42701899926539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387.89054042780515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388.35704540320774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388.82656931114491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389.29914814983573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389.77481854402646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390.25361775936284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390.73558371717331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391.22075500967634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391.709170915627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392.20087141641665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392.69589721264441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393.19428974117091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393.69609119267977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394.20134452975759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394.71009350551185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395.22238268275288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395.73825745374944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396.25776406058719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396.78094961614897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397.30786212573622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397.83855050936489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398.37306462474697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398.9114552909972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399.45377431308293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400.00007450704408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400.55040972602592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401.10483488713606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401.66340599917305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402.22618019125173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402.79321574236587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403.36457211191856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403.94030997126413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404.52049123629888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405.10517910114299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405.69443807295568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406.28833400793496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406.88693414854311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407.49030716201275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408.09852318018375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408.71165384072856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409.32977232982256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409.95295342631977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410.5812735474986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411.21481079644445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411.85364501113696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412.49785781532393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_xlfn.F.INV(H9863,$D$6,$D$7)*$D$9+$D$8</f>
        <v>413.14753267124649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413.80275493430679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414.46361190976262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415.13019291153466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415.80258932322505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416.48089466144557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417.16520464156082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417.85561724595681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418.55223279494732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419.25515402045261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419.96448614256497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420.68033694914629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421.40281687860232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422.13203910597832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422.86811963254712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423.61117737904925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424.36133428277049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425.11871539864552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425.883449004581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426.6556667112269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427.43550357640157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428.22309822441974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429.01859297057217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429.82213395102764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430.63387125843428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431.45395908352793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432.2825558630625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433.11982443440542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433.96593219715072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434.82105128215079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435.68535872835298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436.55903666789038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437.44227251988633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438.33525919346283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439.23819530048206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440.15128537858106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441.0747401250967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442.00877664252482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442.95361869618984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443.90949698487003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444.87664942514544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445.8553214503138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446.84576632477825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447.84824547485658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448.86302883706037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449.8903952249413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450.93063271570327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451.98403905786671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453.05092210134569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454.13160025145578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455.22640294842199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456.3356711741319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457.45975798799475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458.59902909391764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459.75386344058353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460.92465385737592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462.11180772851753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463.31574770817753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464.53691247955163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465.77575756119199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467.03275616410434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468.30840010349249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469.60320076934408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470.91769016043673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_xlfn.F.INV(H9927,$D$6,$D$7)*$D$9+$D$8</f>
        <v>472.25242198677159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473.60797284589563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474.98494347909076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476.3839601139797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477.80567590071615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479.25077244966479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480.71996147919623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482.21398658315178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483.73362512847837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485.27969029460331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486.85303326736812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488.45454560167229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490.08516176852476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491.74586190390772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493.43767477880226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495.16168101192801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496.91901654917228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498.71087643655426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500.53851891668626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502.40326988235887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504.30652772496171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506.24976862018298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508.23455229880778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510.26252835660665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512.33544316443613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514.45514744781462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516.62360461477874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518.84289992168078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521.11525057941753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523.44301691735609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525.82871473956357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528.27502902825381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530.78482917321139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533.36118593410401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536.00739037587675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538.72697505693736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541.52373779700565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544.4017684077478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547.36547883712922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550.41963725996698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553.56940674613088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556.82038925818915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560.17867587752994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563.65090433892965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567.244325177169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570.96687806713385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574.82728028631504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578.83512966544163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583.00102494648092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587.33670717277096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591.8552266426517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596.5711411319337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601.50075262371956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606.66239180450634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612.07676227384934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617.76736002917517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623.76098870123951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630.08839777684636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636.78508047103696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643.89228123724706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651.45828203860049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659.54006444541733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668.20548619083945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677.53617393195759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_xlfn.F.INV(H9991,$D$6,$D$7)*$D$9+$D$8</f>
        <v>687.63143200502941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698.61362317977876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710.63573355657149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723.89226758243854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738.63538178164072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755.19956526875717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774.04087593259123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795.80227530012235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821.42879903395919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852.3857036885812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891.11231864839931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942.09584166529703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1014.9418931479231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1136.4347530778905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1449.2981289446298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2023-06-07T20:20:08Z</dcterms:modified>
</cp:coreProperties>
</file>