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0A2E0EC-0CB3-425B-904B-12E54001898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C13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I6" i="4" s="1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H6" i="3" s="1"/>
  <c r="C8" i="3"/>
  <c r="B8" i="3"/>
  <c r="I7" i="3"/>
  <c r="D7" i="3"/>
  <c r="C7" i="3"/>
  <c r="B7" i="3"/>
  <c r="I6" i="3"/>
  <c r="D6" i="3"/>
  <c r="C6" i="3"/>
  <c r="B6" i="3"/>
  <c r="D9" i="2"/>
  <c r="H6" i="2" s="1"/>
  <c r="C19" i="1" s="1" a="1"/>
  <c r="C19" i="1" s="1"/>
  <c r="C9" i="2"/>
  <c r="B9" i="2"/>
  <c r="D8" i="2"/>
  <c r="C8" i="2"/>
  <c r="B8" i="2"/>
  <c r="D7" i="2"/>
  <c r="C7" i="2"/>
  <c r="B7" i="2"/>
  <c r="D6" i="2"/>
  <c r="C6" i="2"/>
  <c r="B6" i="2"/>
  <c r="D33" i="1"/>
  <c r="D32" i="1"/>
  <c r="D31" i="1"/>
  <c r="C26" i="1" a="1"/>
  <c r="C24" i="1" a="1"/>
  <c r="C23" i="1" a="1"/>
  <c r="D18" i="1"/>
  <c r="H6" i="1"/>
  <c r="K7" i="1" l="1"/>
  <c r="N7" i="1" s="1"/>
  <c r="C23" i="1"/>
  <c r="C24" i="1"/>
  <c r="D24" i="1" s="1"/>
  <c r="C26" i="1"/>
  <c r="C18" i="1"/>
  <c r="C15" i="1"/>
  <c r="C25" i="1" a="1"/>
  <c r="C25" i="1" s="1"/>
  <c r="D25" i="1" s="1"/>
  <c r="C16" i="1" s="1"/>
  <c r="K6" i="1"/>
  <c r="K8" i="1"/>
  <c r="K10" i="1" s="1"/>
  <c r="N11" i="1" s="1"/>
  <c r="C14" i="1"/>
  <c r="Q11" i="1" l="1"/>
  <c r="O11" i="1"/>
  <c r="P11" i="1" s="1"/>
  <c r="N18" i="1"/>
  <c r="N6" i="1"/>
  <c r="N15" i="1"/>
  <c r="N20" i="1"/>
  <c r="N13" i="1"/>
  <c r="N8" i="1"/>
  <c r="N17" i="1"/>
  <c r="N10" i="1"/>
  <c r="O7" i="1"/>
  <c r="Q7" i="1" s="1"/>
  <c r="N12" i="1"/>
  <c r="N16" i="1"/>
  <c r="N14" i="1"/>
  <c r="N9" i="1"/>
  <c r="N19" i="1"/>
  <c r="D26" i="1"/>
  <c r="C17" i="1" s="1"/>
  <c r="S7" i="1" l="1"/>
  <c r="O17" i="1"/>
  <c r="Q17" i="1" s="1"/>
  <c r="S11" i="1"/>
  <c r="P7" i="1"/>
  <c r="O10" i="1"/>
  <c r="Q10" i="1" s="1"/>
  <c r="O8" i="1"/>
  <c r="Q8" i="1" s="1"/>
  <c r="O13" i="1"/>
  <c r="Q13" i="1" s="1"/>
  <c r="P13" i="1"/>
  <c r="O6" i="1"/>
  <c r="P6" i="1" s="1"/>
  <c r="O19" i="1"/>
  <c r="Q19" i="1" s="1"/>
  <c r="O20" i="1"/>
  <c r="P20" i="1" s="1"/>
  <c r="O9" i="1"/>
  <c r="Q9" i="1" s="1"/>
  <c r="O15" i="1"/>
  <c r="P15" i="1" s="1"/>
  <c r="O14" i="1"/>
  <c r="Q14" i="1" s="1"/>
  <c r="P14" i="1"/>
  <c r="O16" i="1"/>
  <c r="P16" i="1" s="1"/>
  <c r="O18" i="1"/>
  <c r="Q18" i="1" s="1"/>
  <c r="O12" i="1"/>
  <c r="P12" i="1" s="1"/>
  <c r="Q15" i="1" l="1"/>
  <c r="S15" i="1" s="1"/>
  <c r="Q12" i="1"/>
  <c r="S12" i="1" s="1"/>
  <c r="Q6" i="1"/>
  <c r="S6" i="1" s="1"/>
  <c r="P18" i="1"/>
  <c r="S8" i="1"/>
  <c r="S17" i="1"/>
  <c r="S14" i="1"/>
  <c r="S19" i="1"/>
  <c r="S10" i="1"/>
  <c r="S9" i="1"/>
  <c r="S18" i="1"/>
  <c r="S13" i="1"/>
  <c r="P17" i="1"/>
  <c r="P19" i="1"/>
  <c r="P10" i="1"/>
  <c r="P9" i="1"/>
  <c r="P8" i="1"/>
  <c r="Q20" i="1"/>
  <c r="Q16" i="1"/>
  <c r="R10" i="1" l="1"/>
  <c r="R12" i="1"/>
  <c r="R6" i="1"/>
  <c r="R13" i="1"/>
  <c r="R17" i="1"/>
  <c r="R18" i="1"/>
  <c r="R8" i="1"/>
  <c r="R16" i="1"/>
  <c r="S16" i="1"/>
  <c r="R15" i="1"/>
  <c r="S20" i="1"/>
  <c r="R20" i="1"/>
  <c r="R9" i="1"/>
  <c r="R7" i="1"/>
  <c r="R14" i="1"/>
  <c r="R11" i="1"/>
  <c r="R19" i="1"/>
</calcChain>
</file>

<file path=xl/sharedStrings.xml><?xml version="1.0" encoding="utf-8"?>
<sst xmlns="http://schemas.openxmlformats.org/spreadsheetml/2006/main" count="94" uniqueCount="57">
  <si>
    <t>RANDOM VARIABLE GENERATION</t>
  </si>
  <si>
    <t>PARAMETERS</t>
  </si>
  <si>
    <t>JOHNSON SB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</si>
  <si>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</si>
  <si>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</si>
  <si>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</si>
  <si>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</si>
  <si>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</si>
  <si>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</si>
  <si>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</si>
  <si>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X~JohnsonSb(xi,lambda,gamma,delta)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</si>
  <si>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</si>
  <si>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</si>
  <si>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</si>
  <si>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</si>
  <si>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</si>
  <si>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</si>
  <si>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</si>
  <si>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Xi</t>
  </si>
  <si>
    <t>R+</t>
  </si>
  <si>
    <t>Size</t>
  </si>
  <si>
    <t>Lambda</t>
  </si>
  <si>
    <t>Min</t>
  </si>
  <si>
    <t>Gamma</t>
  </si>
  <si>
    <t>Max</t>
  </si>
  <si>
    <t>Delta</t>
  </si>
  <si>
    <t>Bins</t>
  </si>
  <si>
    <t>Range</t>
  </si>
  <si>
    <t>MEASURES</t>
  </si>
  <si>
    <t>Data Measurements</t>
  </si>
  <si>
    <t>Parametric Measurements</t>
  </si>
  <si>
    <t>Mean</t>
  </si>
  <si>
    <t>complicated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</si>
  <si>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</si>
  <si>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</si>
  <si>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</si>
  <si>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</si>
  <si>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</si>
  <si>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</si>
  <si>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</si>
  <si>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</si>
  <si>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</si>
  <si>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</si>
  <si>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</si>
  <si>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INTEGRATION_QUAD(LAMBDA(x;(x^B30)*(($D$9/($D$7*RAIZ(2*PI())*((x-$D$6)/$D$7)*(1-((x-$D$6)/$D$7))))*EXP(-(1/2)*($D$8+$D$9*LN(((x-$D$6)/$D$7)/(1-((x-$D$6)/$D$7))))^2)));MIN(H6:H10005);MAX(H6:H10005))</t>
  </si>
  <si>
    <t>INTEGRATION_QUAD(LAMBDA(x;(x^B31)*(($D$9/($D$7*RAIZ(2*PI())*((x-$D$6)/$D$7)*(1-((x-$D$6)/$D$7))))*EXP(-(1/2)*($D$8+$D$9*LN(((x-$D$6)/$D$7)/(1-((x-$D$6)/$D$7))))^2)));MIN(H6:H10005);MAX(H6:H10005))</t>
  </si>
  <si>
    <t>INTEGRATION_QUAD(LAMBDA(x;(x^B32)*(($D$9/($D$7*RAIZ(2*PI())*((x-$D$6)/$D$7)*(1-((x-$D$6)/$D$7))))*EXP(-(1/2)*($D$8+$D$9*LN(((x-$D$6)/$D$7)/(1-((x-$D$6)/$D$7))))^2)));MIN(H6:H10005);MAX(H6:H10005))</t>
  </si>
  <si>
    <t>INTEGRATION_QUAD(LAMBDA(x;(x^B33)*(($D$9/($D$7*RAIZ(2*PI())*((x-$D$6)/$D$7)*(1-((x-$D$6)/$D$7))))*EXP(-(1/2)*($D$8+$D$9*LN(((x-$D$6)/$D$7)/(1-((x-$D$6)/$D$7))))^2)));MIN(H6:H10005);MAX(H6:H10005))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</si>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</sst>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1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(($D$7*(EXP((_xlfn.NORM.S.INV(G6)-$D$8)/$D$9)))/(1+EXP((_xlfn.NORM.S.INV(G6)-$D$8)/$D$9)))+$D$6</f>
        <v>164.96352974969383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109.86917843584644</v>
      </c>
      <c r="O6" s="8">
        <f t="shared" ref="O6:O20" si="1">N6+$K$10</f>
        <v>131.93112353527357</v>
      </c>
      <c r="P6" s="8">
        <f t="shared" ref="P6:P20" si="2">(N6+O6)/2</f>
        <v>120.90015098556</v>
      </c>
      <c r="Q6" s="3">
        <f t="shared" ref="Q6:Q20" si="3">COUNTIFS($H$6:$H$10005,"&gt;="&amp;N6,$H$6:$H$10005,"&lt;="&amp;O6)</f>
        <v>345</v>
      </c>
      <c r="R6" s="8">
        <f>Q6/SUM($Q$6:$Q10043)</f>
        <v>3.4500000000000003E-2</v>
      </c>
      <c r="S6" s="9">
        <f t="shared" ref="S6:S20" si="4">Q6/($K$6*$K$10)</f>
        <v>1.5637787078391307E-3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1000</v>
      </c>
      <c r="E7" s="3"/>
      <c r="F7" s="3">
        <v>2</v>
      </c>
      <c r="G7" s="7">
        <v>0.9702837968625222</v>
      </c>
      <c r="H7" s="7">
        <f t="shared" ref="H7:H70" si="5">(($D$7*(EXP((_xlfn.NORM.S.INV(G7)-$D$8)/$D$9)))/(1+EXP((_xlfn.NORM.S.INV(G7)-$D$8)/$D$9)))+$D$6</f>
        <v>274.00430635767583</v>
      </c>
      <c r="I7" s="3"/>
      <c r="J7" s="3" t="s">
        <v>22</v>
      </c>
      <c r="K7" s="8">
        <f>MIN(H6:H10005)</f>
        <v>109.86917843584644</v>
      </c>
      <c r="L7" s="3"/>
      <c r="M7" s="3">
        <v>2</v>
      </c>
      <c r="N7" s="8">
        <f t="shared" si="0"/>
        <v>131.93112353527357</v>
      </c>
      <c r="O7" s="8">
        <f t="shared" si="1"/>
        <v>153.99306863470071</v>
      </c>
      <c r="P7" s="8">
        <f t="shared" si="2"/>
        <v>142.96209608498714</v>
      </c>
      <c r="Q7" s="3">
        <f t="shared" si="3"/>
        <v>2018</v>
      </c>
      <c r="R7" s="8">
        <f>Q7/SUM($Q$6:$Q10044)</f>
        <v>0.20180000000000001</v>
      </c>
      <c r="S7" s="9">
        <f t="shared" si="4"/>
        <v>9.1469722678822196E-3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5</v>
      </c>
      <c r="E8" s="3"/>
      <c r="F8" s="3">
        <v>3</v>
      </c>
      <c r="G8" s="7">
        <v>0.88443535747875013</v>
      </c>
      <c r="H8" s="7">
        <f t="shared" si="5"/>
        <v>229.96451622324457</v>
      </c>
      <c r="I8" s="3"/>
      <c r="J8" s="3" t="s">
        <v>24</v>
      </c>
      <c r="K8" s="8">
        <f>MAX(H6:H10005)</f>
        <v>440.7983549272534</v>
      </c>
      <c r="L8" s="3"/>
      <c r="M8" s="3">
        <v>3</v>
      </c>
      <c r="N8" s="8">
        <f t="shared" si="0"/>
        <v>153.99306863470071</v>
      </c>
      <c r="O8" s="8">
        <f t="shared" si="1"/>
        <v>176.05501373412784</v>
      </c>
      <c r="P8" s="8">
        <f t="shared" si="2"/>
        <v>165.02404118441427</v>
      </c>
      <c r="Q8" s="3">
        <f t="shared" si="3"/>
        <v>2727</v>
      </c>
      <c r="R8" s="8">
        <f>Q8/SUM($Q$6:$Q10045)</f>
        <v>0.2727</v>
      </c>
      <c r="S8" s="9">
        <f t="shared" si="4"/>
        <v>1.2360650829789302E-2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2</v>
      </c>
      <c r="E9" s="3"/>
      <c r="F9" s="3">
        <v>4</v>
      </c>
      <c r="G9" s="7">
        <v>0.83799479953841327</v>
      </c>
      <c r="H9" s="7">
        <f t="shared" si="5"/>
        <v>218.48298386556735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176.05501373412784</v>
      </c>
      <c r="O9" s="8">
        <f t="shared" si="1"/>
        <v>198.11695883355497</v>
      </c>
      <c r="P9" s="8">
        <f t="shared" si="2"/>
        <v>187.08598628384141</v>
      </c>
      <c r="Q9" s="3">
        <f t="shared" si="3"/>
        <v>2175</v>
      </c>
      <c r="R9" s="8">
        <f>Q9/SUM($Q$6:$Q10046)</f>
        <v>0.2175</v>
      </c>
      <c r="S9" s="9">
        <f t="shared" si="4"/>
        <v>9.8586048972466936E-3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224.47946072985224</v>
      </c>
      <c r="I10" s="3"/>
      <c r="J10" s="3" t="s">
        <v>27</v>
      </c>
      <c r="K10" s="8">
        <f>(K8-K7)/(K9)</f>
        <v>22.061945099427131</v>
      </c>
      <c r="L10" s="3"/>
      <c r="M10" s="3">
        <v>5</v>
      </c>
      <c r="N10" s="8">
        <f t="shared" si="0"/>
        <v>198.11695883355497</v>
      </c>
      <c r="O10" s="8">
        <f t="shared" si="1"/>
        <v>220.17890393298211</v>
      </c>
      <c r="P10" s="8">
        <f t="shared" si="2"/>
        <v>209.14793138326854</v>
      </c>
      <c r="Q10" s="3">
        <f t="shared" si="3"/>
        <v>1285</v>
      </c>
      <c r="R10" s="8">
        <f>Q10/SUM($Q$6:$Q10047)</f>
        <v>0.1285</v>
      </c>
      <c r="S10" s="9">
        <f t="shared" si="4"/>
        <v>5.8245091002124142E-3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228.20812255661903</v>
      </c>
      <c r="I11" s="3"/>
      <c r="J11" s="3"/>
      <c r="K11" s="3"/>
      <c r="L11" s="3"/>
      <c r="M11" s="3">
        <v>6</v>
      </c>
      <c r="N11" s="8">
        <f t="shared" si="0"/>
        <v>220.17890393298211</v>
      </c>
      <c r="O11" s="8">
        <f t="shared" si="1"/>
        <v>242.24084903240924</v>
      </c>
      <c r="P11" s="8">
        <f t="shared" si="2"/>
        <v>231.20987648269568</v>
      </c>
      <c r="Q11" s="3">
        <f t="shared" si="3"/>
        <v>709</v>
      </c>
      <c r="R11" s="8">
        <f>Q11/SUM($Q$6:$Q10048)</f>
        <v>7.0900000000000005E-2</v>
      </c>
      <c r="S11" s="9">
        <f t="shared" si="4"/>
        <v>3.2136785619070827E-3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174.7431331602441</v>
      </c>
      <c r="I12" s="3"/>
      <c r="J12" s="3"/>
      <c r="K12" s="3"/>
      <c r="L12" s="3"/>
      <c r="M12" s="3">
        <v>7</v>
      </c>
      <c r="N12" s="8">
        <f t="shared" si="0"/>
        <v>242.24084903240922</v>
      </c>
      <c r="O12" s="8">
        <f t="shared" si="1"/>
        <v>264.30279413183632</v>
      </c>
      <c r="P12" s="8">
        <f t="shared" si="2"/>
        <v>253.27182158212275</v>
      </c>
      <c r="Q12" s="3">
        <f t="shared" si="3"/>
        <v>345</v>
      </c>
      <c r="R12" s="8">
        <f>Q12/SUM($Q$6:$Q10049)</f>
        <v>3.4500000000000003E-2</v>
      </c>
      <c r="S12" s="9">
        <f t="shared" si="4"/>
        <v>1.5637787078391307E-3</v>
      </c>
    </row>
    <row r="13" spans="1:19" ht="12.75" customHeight="1" x14ac:dyDescent="0.3">
      <c r="A13" s="3"/>
      <c r="B13" s="3" t="s">
        <v>31</v>
      </c>
      <c r="C13" s="8">
        <f>AVERAGE(H6:H10005)</f>
        <v>182.53341817498259</v>
      </c>
      <c r="D13" s="8" t="s">
        <v>32</v>
      </c>
      <c r="E13" s="3"/>
      <c r="F13" s="3">
        <v>8</v>
      </c>
      <c r="G13" s="7">
        <v>0.93536040377383423</v>
      </c>
      <c r="H13" s="7">
        <f t="shared" si="5"/>
        <v>249.11936388786626</v>
      </c>
      <c r="I13" s="3"/>
      <c r="J13" s="3"/>
      <c r="K13" s="3"/>
      <c r="L13" s="3"/>
      <c r="M13" s="3">
        <v>8</v>
      </c>
      <c r="N13" s="8">
        <f t="shared" si="0"/>
        <v>264.30279413183632</v>
      </c>
      <c r="O13" s="8">
        <f t="shared" si="1"/>
        <v>286.36473923126346</v>
      </c>
      <c r="P13" s="8">
        <f t="shared" si="2"/>
        <v>275.33376668154989</v>
      </c>
      <c r="Q13" s="3">
        <f t="shared" si="3"/>
        <v>192</v>
      </c>
      <c r="R13" s="8">
        <f>Q13/SUM($Q$6:$Q10050)</f>
        <v>1.9199999999999998E-2</v>
      </c>
      <c r="S13" s="9">
        <f t="shared" si="4"/>
        <v>8.7027684610177698E-4</v>
      </c>
    </row>
    <row r="14" spans="1:19" ht="12.75" customHeight="1" x14ac:dyDescent="0.3">
      <c r="A14" s="3"/>
      <c r="B14" s="3" t="s">
        <v>33</v>
      </c>
      <c r="C14" s="8">
        <f>_xlfn.VAR.S(H6:H10005)</f>
        <v>1483.3362905386389</v>
      </c>
      <c r="D14" s="8" t="s">
        <v>32</v>
      </c>
      <c r="E14" s="3"/>
      <c r="F14" s="3">
        <v>9</v>
      </c>
      <c r="G14" s="7">
        <v>0.5078445669897329</v>
      </c>
      <c r="H14" s="7">
        <f t="shared" si="5"/>
        <v>176.55034458557304</v>
      </c>
      <c r="I14" s="3"/>
      <c r="J14" s="3"/>
      <c r="K14" s="3"/>
      <c r="L14" s="3"/>
      <c r="M14" s="3">
        <v>9</v>
      </c>
      <c r="N14" s="8">
        <f t="shared" si="0"/>
        <v>286.36473923126346</v>
      </c>
      <c r="O14" s="8">
        <f t="shared" si="1"/>
        <v>308.42668433069059</v>
      </c>
      <c r="P14" s="8">
        <f t="shared" si="2"/>
        <v>297.39571178097702</v>
      </c>
      <c r="Q14" s="3">
        <f t="shared" si="3"/>
        <v>103</v>
      </c>
      <c r="R14" s="8">
        <f>Q14/SUM($Q$6:$Q10051)</f>
        <v>1.03E-2</v>
      </c>
      <c r="S14" s="9">
        <f t="shared" si="4"/>
        <v>4.6686726639834911E-4</v>
      </c>
    </row>
    <row r="15" spans="1:19" ht="12.75" customHeight="1" x14ac:dyDescent="0.3">
      <c r="A15" s="3"/>
      <c r="B15" s="3" t="s">
        <v>34</v>
      </c>
      <c r="C15" s="8">
        <f>_xlfn.STDEV.S(H6:H10005)</f>
        <v>38.514105085522097</v>
      </c>
      <c r="D15" s="8" t="s">
        <v>32</v>
      </c>
      <c r="E15" s="3"/>
      <c r="F15" s="3">
        <v>10</v>
      </c>
      <c r="G15" s="7">
        <v>1.964558183575316E-2</v>
      </c>
      <c r="H15" s="7">
        <f t="shared" si="5"/>
        <v>128.45503992048299</v>
      </c>
      <c r="I15" s="3"/>
      <c r="J15" s="3"/>
      <c r="K15" s="3"/>
      <c r="L15" s="3"/>
      <c r="M15" s="3">
        <v>10</v>
      </c>
      <c r="N15" s="8">
        <f t="shared" si="0"/>
        <v>308.42668433069059</v>
      </c>
      <c r="O15" s="8">
        <f t="shared" si="1"/>
        <v>330.48862943011773</v>
      </c>
      <c r="P15" s="8">
        <f t="shared" si="2"/>
        <v>319.45765688040416</v>
      </c>
      <c r="Q15" s="3">
        <f t="shared" si="3"/>
        <v>56</v>
      </c>
      <c r="R15" s="8">
        <f>Q15/SUM($Q$6:$Q10052)</f>
        <v>5.5999999999999999E-3</v>
      </c>
      <c r="S15" s="9">
        <f t="shared" si="4"/>
        <v>2.5383074677968499E-4</v>
      </c>
    </row>
    <row r="16" spans="1:19" ht="12.75" customHeight="1" x14ac:dyDescent="0.3">
      <c r="A16" s="3"/>
      <c r="B16" s="3" t="s">
        <v>35</v>
      </c>
      <c r="C16" s="8">
        <f>D25/(C15^3)</f>
        <v>1.3052340158479827</v>
      </c>
      <c r="D16" s="8" t="s">
        <v>32</v>
      </c>
      <c r="E16" s="3"/>
      <c r="F16" s="3">
        <v>11</v>
      </c>
      <c r="G16" s="7">
        <v>0.8315264055444801</v>
      </c>
      <c r="H16" s="7">
        <f t="shared" si="5"/>
        <v>217.13008960669123</v>
      </c>
      <c r="I16" s="3"/>
      <c r="J16" s="3"/>
      <c r="K16" s="3"/>
      <c r="L16" s="3"/>
      <c r="M16" s="3">
        <v>11</v>
      </c>
      <c r="N16" s="8">
        <f t="shared" si="0"/>
        <v>330.48862943011773</v>
      </c>
      <c r="O16" s="8">
        <f t="shared" si="1"/>
        <v>352.55057452954486</v>
      </c>
      <c r="P16" s="8">
        <f t="shared" si="2"/>
        <v>341.51960197983129</v>
      </c>
      <c r="Q16" s="3">
        <f t="shared" si="3"/>
        <v>19</v>
      </c>
      <c r="R16" s="8">
        <f>Q16/SUM($Q$6:$Q10053)</f>
        <v>1.9E-3</v>
      </c>
      <c r="S16" s="9">
        <f t="shared" si="4"/>
        <v>8.6121146228821679E-5</v>
      </c>
    </row>
    <row r="17" spans="1:19" ht="12.75" customHeight="1" x14ac:dyDescent="0.3">
      <c r="A17" s="3"/>
      <c r="B17" s="3" t="s">
        <v>36</v>
      </c>
      <c r="C17" s="8">
        <f>D26/(C15^4)</f>
        <v>5.6810905062843613</v>
      </c>
      <c r="D17" s="8" t="s">
        <v>32</v>
      </c>
      <c r="E17" s="3"/>
      <c r="F17" s="3">
        <v>12</v>
      </c>
      <c r="G17" s="7">
        <v>0.55770514584832542</v>
      </c>
      <c r="H17" s="7">
        <f t="shared" si="5"/>
        <v>181.10529668597457</v>
      </c>
      <c r="I17" s="3"/>
      <c r="J17" s="3"/>
      <c r="K17" s="3"/>
      <c r="L17" s="3"/>
      <c r="M17" s="3">
        <v>12</v>
      </c>
      <c r="N17" s="8">
        <f t="shared" si="0"/>
        <v>352.55057452954486</v>
      </c>
      <c r="O17" s="8">
        <f t="shared" si="1"/>
        <v>374.612519628972</v>
      </c>
      <c r="P17" s="8">
        <f t="shared" si="2"/>
        <v>363.58154707925843</v>
      </c>
      <c r="Q17" s="3">
        <f t="shared" si="3"/>
        <v>14</v>
      </c>
      <c r="R17" s="8">
        <f>Q17/SUM($Q$6:$Q10054)</f>
        <v>1.4E-3</v>
      </c>
      <c r="S17" s="9">
        <f t="shared" si="4"/>
        <v>6.3457686694921248E-5</v>
      </c>
    </row>
    <row r="18" spans="1:19" ht="12.75" customHeight="1" x14ac:dyDescent="0.3">
      <c r="A18" s="3"/>
      <c r="B18" s="3" t="s">
        <v>37</v>
      </c>
      <c r="C18" s="8">
        <f>MEDIAN(H6:H10005)</f>
        <v>175.3550784642137</v>
      </c>
      <c r="D18" s="8">
        <f>(($D$7*(EXP((_xlfn.NORM.S.INV(0.5)-$D$8)/$D$9)))/(1+EXP((_xlfn.NORM.S.INV(0.5)-$D$8)/$D$9)))+$D$6</f>
        <v>175.85818002124356</v>
      </c>
      <c r="E18" s="3"/>
      <c r="F18" s="3">
        <v>13</v>
      </c>
      <c r="G18" s="7">
        <v>0.49194774512034262</v>
      </c>
      <c r="H18" s="7">
        <f t="shared" si="5"/>
        <v>175.15366674018256</v>
      </c>
      <c r="I18" s="3"/>
      <c r="J18" s="3"/>
      <c r="K18" s="3"/>
      <c r="L18" s="3"/>
      <c r="M18" s="3">
        <v>13</v>
      </c>
      <c r="N18" s="8">
        <f t="shared" si="0"/>
        <v>374.612519628972</v>
      </c>
      <c r="O18" s="8">
        <f t="shared" si="1"/>
        <v>396.67446472839913</v>
      </c>
      <c r="P18" s="8">
        <f t="shared" si="2"/>
        <v>385.64349217868556</v>
      </c>
      <c r="Q18" s="3">
        <f t="shared" si="3"/>
        <v>8</v>
      </c>
      <c r="R18" s="8">
        <f>Q18/SUM($Q$6:$Q10055)</f>
        <v>8.0000000000000004E-4</v>
      </c>
      <c r="S18" s="9">
        <f t="shared" si="4"/>
        <v>3.6261535254240707E-5</v>
      </c>
    </row>
    <row r="19" spans="1:19" ht="12.75" customHeight="1" x14ac:dyDescent="0.3">
      <c r="A19" s="3"/>
      <c r="B19" s="3" t="s">
        <v>38</v>
      </c>
      <c r="C19" s="8" t="e">
        <f t="array" ref="C19">INDEX(PDF!G6:G10005,MATCH(MAX(PDF!H6:H10005),PDF!H6:H10005,0))</f>
        <v>#VALUE!</v>
      </c>
      <c r="D19" s="8" t="s">
        <v>32</v>
      </c>
      <c r="E19" s="3"/>
      <c r="F19" s="3">
        <v>14</v>
      </c>
      <c r="G19" s="7">
        <v>0.10971452921405241</v>
      </c>
      <c r="H19" s="7">
        <f t="shared" si="5"/>
        <v>142.53247691832655</v>
      </c>
      <c r="I19" s="3"/>
      <c r="J19" s="3"/>
      <c r="K19" s="3"/>
      <c r="L19" s="3"/>
      <c r="M19" s="3">
        <v>14</v>
      </c>
      <c r="N19" s="8">
        <f t="shared" si="0"/>
        <v>396.67446472839913</v>
      </c>
      <c r="O19" s="8">
        <f t="shared" si="1"/>
        <v>418.73640982782626</v>
      </c>
      <c r="P19" s="8">
        <f t="shared" si="2"/>
        <v>407.7054372781127</v>
      </c>
      <c r="Q19" s="3">
        <f t="shared" si="3"/>
        <v>3</v>
      </c>
      <c r="R19" s="8">
        <f>Q19/SUM($Q$6:$Q10056)</f>
        <v>2.9999999999999997E-4</v>
      </c>
      <c r="S19" s="9">
        <f t="shared" si="4"/>
        <v>1.3598075720340265E-5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201.13113379785494</v>
      </c>
      <c r="I20" s="3"/>
      <c r="J20" s="3"/>
      <c r="K20" s="3"/>
      <c r="L20" s="3"/>
      <c r="M20" s="3">
        <v>15</v>
      </c>
      <c r="N20" s="8">
        <f t="shared" si="0"/>
        <v>418.73640982782626</v>
      </c>
      <c r="O20" s="8">
        <f t="shared" si="1"/>
        <v>440.7983549272534</v>
      </c>
      <c r="P20" s="8">
        <f t="shared" si="2"/>
        <v>429.76738237753983</v>
      </c>
      <c r="Q20" s="3">
        <f t="shared" si="3"/>
        <v>1</v>
      </c>
      <c r="R20" s="8">
        <f>Q20/SUM($Q$6:$Q10057)</f>
        <v>1E-4</v>
      </c>
      <c r="S20" s="9">
        <f t="shared" si="4"/>
        <v>4.5326919067800884E-6</v>
      </c>
    </row>
    <row r="21" spans="1:19" ht="12.75" customHeight="1" x14ac:dyDescent="0.3">
      <c r="A21" s="3"/>
      <c r="B21" s="13" t="s">
        <v>39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196.67250416055901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40</v>
      </c>
      <c r="C22" s="4" t="s">
        <v>41</v>
      </c>
      <c r="D22" s="4" t="s">
        <v>42</v>
      </c>
      <c r="E22" s="3"/>
      <c r="F22" s="3">
        <v>17</v>
      </c>
      <c r="G22" s="7">
        <v>0.96407874265264937</v>
      </c>
      <c r="H22" s="7">
        <f t="shared" si="5"/>
        <v>267.98963677340691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182.53341817498259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130.37564804268905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34801.63670755265</v>
      </c>
      <c r="D24" s="8">
        <f>C24-C23^2</f>
        <v>1483.1879569095909</v>
      </c>
      <c r="E24" s="3"/>
      <c r="F24" s="3">
        <v>19</v>
      </c>
      <c r="G24" s="7">
        <v>0.5530751803897942</v>
      </c>
      <c r="H24" s="7">
        <f t="shared" si="5"/>
        <v>180.66968204656115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6968491.638183916</v>
      </c>
      <c r="D25" s="8">
        <f>C25-3*C23*C24+2*C23^3</f>
        <v>74567.196729032323</v>
      </c>
      <c r="E25" s="3"/>
      <c r="F25" s="3">
        <v>20</v>
      </c>
      <c r="G25" s="7">
        <v>0.34558581160077267</v>
      </c>
      <c r="H25" s="7">
        <f t="shared" si="5"/>
        <v>163.05408007719058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1473568206.974133</v>
      </c>
      <c r="D26" s="8">
        <f>C26-4*C23*C25+6*(C23^2)*C24-3*(C23^4)</f>
        <v>12500027.035019398</v>
      </c>
      <c r="E26" s="3"/>
      <c r="F26" s="3">
        <v>21</v>
      </c>
      <c r="G26" s="7">
        <v>0.27674792860738562</v>
      </c>
      <c r="H26" s="7">
        <f t="shared" si="5"/>
        <v>157.52634711737082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173.40877513512223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43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299.07825674947156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40</v>
      </c>
      <c r="C29" s="4" t="s">
        <v>41</v>
      </c>
      <c r="D29" s="4" t="s">
        <v>42</v>
      </c>
      <c r="E29" s="3"/>
      <c r="F29" s="3">
        <v>24</v>
      </c>
      <c r="G29" s="7">
        <v>0.44032301394880441</v>
      </c>
      <c r="H29" s="7">
        <f t="shared" si="5"/>
        <v>170.75987002325894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 t="s">
        <v>44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141.15649108893885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 t="s">
        <v>45</v>
      </c>
      <c r="D31" s="8" t="e">
        <f>C31-C30^2</f>
        <v>#VALUE!</v>
      </c>
      <c r="E31" s="3"/>
      <c r="F31" s="3">
        <v>26</v>
      </c>
      <c r="G31" s="7">
        <v>0.63137602481852939</v>
      </c>
      <c r="H31" s="7">
        <f t="shared" si="5"/>
        <v>188.48701644671934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 t="s">
        <v>46</v>
      </c>
      <c r="D32" s="8" t="e">
        <f>C32-3*C30*C31+2*C30^3</f>
        <v>#VALUE!</v>
      </c>
      <c r="E32" s="3"/>
      <c r="F32" s="3">
        <v>27</v>
      </c>
      <c r="G32" s="7">
        <v>0.11940105878340709</v>
      </c>
      <c r="H32" s="7">
        <f t="shared" si="5"/>
        <v>143.56356946535072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 t="s">
        <v>47</v>
      </c>
      <c r="D33" s="8" t="e">
        <f>C33-4*C30*C32+6*(C30^2)*C31-3*(C30^4)</f>
        <v>#VALUE!</v>
      </c>
      <c r="E33" s="3"/>
      <c r="F33" s="3">
        <v>28</v>
      </c>
      <c r="G33" s="7">
        <v>0.24472771815805611</v>
      </c>
      <c r="H33" s="7">
        <f t="shared" si="5"/>
        <v>154.90984801734879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153.27110122716834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144.84247799060478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176.60777179647366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166.57548442087602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292.02454005203401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186.75340425792075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164.5586137597858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236.83851532351198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186.56595151324805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144.35474788164348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130.59326347262581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181.21027695182983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149.29372304557691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145.00401779355866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150.14275307258754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151.78192614217312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143.34310666848279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165.34016414111392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179.71568695763881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185.80262879846248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197.03921996623336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273.57841315501844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229.99165657466219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313.48543055913001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168.44030468695036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147.36853086825457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251.47199329707496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136.99827480386026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159.93594416381998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208.01648207771882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186.24826688569743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171.90099548652665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169.67798080691952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150.8165438358244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192.86970127018853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184.4081862523505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160.69911227541758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(($D$7*(EXP((_xlfn.NORM.S.INV(G71)-$D$8)/$D$9)))/(1+EXP((_xlfn.NORM.S.INV(G71)-$D$8)/$D$9)))+$D$6</f>
        <v>182.02332739125205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166.81585717037848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273.97139443698256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196.84575759875395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187.7977302547759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306.91194394204263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145.08262502065941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193.70163249858123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215.47139796848163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158.50613990457833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167.1089071203497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179.63440480483004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176.33632718437357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176.54763850372962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149.44819920587955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260.32117108428372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142.86030828775893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183.75708509286483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143.96563993222264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230.19824754089157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196.51634824844407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137.34155893519883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176.63353550443512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165.93018937484311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129.07852742288392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147.38620661370007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170.07383763671459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143.94843322726683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152.55537082291875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149.97741840635692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139.68319512161324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158.18935493510844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199.43095777039701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166.14452830506562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241.33918426253132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156.49611171333143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163.81887114606641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184.30403716145605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131.1739142782946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169.88265845183798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187.45828959057943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152.77617039837244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132.02086186947054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147.93065995967905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157.97601798549675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181.56924863637801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213.18522102530261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142.97203450701821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211.44286768527652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162.15926502160656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131.84333246970897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203.72770578829736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221.58108532186807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145.53826190410891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136.67348503504775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138.58279232531831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155.69977470940205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169.83589884559763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218.83012426559549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172.12592258455513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208.96446715729439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166.70972395999524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197.28040327882104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178.93843341606737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(($D$7*(EXP((_xlfn.NORM.S.INV(G135)-$D$8)/$D$9)))/(1+EXP((_xlfn.NORM.S.INV(G135)-$D$8)/$D$9)))+$D$6</f>
        <v>141.49457749882353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142.20864475961875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189.62064540811815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154.16946214149473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181.95112467593128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159.39908763940417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158.03246524900305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241.06143496063012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158.34513508366558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250.43877585300919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154.690960035774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271.37760845162552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186.25797950725462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285.32533406644905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188.54215314709759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142.62657689711207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173.92597371469367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184.53872956560008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170.73451485587157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138.65713837214994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186.99618177264392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155.18292083877969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164.56874321705862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157.85668226536365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142.67400021855767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148.54726833353129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322.76121528064095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188.0128956099071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146.6468524317898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212.91599324543262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204.97635962966211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184.67801985684724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220.26980750241287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141.70808786050887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251.32794310753181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160.22113668455543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213.60854806395557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179.4712911439926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129.81540111524345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167.33309150833924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227.02418344583219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156.1815240216398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159.88224551330313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129.5217806776742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187.67504700983659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189.05768049459095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128.9703324364136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193.89573583441606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213.01781721987771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146.79745263951634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176.55029751822951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280.07758018818129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169.22537552010527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189.03427806228484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266.16912828909176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224.64476325536077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146.62487650609285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161.34185213749993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261.10125808013834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177.11133742007206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169.23567308701132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180.74068015650022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189.44588783203449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158.4219879711558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(($D$7*(EXP((_xlfn.NORM.S.INV(G199)-$D$8)/$D$9)))/(1+EXP((_xlfn.NORM.S.INV(G199)-$D$8)/$D$9)))+$D$6</f>
        <v>175.69451964995727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164.17028109818293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192.01698690481328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143.40899039529279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154.99691698776203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189.70672547709489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148.17778372590448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228.16793847168961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135.70730717918158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140.67019404660186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233.0446080105196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154.52739281399457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133.09732733194397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179.20025300842897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163.11873471832814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233.12117079086946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139.28771006157348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246.11887179840431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144.20355258958716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256.8348208210507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178.08238341394753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207.03861219454942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142.91484892089153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206.41614034880698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159.59221491614949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166.13545741587956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224.92012497430943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180.88858514457604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137.79641282683627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263.63063880311341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194.27121202958983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166.34735938663269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175.10956157967047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154.33026150264553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143.5013491569697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192.44986161374828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146.45722304835783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134.98860295739462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161.73800977889357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161.42533300562528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195.73818196215319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242.7375913174973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177.54140235434755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164.57771415860131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204.74751874329485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182.59597293321835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259.7400145185469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259.73245807301964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214.81722203271141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127.96186571908112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169.81527995848174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170.48514689977324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194.60678574944842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195.77767403417795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219.96545162433017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164.58262866184543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181.99251481514534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124.20598250564495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178.87103941128345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226.19222367536435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189.76904313290589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173.93306157913833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159.55291149900427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177.60382799795491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(($D$7*(EXP((_xlfn.NORM.S.INV(G263)-$D$8)/$D$9)))/(1+EXP((_xlfn.NORM.S.INV(G263)-$D$8)/$D$9)))+$D$6</f>
        <v>241.45108440640607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189.31916356964297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198.35348001524284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131.44689423753135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200.62986380792199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207.08086419285502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128.900678167683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146.14174873706418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192.0585328588723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179.66217266781166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154.90870773573749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154.00862015475715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199.57101716842266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179.82202316570726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168.52856131246028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151.66753127818188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194.35503976334908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295.92305934728262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182.78378951670055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188.63508380391335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138.54292302874552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181.47283813194576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155.89072048532756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128.72784260034507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263.41752092796821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228.75047293530577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157.14499394692109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189.32428065117799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202.55118723135021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215.34623901886442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163.4037535277744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161.84169805362114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179.12052670935043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170.03858630464356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224.53371898414346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158.65743858272629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148.79317551959792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141.2026782802952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138.10398500747476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234.03720194788684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241.22628746519982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135.0086339884547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190.97226136352211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157.42917727236534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124.64592763129755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169.20332895723178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126.36331477466055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170.75903533111025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184.60377408365258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168.95203792157889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205.84456312312062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180.12422015436073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171.46917159754724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176.64803993723604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138.81484641418018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279.50828706509293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196.72911774246609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214.17583357392661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296.13023836220395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199.58583235588213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156.81072173833343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163.82899206869754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201.10478019362816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229.68578411495014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(($D$7*(EXP((_xlfn.NORM.S.INV(G327)-$D$8)/$D$9)))/(1+EXP((_xlfn.NORM.S.INV(G327)-$D$8)/$D$9)))+$D$6</f>
        <v>130.60941241075574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143.84518764109276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144.61937280789618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198.39640043311047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236.26592165882434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177.87394585560165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160.4780606733292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156.79173108407986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213.83324422415507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138.7270031965538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136.01650690838895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156.07012213370854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149.88418865292863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225.5142884966281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175.92872101474524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168.41844499113554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143.73818197689209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199.55338728202778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178.63224973265878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161.19335305538561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180.45621613354106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198.45993584385855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173.51181408551167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168.81456317605483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194.25236144839616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144.61768427018291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176.38387552677841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180.53718123247944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223.78756738371195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200.27304161124454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158.85764549255387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161.15659426805277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176.62449916586195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207.55784829984762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187.99175401564054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151.92885238679875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146.82206753237011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295.58400216195264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176.35827330302857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158.13571872506827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194.86749423522917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156.83938780343044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262.01465609979516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159.04862351000875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241.79819223410456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119.61861086843145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138.62679372078435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188.14690629682201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143.22679614546388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149.00836732274595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153.95898562326508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210.16438830593785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209.05985984779301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201.22662973644279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141.01352632207332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217.39381513366789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145.17499622077071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154.25084378585063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149.51194910618815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153.87057582370156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192.49648886094195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208.26559960623973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234.96261919730429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206.89693823160039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(($D$7*(EXP((_xlfn.NORM.S.INV(G391)-$D$8)/$D$9)))/(1+EXP((_xlfn.NORM.S.INV(G391)-$D$8)/$D$9)))+$D$6</f>
        <v>158.26122985240843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151.51580570469847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192.95954560483904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327.93893221956375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200.3999093486014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159.60591442003886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177.92488612738117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209.54683760855153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192.12219043782267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130.1705378165135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203.77202621650906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140.44862656784079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215.19417634026263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168.74606923662537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189.13747814519553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165.75389813812899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184.7569848643322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152.10176601814803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224.19272682201688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160.01964047481235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145.71687893248028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138.80001431331337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167.31420473828422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185.50966088108041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185.06975027522299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177.71358582937717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197.88368597021579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251.8919299584272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159.04449035850206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193.77661098854918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220.43175424836568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177.08309008592744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225.42930361406121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164.12481130678856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193.99817417042073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180.71289097509953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138.85167802337941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228.62477835412969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208.20453007839211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147.97202472330454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201.7620993266278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175.1983412038939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198.72343577610133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171.22557057803041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180.96994315125335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170.75067676767731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156.97778871055908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128.71677746261349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226.92316190603745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287.36392713824011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135.09951302720248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207.39677632437812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161.75056704809768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131.14560709617967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149.60610617967103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219.7689333127741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142.09886112780822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170.80775731786866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154.07240265876683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179.48322488237878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134.69083966602358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158.97332179911194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171.71929800929053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164.34329113939955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(($D$7*(EXP((_xlfn.NORM.S.INV(G455)-$D$8)/$D$9)))/(1+EXP((_xlfn.NORM.S.INV(G455)-$D$8)/$D$9)))+$D$6</f>
        <v>153.05111539890012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131.58402666576274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160.94398946485012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213.64316080396435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180.40940356268266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191.91559165568611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244.0479250241932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158.30450622098223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141.41714191828999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208.34206622274621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150.4025378229332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122.16249680913201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149.99294840273669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191.94907257312479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320.8090377425616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176.35057236457982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256.58101330066381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146.07698398973275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163.41423170162864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122.28349622421794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153.53668137897299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202.62614497928223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168.1640009039036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176.36791328804429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188.74804874524381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232.25651709981852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192.20109678820614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172.3503094308544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167.82759072606643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225.87133199799189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247.68474130722484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163.24023578151341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158.27950537020178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205.84669208703684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235.98530643723484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184.1367188556585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262.41726864056807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162.74010861098074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202.08684710122299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204.71133139754198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194.6343339514176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173.7959814615815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135.8547829122387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156.22830226718384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208.31501495519296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195.64981524851777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203.53653459920844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148.23043632161358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145.17461068003215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242.83496855133367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203.20085273453412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154.41122329019237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178.68977398459197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182.20565486986612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155.40184401457188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198.29648023192621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210.82064360565039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214.12945508325572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157.74640158061558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214.14033256337058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201.43306380994071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231.73399384198245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177.85093326802462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186.97940884136807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(($D$7*(EXP((_xlfn.NORM.S.INV(G519)-$D$8)/$D$9)))/(1+EXP((_xlfn.NORM.S.INV(G519)-$D$8)/$D$9)))+$D$6</f>
        <v>199.26583556330198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131.99323539381803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134.28956970801283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156.72196211796154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163.85249325173322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212.55981513678813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164.71705624294967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166.18081796807326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129.24244524447812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162.81734294863443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171.13210451115182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211.63085074442574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157.19563458781641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149.70611831763688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191.8521620186601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203.29913517228601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256.07908335202922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166.37154972940175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172.60952781890722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304.99246842755451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192.60713418727073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186.50550798084282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167.47713488539273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164.94082403323478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211.11375263539287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136.73332160524214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180.84842850547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210.6657717094854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159.60547166070972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154.21166532984111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218.80570975176525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183.79541773525341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246.55625057413346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190.43772849923917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181.40761638423294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202.6823327521285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140.01418087534108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222.31709284250996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195.1701519473045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225.54041341062987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158.35162971087323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162.28239444571906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196.34072125317311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214.66459691173327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179.59741624080209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140.07106936607011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175.60890116866966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195.930790534094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154.14019363378708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128.13908696988329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249.9350884252658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140.52122673354134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270.69149406805604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184.12639703276875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187.80287165443548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292.110518492393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187.42800335646382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175.60792962124145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155.72917975241728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157.81837137979997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172.14398713880604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182.21632727430733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176.22048512429365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163.33694138057029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(($D$7*(EXP((_xlfn.NORM.S.INV(G583)-$D$8)/$D$9)))/(1+EXP((_xlfn.NORM.S.INV(G583)-$D$8)/$D$9)))+$D$6</f>
        <v>159.72611418237881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171.70582865847575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185.69981167543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188.28183678165436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138.01313474998727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145.12671053587954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135.49721918816925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211.94917856005071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188.24458865133874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215.94851316846541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184.02634995522857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220.54056381013604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209.32459466248844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149.88759393590888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170.74266046489703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192.64530740156312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181.76561291429309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175.60829494578149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145.75318793416878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129.16648632248643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137.83991840255828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231.56802167628317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182.39582279586153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208.27012680640667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173.53350044167269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164.53106462263474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205.43288601336369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198.00631339411973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145.82533217205929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281.31218984516272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123.61174974947681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162.57418529822854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201.96804013309759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153.2548951377251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139.55311212248176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191.02471283191909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162.80160884965662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164.20950974317259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149.07673238184367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231.14735982073529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202.25599686071735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139.44224406489144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205.10470782463838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207.04115110537637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144.74864126517775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219.90583572820174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137.87001374222595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162.89414201412291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222.04386078779288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203.48821440811008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139.30305075562626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172.14127643038813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185.43119620519371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239.70987211761798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215.27013778380098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134.86040293182987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174.98048930442337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233.24178481793143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194.43736160657147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154.15390739978983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186.11146863957049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223.63354576668627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216.57318094019575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153.91039650753055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(($D$7*(EXP((_xlfn.NORM.S.INV(G647)-$D$8)/$D$9)))/(1+EXP((_xlfn.NORM.S.INV(G647)-$D$8)/$D$9)))+$D$6</f>
        <v>167.71763567544355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225.90319445889088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159.44460664779035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166.59411444161526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218.84610985372188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204.59684320766692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161.95778944238168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166.3730832539876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195.43107411683712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127.30267319028303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173.74133163464506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140.65962151828188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171.40117429304834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132.75110802996807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186.33733491282393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170.43767382407458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155.93709536587795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156.27497447526929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183.3313487511403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140.09777448692958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138.94440104796695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190.09024610958681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151.34195772506581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198.58355565074032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193.59301145729734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148.59488479310153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191.07839201480195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136.63154008258738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167.11149796063285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139.44452072736965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212.13481082846249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142.00240366640617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198.98231485004993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216.14067069820914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221.63674909855433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148.30826306502803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171.56665043551959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208.24894704910508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208.22749101039005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223.10488180271395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276.32630811191939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147.08649674003897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179.02618599024794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166.76808862537405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175.22292684935246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186.57522106112754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168.82587380770309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298.37553385947012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159.20992162832357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184.88998406157293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159.31863521580743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195.01157277623466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138.95577429017823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174.79227673619019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162.06892986945468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152.05701801347459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142.10612257182629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153.82363987442073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172.17353951824876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141.50166029199843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181.08188159475935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163.74084807868996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203.09643036384941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219.07075072064259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(($D$7*(EXP((_xlfn.NORM.S.INV(G711)-$D$8)/$D$9)))/(1+EXP((_xlfn.NORM.S.INV(G711)-$D$8)/$D$9)))+$D$6</f>
        <v>190.8188607545423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203.08111131571857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207.988881237991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157.69603602258147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159.05533583665823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135.21375810075415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172.53125339610378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143.97459935908938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219.27175257335168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231.15328303389285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177.9783930099893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143.2742944342709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154.52066763441221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211.95550026174132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199.45035151746697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230.92694628612691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155.45659511631146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153.1574444292738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125.16382657114121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169.27278002177303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191.03394984433095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162.1649305240951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170.67998936896996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180.30699800444361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164.35678911603839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170.27765355456671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162.62091729244503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217.37637546229743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145.61398212553638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227.54370864797136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160.71406322321269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209.43074573748464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151.24865406068059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169.71835262656427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279.7791252700722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167.68736100377308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157.41969686560333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182.19502785259377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234.30925087019781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174.37227701389298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230.70449828128125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255.81285739460233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155.82370986320643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182.02665522632105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174.97196801287373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120.88763442037234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189.01580864368441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193.09808299741795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208.00091834107923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180.29634537057356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144.3581596726296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168.26158867107142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355.24108343080263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236.78994986830895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167.73518975443181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194.54163755342393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154.45536836394064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137.47363486457562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186.4366819171228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170.65236405154337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238.04213331341759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153.88642734466552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143.88905748607266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193.42778574966755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(($D$7*(EXP((_xlfn.NORM.S.INV(G775)-$D$8)/$D$9)))/(1+EXP((_xlfn.NORM.S.INV(G775)-$D$8)/$D$9)))+$D$6</f>
        <v>147.83978251541171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264.03803084663463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213.77082699685189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159.71559486057865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222.02961668030318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148.11104051918414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167.88949968349158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150.20656749858389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220.3473830029607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145.80107841526899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175.11245815021044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146.49496081452796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198.98347426162198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206.6669814428958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165.44218638791423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179.74730417337258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215.17971208471619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152.68194299875034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173.57577498015104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179.64232605549077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163.8902065150148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161.36370960024107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138.18640524243648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141.40004859677688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194.93261593904759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151.94324740751813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173.68464526811044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148.84157897735454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161.87461254700645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178.78350182932434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143.06410395372234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202.98403894136044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145.80446345549367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148.81445914078776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138.18325962808248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205.35812169569635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141.68466834575392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152.21794147698665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176.23583637993551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148.06111603147872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194.10940799860094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162.95401596830359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234.11923299240871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226.51858376865204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150.12886724144468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143.19111525979426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205.86001311783218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190.89658846444283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197.7143546383501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191.93930334036281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160.29740327206446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179.61397344747456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150.80695286848945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254.39686523044122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213.87352898844651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190.45562263964274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125.08929942861452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218.27062661545315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143.00987443366347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319.50309316011317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210.08947074783822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211.37540207595816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150.00319807369726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151.09690429650564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(($D$7*(EXP((_xlfn.NORM.S.INV(G839)-$D$8)/$D$9)))/(1+EXP((_xlfn.NORM.S.INV(G839)-$D$8)/$D$9)))+$D$6</f>
        <v>212.12509903167677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159.79759727743166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137.49817892779535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207.36758254370551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299.87771690135014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182.14212767799017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186.07358435404694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278.88361033789397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233.35613030308201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200.07242337160184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156.29336552999257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142.05455223408862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158.28836097679923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305.25608660579627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317.8594850081364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189.61543674754222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182.59910881089979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234.53071430205628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186.43450145355217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157.7180389715283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187.35797143406074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170.19739603648742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161.13457926655855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191.61632445435205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159.86521732445442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150.18209965888366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131.68188289921849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169.73098331622484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140.45294950681222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187.34953886884333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134.81785700905971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213.09766948671418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167.22032502376797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239.73016601066826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136.06344321058668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288.51155044650773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239.11537423692599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209.12382123571112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259.43081834848203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133.0254325184099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142.50000895151408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155.33859421234968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257.20943000472334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182.81278175765516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145.57107950509413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138.10415104868633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182.39782516229147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168.54065863026645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264.0107307189636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182.917917690792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183.57941471767458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162.14510703194622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131.42183170820635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141.00844932236151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192.40362854672517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156.92703839581554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148.42724742474803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165.41830007879503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189.45748385134939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198.03778460803267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146.20913964501199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129.07437544178916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163.25107367879343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225.36273347340983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(($D$7*(EXP((_xlfn.NORM.S.INV(G903)-$D$8)/$D$9)))/(1+EXP((_xlfn.NORM.S.INV(G903)-$D$8)/$D$9)))+$D$6</f>
        <v>175.15869142506654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136.59283143761937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232.67225354922033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163.42848885515886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176.52529596146761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182.71888416059912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207.22514054325666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143.01212495045121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228.37750824415153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166.34597207908399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187.54148888058774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187.12564336612758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172.56671554508949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208.51900633592965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186.51744610444968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148.6706974343455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199.28404295311663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157.30061666480208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171.04112091478842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213.06301228666155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134.22394490993952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172.26243635068522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186.31392096034125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129.99191534895385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189.07334180855071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154.1280555620595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140.0923403202907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147.5924534594877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303.3023213604971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188.03488937281921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130.56034313928515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160.4505769966832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123.01491823065817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200.62693711835936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240.34199341577147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144.96381921793272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192.6836934427109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174.37877667646146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203.29546695173374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115.50963170071286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205.80532148255125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143.60203619013978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150.69712826041339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193.99118005148725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191.46261159705386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180.30331236484324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159.87570652044116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196.76760518751604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147.17245735900676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134.52433783377816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171.12925032993155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167.35841902313993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191.93191583670313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140.77698516990128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147.22766111104903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200.10711660698513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165.84326370638033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171.74357324664064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164.04993319228578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209.08161354474007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295.95452311802239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133.23359421005941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261.93566490515639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147.25542904508217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(($D$7*(EXP((_xlfn.NORM.S.INV(G967)-$D$8)/$D$9)))/(1+EXP((_xlfn.NORM.S.INV(G967)-$D$8)/$D$9)))+$D$6</f>
        <v>172.14645536752755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176.31968030187264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142.09121706836461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133.23277152088673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220.98454948339233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227.58050389435181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191.8309384118715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177.68224861540835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192.65680598871813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148.6687744416443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134.64752628693549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137.49319956060538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149.06706350767473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160.32756861039405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192.04177638875069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236.02423870210879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165.61173114713728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153.89960696674862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146.36697954400191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195.2021128196578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193.08717653436906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197.07742186271579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163.84758324327544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178.22273650291106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147.15847604778205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238.07174313420066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184.95109046408007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150.54372747687671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160.66962306516652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175.10605822568874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209.44316615993745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144.77925415639061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173.22526887155107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174.0380263276902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174.58673554173629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194.62060687546568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184.96463760235662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144.31062167301306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162.53763689586586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201.03903009592526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165.44615876948751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175.15689828806617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175.42085321591603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258.25726086973964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142.48332904762344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159.87306020169592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177.12737678314323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182.09570257538388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265.28430599168837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174.43039123950291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254.88524949612287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201.64690083681609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161.75028404331567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171.59342342768036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164.4074534454042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156.22142089094322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175.76760974875708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159.69848891444545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197.30524565028941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193.95598501507249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196.3958180912893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199.33440492020321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140.45812429397907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185.14970711712004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(($D$7*(EXP((_xlfn.NORM.S.INV(G1031)-$D$8)/$D$9)))/(1+EXP((_xlfn.NORM.S.INV(G1031)-$D$8)/$D$9)))+$D$6</f>
        <v>179.27193849805076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171.01530963766231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205.4041734544214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156.84827017759983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163.29221186718229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138.21323249112351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218.7625956255161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168.58471197618314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167.59529155196122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304.38144691359685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174.46229764719612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186.51524426238626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134.40864948046612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137.93833814134064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202.69009944969542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168.88203784406426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215.13334412199515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139.04754035222581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219.29672987718956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228.49133516684657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156.23710547992587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177.92153902330728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201.98434279498559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136.22870424298904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192.9449904451769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121.25586671390116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149.28424441706636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188.82452351153594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165.45408168375118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145.21290258250167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196.12136148769957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197.80944072841498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131.56990648575663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159.57991833740272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154.83260230132299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177.54512695627818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172.8277389946617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199.44379289014245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227.08842149804366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203.88206625529943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135.74817688131913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177.50337101347336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182.22017552464769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256.53340986088608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149.65642009093858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198.80004951213684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211.56147457883537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166.09558160143149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163.35238428395644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173.1793150307372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173.15665210728901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208.21526476528618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188.95072074028283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291.68556073218099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129.50126312704825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149.56245033339684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222.69044862799308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147.74302208180072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149.50636509190306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146.77387660495782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161.48503907257393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149.38335523962314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162.6069233672313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213.29488773684062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(($D$7*(EXP((_xlfn.NORM.S.INV(G1095)-$D$8)/$D$9)))/(1+EXP((_xlfn.NORM.S.INV(G1095)-$D$8)/$D$9)))+$D$6</f>
        <v>172.26208126918988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202.67325424478204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263.34620815371699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229.56819123242411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178.08045567791237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151.78239285219195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175.18293182017564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163.76205869257942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204.50452701904632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143.55789542450981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143.54245731729199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152.9339244830125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191.73236432066955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171.31506458659948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168.93222475332487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145.53546692061212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209.8485189333332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137.27564730256816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164.77538288739009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207.43526478498148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182.99229442774947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217.44196509763123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176.52527542451446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143.27136723950403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185.97918457130331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138.23097640059231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233.88569662412289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238.49099543072222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204.35254846267117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337.60619569397193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176.76875171375281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141.35041830569838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269.09594818567734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149.20330877175223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139.5035799152383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265.56290487474877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224.41994871108852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292.27545856328527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124.95093401585099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169.59416448729897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187.14726598498612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175.54747058251672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207.3535102476655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136.01934000310217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149.46192393437809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160.2321460407216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187.36310827465638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229.22900161650367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232.27023327433389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159.59213562020301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176.52525165320742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168.29937550547862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216.83746769946691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163.34870267576613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161.09227451742248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242.67095303127309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179.50382141750438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208.94512095232108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142.55894738317534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159.43058787052175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216.6933196397548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159.87895112001453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183.25900494533573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178.44367526005436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(($D$7*(EXP((_xlfn.NORM.S.INV(G1159)-$D$8)/$D$9)))/(1+EXP((_xlfn.NORM.S.INV(G1159)-$D$8)/$D$9)))+$D$6</f>
        <v>142.16100635610491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228.77554992847317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183.2508583756094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150.91947445723929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164.47021730499077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158.62565590554013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150.35278554816875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157.16346262258759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155.20017078137204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204.28983564067693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149.08985956718212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196.8502664038362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221.66276967247364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154.04248450034254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272.32288228243522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164.75502160276858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205.35423322616623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242.2494561720255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137.30023304374808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155.94003353530411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193.16652273219734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191.65609312885323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199.39569835092465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214.97326174140773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158.14692118393901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270.10105809042841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133.30996961096841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210.56377443377829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187.83196677137704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180.84843941249198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148.35033262276141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278.83402022063677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220.15855670590514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170.98247035355359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140.95835345324406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214.40308099040001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175.13125610948654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221.8681778412226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193.80611468018736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118.21282931379437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218.83888155942702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167.3699640680864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234.67608030046009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177.74790055280192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158.93923005843291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157.9774085688004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134.15892917276622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149.98473043186672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132.56536458532352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178.01418180123056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171.58044609796622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308.29635022108454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139.90265045239067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182.79434965145526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191.69458505280153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134.94722234663533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193.33929429166301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364.40419897507235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170.538276653846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183.98456092851458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166.38699518944608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159.7246388322512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204.74802869974974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188.59117034697022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(($D$7*(EXP((_xlfn.NORM.S.INV(G1223)-$D$8)/$D$9)))/(1+EXP((_xlfn.NORM.S.INV(G1223)-$D$8)/$D$9)))+$D$6</f>
        <v>214.52766146397556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170.27550003587527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142.91725759362492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128.01039262952281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184.65793020979217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218.12968026981019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193.3739414494047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175.85561104335207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174.46595306684642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179.43044247757069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195.24437496152561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202.10937107973774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306.41168720227785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148.72716350790859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151.6368052585218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159.9188782199555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153.69462864616904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165.60411835595011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182.09868053403261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195.06160923272799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148.1036905325563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192.21852481725705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182.61786552676676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259.40722155959168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151.1984729647977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163.85700260737551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237.32032385503979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171.47267960680927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306.34449614339866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226.15203901471057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182.80295810111255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193.97369871343818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218.6593165620057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161.36148326695113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163.49509951584267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167.73310599161192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170.15034906919368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134.45109607617775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226.62559254043219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190.59441964691578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202.14174994366522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168.05141528135505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241.4595277726969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173.25870989527965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230.55830378497504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134.02530797223784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181.54899013440792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219.59712783874198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166.71544414598998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171.4937957913998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164.14603594130807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167.94748892595356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208.88695297259281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184.11412324217358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171.71855275912486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160.92837743569186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196.64047226161725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151.58692454144733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176.49441976246615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226.25635923269189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192.55822217926593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152.8876049339822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194.39743313412339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149.67663140229848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(($D$7*(EXP((_xlfn.NORM.S.INV(G1287)-$D$8)/$D$9)))/(1+EXP((_xlfn.NORM.S.INV(G1287)-$D$8)/$D$9)))+$D$6</f>
        <v>191.56029379396847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191.27172864582568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168.39027393029585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193.52407219750165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281.31230653874957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166.92265714658384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188.75281335467943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211.68435301788435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173.28026683646351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138.33006631153458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158.36429761880061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244.5063378693221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155.52030718806847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173.89059755876218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154.12796936087994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141.46975288627135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285.44714019139349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198.13298670418669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181.77380330937535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284.25146174634745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177.72044545547982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193.3674758227134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145.59075565406187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297.44695641879287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160.49760981490155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156.99099667571227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183.22291673874241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170.26855444985677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341.10269457861853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142.51714792796403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165.54281574298804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155.62443421244936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285.19562898803332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173.46611542476944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194.12628507424284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182.67912200676869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170.74510659530776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183.39510212097255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169.39330595783272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175.23090740591169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229.35724754965415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170.84252474793169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211.02695042813758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260.21805037033459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206.83294482006812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203.27587910663351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219.37857668155755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220.72738814135033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381.77352639714189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196.01419978827965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203.67174505510826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140.52700118773413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211.17695854281698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203.04729585076092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232.0184013047772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194.02720195235671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192.13274121131764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250.95751364781862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218.91545371647612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170.3822513718022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143.10352305823022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173.70184629073026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208.41182450801176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171.89326091796784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(($D$7*(EXP((_xlfn.NORM.S.INV(G1351)-$D$8)/$D$9)))/(1+EXP((_xlfn.NORM.S.INV(G1351)-$D$8)/$D$9)))+$D$6</f>
        <v>196.84349972693838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290.41231164145245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174.11921327896903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136.27376000681858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182.90706647180698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138.48443367834693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174.87949219999749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168.38907907152327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228.84447374409163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173.66308723254582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270.71093440451807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206.70988685963951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239.81293254509885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164.93886012388904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154.67110672321178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223.08533845354495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166.09895790801124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157.42259325895432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184.85508503787077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184.68028985629735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162.00199209427714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152.4000680858145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149.21561659605982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143.01887630143349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161.07057389753831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187.94881246497064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197.97924615548658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205.21289408685664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151.70151520952157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138.78148514934463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202.04498245832957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172.2665704819926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171.71041747400764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175.02248608694725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172.41553933708951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204.16761740060883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152.41108327256376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159.34161785587054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209.05954576975654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187.99932270062675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187.46234898556474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195.22960063282275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157.27450638868658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279.38537148265749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176.63233365155986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215.34967700036083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178.32871562738779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194.38774844704153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188.12481672097766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199.4817785085697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166.58951400602376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136.35955853488841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205.53863886217962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165.8124906890294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202.11708441529186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161.63343673333378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174.5772520065735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166.11174715457236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241.14541664869614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130.02373786704663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153.30807558297613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166.83812388187653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239.25695579277647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262.48163472543115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(($D$7*(EXP((_xlfn.NORM.S.INV(G1415)-$D$8)/$D$9)))/(1+EXP((_xlfn.NORM.S.INV(G1415)-$D$8)/$D$9)))+$D$6</f>
        <v>160.73120110213029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181.89726194639204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155.83973741778715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189.70971390807682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135.04248366983583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140.43908062715448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148.81452889366375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135.00362101683061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162.59308388798263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231.67964165864944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230.52096222879265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206.92203844545392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187.71059354931361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185.91927245936785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157.02886387462055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195.32520797251601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193.34821672039089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125.82570757130711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216.93562728831853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185.36655509922355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185.73327088778615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132.7921004034078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236.60476358744839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158.2851590154944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252.27951512595598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204.46295046404416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160.15912891162287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242.91596155307133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227.21664507130885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203.33620182589164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146.50369623104791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214.03306243925238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226.78524487498345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173.01645845930301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166.15037400848678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290.35098948041207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195.10293850586385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168.07596368195198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215.40548488676836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147.81001515112345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168.84405962281099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146.24372748510115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187.04260002398729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177.21407286757176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191.27178750889786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174.76646679095731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125.99723550126585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163.06194349889986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134.166412519179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163.71357657095953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133.39729254367998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248.47244189240237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165.35663681470544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159.26833631214674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143.50637699502047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199.33945126422003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155.36570894430952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237.40734173135453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266.47976161607653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226.9804345255429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217.38916778599028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200.80778667879912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143.23787473568336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174.14482426762703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(($D$7*(EXP((_xlfn.NORM.S.INV(G1479)-$D$8)/$D$9)))/(1+EXP((_xlfn.NORM.S.INV(G1479)-$D$8)/$D$9)))+$D$6</f>
        <v>170.44858231763698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213.4954996386293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166.7304760869954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177.60769280005425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246.13331118384636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157.62024899010569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240.84830389321252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278.74015262144803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197.1088542762551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132.47691776450688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145.41141817667517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168.69161644470699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194.82863870738191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128.05134106153284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124.25568920431165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201.68677843997222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153.54535758505386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122.08572368457058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219.94649297706545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195.14591788763627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132.00739103728833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191.69845880808617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207.0286383191256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154.06620619498554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150.89785665221822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259.07288941355381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176.50882454222938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234.24314613775911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153.89870790165364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212.62641473906768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147.48241017770317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188.96931470648232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182.53436857240885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176.48902966250643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155.75042902164839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240.22897203828538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160.03364397032951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123.48169097076631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182.45241705049014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155.63741966685888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141.20607304284442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144.8696746508511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170.34785344297171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182.42578452107725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139.31038338831621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159.94828561231782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152.98859267812793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165.63980846034212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159.83326477340484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160.2087257482398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158.19511723457319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286.17522556358335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190.20519435884512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163.27673328783501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156.30536265329519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188.02633870632513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174.80957149893078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184.67934714235284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198.95142253202172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200.98235242280458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166.43090771377933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153.34900855151656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169.04464526288521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142.9577524919724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(($D$7*(EXP((_xlfn.NORM.S.INV(G1543)-$D$8)/$D$9)))/(1+EXP((_xlfn.NORM.S.INV(G1543)-$D$8)/$D$9)))+$D$6</f>
        <v>222.29168001537755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238.36013041810261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131.56709322685663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170.24953971800809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231.63240678654671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188.47187391578629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128.8147879152817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315.01217044495405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163.31459713098337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200.18041693840553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178.65920688249582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151.95563452867768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163.09587673911886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131.36889722778079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181.80428019962983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151.73843295950186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219.55032946298633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117.83897272797779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167.95818941394009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151.85935157194317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158.57258023714923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230.62947821539819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156.50125806367336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176.60071306664094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195.73028916313444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276.68333389822101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163.85633244704204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152.85549779528611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206.18458210530289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147.51669199902457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151.5442389075472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134.48607769839867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227.20251855486362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156.3814400764085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204.61003600892172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230.36336762826923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159.98242641209615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187.4212196783871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133.68826022698363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144.21141308652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146.33188784450851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218.07609388780782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170.64885554690801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149.77345045986351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153.36578573361209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197.39676725534429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167.03238049203827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234.97580118283099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129.10801696879946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202.52909891187733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157.39160555005924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145.29541753675863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152.87147115814957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246.93071094565215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161.41155414525909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145.10864867760597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171.73775028847825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206.9084980381358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154.41660032837191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240.35419140980622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154.43136929732594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141.07596645286552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185.82572842093606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158.09094454201428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(($D$7*(EXP((_xlfn.NORM.S.INV(G1607)-$D$8)/$D$9)))/(1+EXP((_xlfn.NORM.S.INV(G1607)-$D$8)/$D$9)))+$D$6</f>
        <v>175.70330914753123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164.03185779624144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185.48445426187726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213.13516954123111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134.51171553729665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218.24948549917781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190.07507148612206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176.22447632935825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170.38127812012681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168.26933093272004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165.57129583039205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200.64127169365344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136.68841569015521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151.61364955285535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155.70518871355608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166.56386207544156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129.28519502991094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253.49963197589986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155.73052889295298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150.68179232528126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158.85848962989019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163.07051763093574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190.33597147890464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176.19720096717333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236.3274541541133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184.96125118902819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185.02131159245002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289.52637654080542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177.30250195326349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174.16104248344504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164.70071522192973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131.73224854908477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165.64550976483628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172.78974521536344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155.61208175678229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242.77780580060107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374.332823092186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200.40147026194052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321.56127672941994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142.63685616478332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293.67094892498869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219.03285649161467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153.73288068822097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173.31297292337575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166.70127991858865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177.16395659222707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224.99522150110545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189.82778075068529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191.41403655558312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207.04082302932554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178.54934830042311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134.44759500599352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187.6759973998532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179.0117231088002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147.07690101235517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196.6227288843981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167.58198839392395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180.9882763076522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190.89197535586129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159.90044391053388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240.5043858106342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185.4379384957615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368.01917689904872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208.33912534196548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(($D$7*(EXP((_xlfn.NORM.S.INV(G1671)-$D$8)/$D$9)))/(1+EXP((_xlfn.NORM.S.INV(G1671)-$D$8)/$D$9)))+$D$6</f>
        <v>197.50737119957091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175.86343741382058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183.49364113532744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209.01549650116198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153.89635101950199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211.46338398531293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184.17931333710584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178.68926093059025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151.88527816566244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194.56084542080134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156.51091469898742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190.48172810514404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210.65597374970011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205.02138193013815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165.47532919144913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197.32958809952723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155.98832717725256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175.98132194689282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229.30271922562423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167.99644784002504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176.12360116735033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128.71298547900247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209.14832246601637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175.46295187464474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171.15064361021416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146.39932590716938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171.8964197798831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227.97666636736346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161.0208849416918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201.92802258904396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147.06674670325788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171.94007242442154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154.3928860799933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171.84445091468791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179.23966859765162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207.35647014133519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134.75322622598378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159.5244636058608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197.24875411444972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193.54715221306589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154.91551914891303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191.03579740639498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139.45273006250071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190.90227146103751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127.9846015480304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174.12782581646218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220.01441902791811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282.51638900014757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211.57991437131551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123.49282539862244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197.91968959512357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140.71879276635502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181.64594197379751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157.00744143184465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137.9050850623141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149.29185688761979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229.76471167092603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163.97191370514284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267.76713066558585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168.43146104211053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168.11003421536904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181.2998435572394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154.73432292696697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211.9087785263506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(($D$7*(EXP((_xlfn.NORM.S.INV(G1735)-$D$8)/$D$9)))/(1+EXP((_xlfn.NORM.S.INV(G1735)-$D$8)/$D$9)))+$D$6</f>
        <v>178.18640873529273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135.90247070945784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158.77202785885396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154.93943872567178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156.82810023299606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149.86924483072505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137.47375188080167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202.74478140439638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156.77552472267564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221.0818031651547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219.94769977899438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203.21114185085827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158.90799971478867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143.46814849130678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329.59335345418481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201.43825775143245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159.92991115781663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185.52558459454485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160.61989876246827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163.71575762784261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150.5543596878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207.60277023159534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237.89305330278921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192.52097579625757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164.3436991914021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128.62369388330129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167.42959029053216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153.76956252030752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144.92481935386897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201.72437787186158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158.94860318805641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140.13268067203813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171.60212580818461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197.80840965001065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189.9971087656686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272.27825888644009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205.11602094870338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160.94225808726992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207.21247834984516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172.28189172454626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136.81540041785331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154.92643559067005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199.20309402272852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140.86055585797232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275.51953785754404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214.05559999855078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151.05763813271554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252.9622801362537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171.80534808278622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137.98253188751477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168.01430259775054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169.13266059402764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151.33989730291285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167.14412024354954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190.3050491260442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219.47080359337673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126.28747448684506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170.25044766217206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214.43900752052127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166.17812355252457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171.40911404987304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228.61865244292554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139.72720366528719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270.0645804704443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(($D$7*(EXP((_xlfn.NORM.S.INV(G1799)-$D$8)/$D$9)))/(1+EXP((_xlfn.NORM.S.INV(G1799)-$D$8)/$D$9)))+$D$6</f>
        <v>272.53958390175546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191.09888635001363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192.94631583904874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218.77793275285757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155.96619494794129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247.10692764924906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175.67019707484712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176.45971080028698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221.2840877811181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169.42485873211729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186.52094803913997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282.36805541972524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164.00922138897744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168.60315500983626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199.81638211470823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154.952473757196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173.75618379678673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269.53952293397475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233.45952350705008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161.65036884484243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201.19233194481393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236.85527196210097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165.81453033989123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146.20370082711099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168.19064906683786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152.57433312236213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257.64844481806085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130.7507318615601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158.40490068553834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188.50010942429788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175.98353461536959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191.36155880674917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144.31216132099038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166.79336297371771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187.19426775173343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211.12724235531786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164.31412684764126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160.83651773259496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231.12305209554518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158.66601605042831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163.62029176483622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181.97259850960955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142.01720779953268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161.4786502189973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214.61142888147435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199.66789537425268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154.02928476615986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158.08426418145478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159.06121873812228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147.17554103460554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237.66808526770498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278.62445824789853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170.90148326522279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222.36476388219853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175.59006955420116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169.46935169294369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203.78942283182914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168.8598060919312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158.78674545662358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135.07386563852864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209.60975232846567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140.93502996570791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147.35760552069777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163.44745658118501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(($D$7*(EXP((_xlfn.NORM.S.INV(G1863)-$D$8)/$D$9)))/(1+EXP((_xlfn.NORM.S.INV(G1863)-$D$8)/$D$9)))+$D$6</f>
        <v>160.61547042407136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164.17401281225258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136.56214098583158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131.65474775761641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223.97084634988545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210.62759158604638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157.60394795657035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228.90456647992596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143.29090571008626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194.24024564644475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194.72473079226307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172.21594710137509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145.38585959830741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134.35609123169075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176.95104544770808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152.08417266453017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235.63747422305039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188.18200068156608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136.80120529753134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170.37102314894105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229.5084704051097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188.75594290491154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175.71649656210658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130.43796122761728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162.01079772300247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227.85056679130338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170.67744145125329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256.90513817653243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208.19961410826795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172.44078379394242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156.74764179675691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223.23449119806037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207.88673651381896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222.12220857938149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158.93784617009698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167.32932085630409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156.55584319265344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239.21641245258957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185.10490381440547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154.34545859605922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139.96306054808554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140.98332085527932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151.69208530168737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138.91662098379226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142.69509526578906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247.71311363820794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173.74392805527992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173.98974460815703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305.05011666922479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178.84092338481599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334.99484233997123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178.49226719087341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151.42160841100781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211.64973975176957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134.12982598377749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146.22775525434614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151.42030625416879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218.64985499993412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193.2099450784051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257.95513429856129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175.67074170556481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233.28195576275829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204.15943522578601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178.48491589531591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(($D$7*(EXP((_xlfn.NORM.S.INV(G1927)-$D$8)/$D$9)))/(1+EXP((_xlfn.NORM.S.INV(G1927)-$D$8)/$D$9)))+$D$6</f>
        <v>166.15408581251205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151.48460045112384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298.5322039670574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144.14549085220148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183.48385755472026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230.90126975209645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182.12420916773584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194.55814391152035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169.54339891249953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149.71456516761833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184.17287916247864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179.08420625072853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168.07374844826555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151.36794909606681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168.00105630300735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225.262607760457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217.8985773131306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174.26992352391187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144.99844481057318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188.13652982549613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133.85144596900943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193.2781134435225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156.92314052993032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168.52624099312021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146.44866049470369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212.67986429995443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211.376618538103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167.09633130676633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181.44645176361382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195.37012760658004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189.24846918120673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167.29154754306302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186.05736260597661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150.32812603095783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138.93349377593279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202.39589728016438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165.43638625891634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161.79618246064069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143.43790147100694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187.82652005654631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183.51591305722724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164.11850026629784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210.32041263412509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160.79960217385681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192.32771914105066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152.52492740405907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171.5970840755466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206.21697087945913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170.90694235995699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140.82911527929778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198.76860968413422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199.24384172409424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197.43295395373229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145.57956459550223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161.16928466706639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202.54380486173358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225.37770417906847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192.2002568835382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154.48323535448884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164.12129861426709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152.38079675088306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190.95349723418798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187.79777712598792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185.10113514028646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(($D$7*(EXP((_xlfn.NORM.S.INV(G1991)-$D$8)/$D$9)))/(1+EXP((_xlfn.NORM.S.INV(G1991)-$D$8)/$D$9)))+$D$6</f>
        <v>214.33763696565049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199.42582055551807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248.59069739788208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158.1561340925293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133.29022562125138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149.79953664508801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138.42764550674676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176.95373601125982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187.23046334338125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159.84057656659257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131.53926030006949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211.81140252953469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220.95482814479629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166.18894234692263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163.8001785960426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199.79386931239472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240.18089632669333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211.0492399081196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139.45626588881169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200.78887884650021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182.60087359061822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202.96881872536125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150.00034990342115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170.69418784496656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169.55377320942404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128.40232422281809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163.6413976521001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178.25043432201414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209.95286454032157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202.01277422947709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383.11805666850353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128.25866291950118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205.66751286166721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204.70475791213084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201.1661165227182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196.78540915529436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163.88037453623616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251.5016297902832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140.491650246213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137.85735790831436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207.4698441185287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172.85573314425596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152.68672497804602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156.90542461020283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220.55040462399546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250.98227479409945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173.0161478745114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151.03836818997746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141.22317541060988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228.57339907428516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148.88130628794022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139.03791780684762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204.66619076678433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133.24037269373571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200.63791747954338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177.10529228914393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256.42750201237209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216.32055428735788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133.19663924312405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161.30698321322404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171.97253039092857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267.00730455109806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200.6361619869447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151.85505060393965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(($D$7*(EXP((_xlfn.NORM.S.INV(G2055)-$D$8)/$D$9)))/(1+EXP((_xlfn.NORM.S.INV(G2055)-$D$8)/$D$9)))+$D$6</f>
        <v>164.22614097856183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174.44545117645367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145.46937358205616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183.21698799789175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156.39272762949057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138.97822954391449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216.35163142747274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205.24979177220922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159.74698832573813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206.50550298521557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195.51577625278236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144.82658304171008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161.80252721567058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255.55021584437011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278.80496238333836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186.49726345399785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172.15104895401902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206.22219379701821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161.68172270553592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174.74517863720126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134.04670996183972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143.74101038730055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127.47710206333591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160.02576339306418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182.11591526133219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155.20544284344965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182.62479829388155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158.40160548836019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147.18851181226765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176.87642854930351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221.4468408587208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179.01110984783941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191.55753153076128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198.99766667656178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147.96242808352673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135.34136604801949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239.42131372780287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208.90716415607841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165.81843800881805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177.30938427958591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177.36580901041384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189.22591354052449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149.36015805126567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172.03335919913988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220.65724795374189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183.16864803277841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167.31665521616716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188.49484650098293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152.33467660697093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186.09391216769262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158.9155802652179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135.47730920967118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130.38895970818191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175.06992263555782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219.94596993581712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161.18200027368127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187.46320581792384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203.90473643153354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194.08777702915961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195.87154724798427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228.92955183271559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147.81998720570274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136.08091856782909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184.60028386958109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(($D$7*(EXP((_xlfn.NORM.S.INV(G2119)-$D$8)/$D$9)))/(1+EXP((_xlfn.NORM.S.INV(G2119)-$D$8)/$D$9)))+$D$6</f>
        <v>145.87739237935955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186.75136813763936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164.02826879627113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125.08435973623372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261.23978222679312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235.41433486589747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267.31408545980707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194.03806442524098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144.75950169192944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150.11921272936854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363.25795787949556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196.47276487085651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149.98573020897703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187.87684099182152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162.43187039437001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195.67908113312444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200.46264719060883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130.81009785727673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176.5460490229047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181.75321853530284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179.447794901924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144.38567826946081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182.69017471901492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160.76429241029496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140.84030720606577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175.51883567610778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230.86172719092994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170.82893004058792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143.30522983843457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239.69551155301866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184.89615298884172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223.88525866368275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152.2792235908359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180.82547942996482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149.35014940993784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177.87704991887404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138.7270052742609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143.7347080131297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219.16438865800879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156.09192671225006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216.40253491140351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202.5955412646108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178.09918087667853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199.54067008550609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272.93564713598346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156.366261409809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172.54953039228772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210.14896119635125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145.96954328512936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152.25337416430787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187.15944580657546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135.02737456770473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161.03524766464551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213.21240908245429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148.47632958221243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191.0207019633221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160.94099276192361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236.19531307352236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141.4408542087458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147.41132253430095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183.68318403843196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227.059812346917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165.16280197234408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185.9403774427345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(($D$7*(EXP((_xlfn.NORM.S.INV(G2183)-$D$8)/$D$9)))/(1+EXP((_xlfn.NORM.S.INV(G2183)-$D$8)/$D$9)))+$D$6</f>
        <v>264.61354656427636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162.6375369839399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191.65134958083644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179.26688510123495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209.88734406509738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171.94684392389135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176.41726587531869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165.25905006985926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138.68982966344601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182.19091094220335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236.98585548472681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131.53520973140422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176.47556583837576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137.58383017158258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203.51542380854252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177.07218420222586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154.83164137134779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149.9621415673023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156.35743008663596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186.27777737143626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242.7563702762364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197.40806679277972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176.77011631542746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233.05197108911588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242.1167396607656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181.08026977015112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171.08324448094464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185.21338708864306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152.24110610036607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168.11790220475373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160.79304862389836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134.08259814920439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147.88155470079158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186.19747514164879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159.07982588083155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214.0879439156098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174.52956849026981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245.99946787630884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142.735738881148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290.00292968939624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151.72996331194577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217.59498971658613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128.47470348603562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157.75572931529686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236.14414559465934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158.80008066044633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440.7983549272534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159.72709264699949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186.88838457992279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164.81150202400664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139.6629670985366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172.67681561674732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228.10241215631746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150.60303997546569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252.90586737924187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189.35333856732424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124.94044070785255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158.59180408131391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163.61868175951952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156.22755399190822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164.90506188670423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178.32782909995132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126.61776961011502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202.90789353410713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(($D$7*(EXP((_xlfn.NORM.S.INV(G2247)-$D$8)/$D$9)))/(1+EXP((_xlfn.NORM.S.INV(G2247)-$D$8)/$D$9)))+$D$6</f>
        <v>181.00021126292899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176.70555531421917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151.26239723740878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143.51025244949113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195.62804443617728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179.6083954197772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146.64140268252629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222.16455924518345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199.89449597163411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226.3711163330419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194.68526453148314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128.97928066652159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168.14823505596431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164.87468003740923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179.72175750802234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128.40081944522942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128.39500897971612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164.48912810353133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127.85182886209591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157.07058901441562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143.73641649301055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250.63152725374954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140.13470179394545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188.11345024757753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189.10630652133756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180.52508037365595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234.89589779072298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155.86828944079767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162.02979598349961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178.64988319491181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181.09901348570685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159.24951442992631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162.00455112018147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187.36266764542194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176.46422434854094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190.29487290676258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191.44860970638823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172.8705448427238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166.4077241837839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208.76839911193935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234.05774586549416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190.87440465123285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144.79065930306743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198.25089470948393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127.50598535710067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194.2865162851466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156.47592387223403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196.22714327417555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128.84528332829404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128.62120223882914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211.55880986717375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196.23383815691929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189.88624660224787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153.74934194415204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235.2263967906332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139.15538507019716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174.20884012591227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128.10760902449775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166.81606770968625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171.33437250965414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130.71089353052764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234.00060049642968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193.69390356307622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150.89656135331239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(($D$7*(EXP((_xlfn.NORM.S.INV(G2311)-$D$8)/$D$9)))/(1+EXP((_xlfn.NORM.S.INV(G2311)-$D$8)/$D$9)))+$D$6</f>
        <v>236.12392780542726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144.5116647086648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124.14667756953422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200.83550824932126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142.02932319427754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176.00081967876042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132.90151259114469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137.91897256775303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180.7469858184038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178.13663731337687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196.29639554214737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270.66301119473059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161.22625592195593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184.40052356997876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217.04253429228092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184.90465040811955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228.98297890756297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198.85871052682893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205.32073269055655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153.38456774943546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168.87856266206549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181.39343224687431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272.6211474700001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158.98984141905771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210.85502133125669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171.88127995948355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151.18020024612602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213.91104084540484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363.93472738298635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169.62518987428678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142.02035194236831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129.84215496278975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238.94667740175123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155.11194567606674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137.31906358199686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206.67140888496124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158.50595258597193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208.57629925936874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151.57160172372241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152.91132859122334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148.81555467906301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150.74852011510251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213.21577261281726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133.25072364227231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187.76500902814459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194.8145995860113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150.48503085135823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173.13354215128851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194.65400933569975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244.20586897619728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218.55998052771363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152.44599104574544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180.64508530814214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171.29576320732141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138.01818946811025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174.86849368762756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187.265932517576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214.30541243501142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221.27580433565896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140.26569537058967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188.61328762994458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188.45318340995897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150.27660839928575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219.70610628469592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(($D$7*(EXP((_xlfn.NORM.S.INV(G2375)-$D$8)/$D$9)))/(1+EXP((_xlfn.NORM.S.INV(G2375)-$D$8)/$D$9)))+$D$6</f>
        <v>174.4517162569104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232.11188288938746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204.34754141035677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169.0246682962489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157.9827492094872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201.37483350477072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180.18154015204902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248.30258402756451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151.27969208051917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269.96524913865983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149.53120483311432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185.46273279635514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157.30190422930883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160.42579607876473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160.88474974992539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141.38479261696756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200.55552957300381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293.06175789286777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219.10341560375511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152.80477329762778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198.8193064425771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177.2086767902839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301.68932388267257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233.50586177193935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150.79095203385765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187.97418780022963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164.12746444598994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187.66429196469704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190.02549273082386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165.65092468908412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206.39816403485807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222.92976514041572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202.23193663992893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185.34928725622316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157.14956942205234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128.16935786428812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177.33489192779382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157.19460066600479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153.18297209152527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160.64723768090482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187.16248647300634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153.01336029279551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157.46912591771996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199.26378012785375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157.80222369588759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161.95108625981703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150.69682913249233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140.11222187401617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147.46660498834422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148.60076606423851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342.23574923481567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180.40827482128458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212.2333731380258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216.80874772748058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180.11567497401205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142.73851916526374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195.68199118419022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181.96560945399534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214.7183774587275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177.54101590977683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211.90233635051283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207.79310365083472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158.87932286779994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160.94466082861314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(($D$7*(EXP((_xlfn.NORM.S.INV(G2439)-$D$8)/$D$9)))/(1+EXP((_xlfn.NORM.S.INV(G2439)-$D$8)/$D$9)))+$D$6</f>
        <v>182.20285570863078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197.94073614396297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181.48060681929999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159.42401884963522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182.35767202810234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155.26600585096668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137.03531969536454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163.28740098794057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205.35493412147736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147.90990477915793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129.95279766735834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144.40350832135275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147.74475323612245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145.91354167239268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137.33240017233237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228.85107518160427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218.05902224983771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308.7630550399042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197.97046936830375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140.19536349297718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219.47510070490944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173.33322454693524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251.27837477137277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194.59495696502816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146.03044527207985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163.50099721321868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154.55056142831472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120.57185309743544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236.66050858525804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162.50926354228221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148.90389501034105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194.69409666367329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185.42604115557242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207.77002550809331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154.74137816060085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160.53647839677623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152.19842499710538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148.9384147995718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123.15393936624832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186.38034105480295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168.14725681440913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210.25984519645704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208.91162302065021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196.76863336052048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134.97808088657388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255.1384362117461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247.00781873229749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134.52238115469467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175.14084209234733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198.6860025003653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185.24551276431515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163.53802101991977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147.3474952937224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164.46913704154656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156.86678876108385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270.54770325051823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188.78963297600944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217.12792347129056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188.51932999703564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135.62691840254962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120.44007289968576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162.07843277739204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169.59191346984704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130.78109051855648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(($D$7*(EXP((_xlfn.NORM.S.INV(G2503)-$D$8)/$D$9)))/(1+EXP((_xlfn.NORM.S.INV(G2503)-$D$8)/$D$9)))+$D$6</f>
        <v>176.32007394943639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155.66515959715605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202.16609340979835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187.24382118992793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194.80015828455055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147.82954480978478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206.43382482312001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155.23998754381759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137.81491834870337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147.15919469331578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181.09425520073432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154.55103155251589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133.64606699212703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156.32720440425041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157.75578559412637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215.69146184366079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141.59070987939751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151.5018796925915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203.68368823658579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211.22648134054472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210.87564145806664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163.96248148558698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164.06762866391301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151.22827263219088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204.45371171233518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164.08057855419088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162.72082722581186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157.86219617846646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230.42089660985113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172.81971227889892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177.58397731565526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194.91381758637641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173.55797023741627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167.23263391756598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196.76384355840253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199.50003081323555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156.04692334189701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144.89696579630737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211.05596931836737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150.39200391803871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184.43424870952546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212.86371214643287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170.20688179840141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170.85287012348391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211.47671471095316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195.73395038507732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140.64353465153212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229.86917909875848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177.44370876903128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242.43069812235308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157.07504832069611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168.21605526477549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150.56902402855403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180.87785878643925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212.54131308313237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226.54015741775117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160.48269070785449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166.75098152742606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189.74389105244566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133.03131659258705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212.12038556646138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202.58447545559278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176.25376184164321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149.48339418237515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(($D$7*(EXP((_xlfn.NORM.S.INV(G2567)-$D$8)/$D$9)))/(1+EXP((_xlfn.NORM.S.INV(G2567)-$D$8)/$D$9)))+$D$6</f>
        <v>310.07637018151354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172.66646755210763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187.5238709556981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206.23287987973049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403.52506249640993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156.5874785305316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169.59098369598587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187.89616092596845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263.98824741895379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183.0137352503109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161.36494354949252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148.23130878159839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168.32292828284631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258.00633166460011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139.45091495553635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165.58766272963908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164.07871416443984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155.86774380118237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131.17189237764407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173.82306269001563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137.58796885787723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232.98290407917355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159.26311777182227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159.250371148385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154.63794040181386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164.21903343150467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182.45835083953591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214.89916284087877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171.80861348335344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189.90584389732408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165.69280174138572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164.28886216911974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218.74971765315001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143.00344144277582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205.03000686818913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173.9194828106165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216.97012329370472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197.53611246976666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160.69161070824148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198.10553684595942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165.19655426178338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178.05839872312399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239.63001293604458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251.80772325476516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173.74830539953547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142.16147897616733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149.95170708992657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151.9919391537484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145.23173563643888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137.37650575193493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198.12221097358469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194.86435292264565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186.47356516057863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275.99852119570005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146.36740823391855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173.8196796738749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216.86520914966928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206.68318350237669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126.14455283514206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225.09265961471829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149.9724165981541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173.48348236174638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196.8130437354705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215.0406161050808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(($D$7*(EXP((_xlfn.NORM.S.INV(G2631)-$D$8)/$D$9)))/(1+EXP((_xlfn.NORM.S.INV(G2631)-$D$8)/$D$9)))+$D$6</f>
        <v>164.13114440847772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141.25140846363379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158.9948718227962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161.57698920028923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213.17181802837743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178.6625146468229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145.83943184627435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181.37780104816306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182.02018919057753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150.64320075236111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226.21573936838541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195.80255373815459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173.90293287136814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143.76652091012571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160.02174082049493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183.07104820738488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189.82668344958671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173.51579049315433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139.06919854323451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169.84507418930511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231.39883638537938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144.35515696891665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143.20133227028219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149.2110299973304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147.34203403171577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183.29206880758352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132.304641938961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135.31274709301766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176.8187048030949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131.16002322545648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173.61114169807283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180.78614908575418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261.3295471320148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148.44313635681056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196.32681367432497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119.36594229469469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193.81616312092407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244.04953323444431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177.28955035441217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170.6517304980708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166.471583785322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140.80161551306986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160.53966569103102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207.51231057133668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165.38916954318574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186.07279555346628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160.38131190433404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202.95809416937942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184.21912819594729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236.77547013960532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175.24089191466436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163.71392130672314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176.51777374597862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205.85392442269799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172.63909863064035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158.78794795311416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209.17557409887544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207.99503713684155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174.56485816323249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126.08497570704915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211.41642053877706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175.58354819714052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154.31269379014893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223.39082549627352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(($D$7*(EXP((_xlfn.NORM.S.INV(G2695)-$D$8)/$D$9)))/(1+EXP((_xlfn.NORM.S.INV(G2695)-$D$8)/$D$9)))+$D$6</f>
        <v>223.49229170112818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156.37957500550567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168.65322256183089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138.6134758295708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189.35126037548139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191.4708194032907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148.52945776932972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155.71512316220259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185.90131830177199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170.0451997184071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177.79597467955503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151.28655527303573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172.05016993595115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220.63650857531979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156.94290158843802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140.50565841598936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174.11645103016662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168.05588658684238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195.44431114992076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150.35153689365532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178.6845237850527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259.22668936220532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155.39295333804017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169.20303206489973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199.03384917858546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158.36854877755263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213.59658266968268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176.74424374140267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158.21531249872149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182.37209001392574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172.37184300879204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175.7926820153989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145.26341309110057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239.67681067422603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201.48748212886738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258.81878825083129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168.08628608535787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208.74289209204244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166.48002206163642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156.74779699171609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329.89413183413802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141.3063964559646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232.77816550276103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145.73305325994914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170.8852550495738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135.69164582856689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255.36364545928802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164.48607580161999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203.35434342625723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149.1796831652787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214.70085005063544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213.42972134664495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190.38040364883204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152.60446117215423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235.57098979339972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199.76645412048572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183.23878376585273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130.97470899631122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148.56540058848879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137.77217753983069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156.65088626147076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224.48806189253406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146.01273376601154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142.13631530880428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(($D$7*(EXP((_xlfn.NORM.S.INV(G2759)-$D$8)/$D$9)))/(1+EXP((_xlfn.NORM.S.INV(G2759)-$D$8)/$D$9)))+$D$6</f>
        <v>251.90433295108969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248.95212568110603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278.90672756998958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134.61415422670868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175.64680503106828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184.84061744663558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194.28841881049976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136.50259645378614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190.15152366175533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237.34830422372266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147.93546819830152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194.91082237692515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218.76133807045397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234.38516424416494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180.48506155736041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154.32638917140355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147.29968633277184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165.16775160206868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195.37415044919999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179.96517619999014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183.58520034970954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191.0226405440618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122.73227920420048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128.02327794651885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137.72301824485652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161.21379942961227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201.89383368047311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221.63608572142698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185.52215366351962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179.54173748186861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196.38156094473743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219.08178834575637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131.39050777853228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162.35927549514406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217.80764785598112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154.64992752703503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204.68161497614577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214.54220035805395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200.35082984416138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205.20114297885218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180.1155772472213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138.52417911305736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224.18334592337686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221.44305152532098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179.65198735680846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156.38958462229135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199.49535699980618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140.13645226124922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167.43818810349615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146.46481427566604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161.57146374412639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201.04564321210518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205.01920651157997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154.88982581007298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165.02588767776498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142.4106355472012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192.0902147950402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173.41478087062859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161.68062811532633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207.28974834856618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170.56557869814526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152.13946494933333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136.50868855298745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159.32363445227213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(($D$7*(EXP((_xlfn.NORM.S.INV(G2823)-$D$8)/$D$9)))/(1+EXP((_xlfn.NORM.S.INV(G2823)-$D$8)/$D$9)))+$D$6</f>
        <v>178.22379100620515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175.93437597750435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139.9229396041311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180.35843061471161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149.09063060092393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138.75180041330995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180.29426515645807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177.33328796735566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167.10464733928876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266.47896669130955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130.49078134829179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212.57067599002056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194.51712300650186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156.79443501511548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208.21999725588924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129.35925380530981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126.95297071005133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271.21616815965695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198.74067642738618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181.26368015175274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153.72344966812034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170.080261141591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161.87928193543945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167.37381449900369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180.86026092236528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188.90165061190922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150.6224318095768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235.65009747192181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148.78547472754053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138.19209338102215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135.32000661570265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192.64842647829946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239.1285697372916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185.46862021776121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171.93995664328665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138.4542603872361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233.57968570729142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184.85381494994161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247.05521563148011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150.59454377736665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193.64890869652999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135.1592478863308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148.05531515724778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167.6919439044969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202.24162336645134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179.01443077430787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152.51079273463881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147.70333003554578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176.25940742184764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145.47367422322446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222.71117801780628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140.44562561716845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213.6520057442913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262.41621782016864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159.895394887691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200.15865097489137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221.13781312100971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248.27295230477532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146.06452343134458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134.67920730906329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196.31583794193233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159.46552371562149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125.93908298054035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145.39686941615076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(($D$7*(EXP((_xlfn.NORM.S.INV(G2887)-$D$8)/$D$9)))/(1+EXP((_xlfn.NORM.S.INV(G2887)-$D$8)/$D$9)))+$D$6</f>
        <v>159.6394552280363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158.089315098648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205.54800168549627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150.34202176936839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178.24504648182295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146.69063534880775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143.8386335225527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165.2063271649638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290.41285395118013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150.42099080688578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172.88405987713088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235.38631465279735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232.18002028219109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197.00123677608804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169.44667488999241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148.72704056211956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199.25619851016467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186.94819392873976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124.22357301375345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186.57727509999566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179.18009321641966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248.00418486324216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185.41878824742864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173.06381913580188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127.43378438389776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213.08712971983095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225.05648917448468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193.59272182281092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226.20253137915392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195.15181372656929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190.79169837672396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180.3135717099882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256.86391817233789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182.94135656194709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163.8187771990531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285.64164210675949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193.38477812341262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157.32693890456994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203.44988520313598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180.57754230790232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183.1857594126848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138.40110850598646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156.18576585114837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307.87450541987403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185.14297656375538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151.16350058947123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198.39357080354881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135.37287147586849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176.30305780593557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135.46747311268049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154.22382271912201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149.38334523894264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158.34634945533116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149.01535453828467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173.07043567264412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224.0790545757996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183.10417973749892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189.8310733616712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177.24388751739571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125.12749011631288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154.20117679646057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180.13250103507809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149.83274431229842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160.38292238006127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(($D$7*(EXP((_xlfn.NORM.S.INV(G2951)-$D$8)/$D$9)))/(1+EXP((_xlfn.NORM.S.INV(G2951)-$D$8)/$D$9)))+$D$6</f>
        <v>339.89310004769902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138.61111252591229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197.53754602089091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242.75763877356712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201.28262461406732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197.76751461777326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127.57464028983156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187.80007340752013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154.16441358945542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281.97712262138373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201.34180483914184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129.94244588165748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174.65723327941669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155.12670325760263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180.01231873239556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147.75413992943763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181.27098693691133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140.77163434819187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149.09959540132789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170.14043645147686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200.04158979590252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208.40483174901689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167.67110043792121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188.38543169323836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137.02073929199432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185.58437459180851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180.64834942206591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168.6770867430121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126.66271016660832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217.52813283890123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194.69927268940364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180.90943289820703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175.38331322583804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164.38533512691964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164.86379344037812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217.63674529650001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249.83272947158508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143.56579937659055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142.29114278333009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184.71478420100505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158.50943200986677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201.95538098143413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235.44972284350519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179.26160454984114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169.62465486862232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145.5297940259552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127.15885279918629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175.92025025218351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184.55642247670215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242.48931550907554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136.73975877263129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191.86383623976548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173.01566319958437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269.87816643974054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197.8152658901123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211.98240528296441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151.30698440983673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205.3720710255314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216.9411208787796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129.66260434066058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161.09110582707896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180.68940341487229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198.22960837472615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179.18725277415086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(($D$7*(EXP((_xlfn.NORM.S.INV(G3015)-$D$8)/$D$9)))/(1+EXP((_xlfn.NORM.S.INV(G3015)-$D$8)/$D$9)))+$D$6</f>
        <v>191.16801593460372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193.06355175377945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138.59733156318771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136.23392458106755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187.07749468019304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130.84786302384194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232.32717843357813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180.17493031526919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271.60516714153448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127.21306232947134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209.15043302895666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289.73529279372565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234.58026170553455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203.46836904852233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186.16910634729902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155.07761583356404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196.4604109998773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135.92531594573691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352.71610985520624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143.70876737311465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173.20062524345059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143.80079931520606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159.97831425859141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216.58122118835803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164.53463339543913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173.0387350596688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246.75855825057903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186.53273770873506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190.42826537614769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167.30377456246015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149.33978001931652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159.39297758364091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164.53531419295757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216.04140640824198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149.30120874632053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235.68450125903726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208.25080984573538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133.37785211247035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220.32720784114943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226.23424774126971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268.45365861164385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200.82759894718242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243.15830876764545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201.16845761331786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184.3678338594392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160.67873880400634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150.39448774446714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179.08718422481996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325.8307369582368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168.41775305600959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174.27692162505207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184.15453685194962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199.23120243770472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148.37644664818617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206.49885079274301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235.20740506684271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156.67596656243543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244.32874533949536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203.14083816319805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199.72952161872328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184.58405693004681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189.20546875171442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172.53618233981251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183.258270385956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(($D$7*(EXP((_xlfn.NORM.S.INV(G3079)-$D$8)/$D$9)))/(1+EXP((_xlfn.NORM.S.INV(G3079)-$D$8)/$D$9)))+$D$6</f>
        <v>248.15409793951883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167.17733770314567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157.31914991089519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161.15975883813132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229.59826166021239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158.33077985617678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153.94236798959128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199.34552880531601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155.73200981093692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222.11146652918319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131.56600541364318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163.77272777127223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155.37121323803726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169.57107012608884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155.24082449870417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175.35867478957212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175.17337574566673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183.09083105103039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149.81939893816616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150.01053453261599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146.61689027691975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144.1071690191599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191.52369126997206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182.30750516004531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239.2815522394805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139.9904465831537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162.54651529975814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135.11595419226705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216.78440171083486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156.30069765854412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207.20923337030024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267.91335584566303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143.32890698426934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145.06377372671568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142.54345004313228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224.71878058967047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223.17503353197827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144.17718114225272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178.89449395929284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203.53972213462782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148.42620418113822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163.01726781723045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125.83610238690487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137.51986430420231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208.87042616952698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160.41386103946567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166.03260492926711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177.62952150267427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155.17822815970615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165.94527750019853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275.41796648344587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170.54532086395184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208.06141544007917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247.88581146882436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134.52429865519005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183.14923512206073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209.746505966884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203.02770051142824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303.03418990420442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135.11304601157656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162.7491827263336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164.98026537353087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210.70014212308163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158.99425525550299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(($D$7*(EXP((_xlfn.NORM.S.INV(G3143)-$D$8)/$D$9)))/(1+EXP((_xlfn.NORM.S.INV(G3143)-$D$8)/$D$9)))+$D$6</f>
        <v>164.72719198740518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189.1844281036054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201.01706545049285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223.17398799084498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169.82943556012034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141.94669045557211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144.64112659116878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137.88664336568422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198.55596215878626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168.94210701993487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144.80850562519257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179.0453344761624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188.0289566896289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163.95413102720448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135.34482128277659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214.04217077422135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201.30078225421454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193.51731863867869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148.92175213965217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183.35825526903508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147.84271453390397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179.83972735533331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163.72800367350334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264.18889799170813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161.32128288624699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238.65316267446869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181.652660413917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217.33984945743163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234.40340185821921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213.87807779641338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177.66569741340038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161.88351025919576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162.5277850449346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157.79501511834098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234.34574600577201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220.53100360069331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188.64426716842917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147.59349837955364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153.84778187981419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173.07826800596877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146.82593342979348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127.25032926156841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175.90812453110001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219.69730757277694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160.65473299830381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222.75236446972383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182.53601570489496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148.65231938061117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174.9359469270311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167.03300335746809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143.81624032043874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145.4376291875098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129.24797225296336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154.91384521321075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165.74679312563563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165.66381437324608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180.91085912900908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166.60902415227747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140.88080399178432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157.27899482185194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208.33574604203386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140.96250363261726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166.08551477051725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190.72119883734138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(($D$7*(EXP((_xlfn.NORM.S.INV(G3207)-$D$8)/$D$9)))/(1+EXP((_xlfn.NORM.S.INV(G3207)-$D$8)/$D$9)))+$D$6</f>
        <v>191.43226091092316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165.67544796491021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196.26531827841711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157.87311114352926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187.02687168502794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138.3117286509719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136.56436738086552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229.87799484543089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211.31503355545334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179.85655328601962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207.58164907880365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204.47052664201294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164.82059576528064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134.04879175653804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163.18892129184911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346.83269770137792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277.99265933464932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220.20265700189961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237.08125575777086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199.28819593350858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149.95934910456458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154.15141597227259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187.40281927189722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200.26787760717463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142.32062244953613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193.82809838903754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186.57754990323727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167.76088172236862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206.0593104032809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175.44671612064485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188.83680726403304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214.11354283953801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242.73156755470632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187.06637327104772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174.34036916584381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171.92112002661844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193.96566026961557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148.8239582937619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157.87352625558663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144.67409468971988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144.49515253719977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223.85873345157933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145.57923955769118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153.5777979026937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165.12592490026765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163.83081594443451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165.14376256740098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185.4113080051539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200.4901660269594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156.19736568295846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168.75909713738497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142.13048853643048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202.40591055445412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172.52108370933513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216.41646035645172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290.54141588763775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165.08846640067225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136.14697088070139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154.18408459101082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130.26693689895444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163.2302449624093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173.71213746098979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258.05899292020001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206.03215375332127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(($D$7*(EXP((_xlfn.NORM.S.INV(G3271)-$D$8)/$D$9)))/(1+EXP((_xlfn.NORM.S.INV(G3271)-$D$8)/$D$9)))+$D$6</f>
        <v>263.93677569910187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199.77130965079044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327.9827873363372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195.67050453914902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180.96845615373599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158.63031374822384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193.40900731986881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222.56030568047709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136.63022586966423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176.79293971246145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174.02810054270472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144.79379604770702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162.70201584541741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249.74983305547605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275.19982018786561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200.28442242365395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204.4483717366501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184.34665344491449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185.57828854356967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178.68283089062891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172.8296002517103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195.11324280607204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211.77771310391842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157.24545317393986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258.65438062168693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261.92574185637102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176.32895067439097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184.79533042131857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151.67488741291714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160.70086686585699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159.83310197277035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175.76559614449667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162.92709682614799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166.8528378321468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207.43786620592675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211.00295511280513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265.83497529953127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265.03854199347052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139.23521993636999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206.35481977447088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181.48043999605397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151.64637556477788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229.10471916592229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157.639402484507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160.96624028274428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169.3592133032231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210.5315200140902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162.6471551423397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146.02248368282801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181.31992028746322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126.21651006828935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157.43872570866932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172.18032812423544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218.8974818332139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172.69959199789076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155.47515107538089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165.00863634022076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181.1236634085142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278.90991551641559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162.77165404685968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261.18759078053534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124.81559534689367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139.74774610300179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254.10114120977079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(($D$7*(EXP((_xlfn.NORM.S.INV(G3335)-$D$8)/$D$9)))/(1+EXP((_xlfn.NORM.S.INV(G3335)-$D$8)/$D$9)))+$D$6</f>
        <v>146.48953252448212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171.22055642359425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215.20878129913277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200.0556842607044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165.85992652561234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229.14427052446564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182.21780015422453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142.97789415010445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170.9446624827724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182.13880570847022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161.7143928075368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192.02616586865713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153.66310844850588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257.48642529114119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137.00256994464519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189.62876221583048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255.75565453746648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261.11994664099632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180.76758171446764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172.64833112731492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140.3519046526925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181.62998650815649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145.66214272980653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193.31595473165353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120.44619128880827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192.29635512605157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133.96247360480771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190.42311124004431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142.26420734005794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167.38817558719154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172.55200372659232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146.89244138323053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261.37889828608695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157.14986617348234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172.61136062013904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179.16947780155746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142.2281951608997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186.75967103013807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226.98584846657059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165.1025733430254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171.1418950633846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142.70757885472042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192.04419346656286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269.78466650676216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284.36203279430322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168.91682392769678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135.3258892472245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165.16820143771776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162.42360755859667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149.4697056473176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178.23493961902341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144.51732727593944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147.20140570974044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137.82122008816287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145.61855951648451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155.47118278372233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158.14832492641921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213.217183920884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135.26666564569604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193.85665791943285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159.51781350039278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182.61132066172306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122.39880950691779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194.70360822318182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(($D$7*(EXP((_xlfn.NORM.S.INV(G3399)-$D$8)/$D$9)))/(1+EXP((_xlfn.NORM.S.INV(G3399)-$D$8)/$D$9)))+$D$6</f>
        <v>143.18207978203193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175.06818133902982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178.63008696874499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182.19945547415222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178.91555814023201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179.5340825730315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138.17955448889546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155.22609409534914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180.95427994939379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173.63044744156798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211.14315022532682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159.43857932409881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212.73416016564215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125.9556590556555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219.90183213178094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161.87225514836305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279.2280098594423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135.2750054145894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232.92985042424274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178.88046310961698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158.14914012158667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152.14448139008914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180.0516226860579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201.61443783236814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146.46017555231822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186.78911570473394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185.88864033107799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155.22963008221296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208.43153475464237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176.35254809647364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181.04186999081671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157.66444587495909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155.85286769137286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227.90835306551531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203.84853472019029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232.65228790383759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195.75603024125439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136.64611780168448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177.76479283870728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231.62958321929113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183.4155509316858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238.34744179980038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149.99919015506515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152.61740570933767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235.37389158899131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271.48554900851769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160.77685759387344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147.9017998500847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189.81289012984308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220.57077787513572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212.8138702672411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199.86673700143751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186.04863207457981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212.19436424436176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157.71035870684278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158.28916303043377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199.9387983266387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167.12373847096933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148.74154526753352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260.85798537573169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145.13727930716857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255.32470704525684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162.9632499242401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202.25012591146509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(($D$7*(EXP((_xlfn.NORM.S.INV(G3463)-$D$8)/$D$9)))/(1+EXP((_xlfn.NORM.S.INV(G3463)-$D$8)/$D$9)))+$D$6</f>
        <v>133.14737225116471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178.86043769524792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167.87032365870772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313.05261101413521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134.96451488109895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136.02922389303291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130.7404647233017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163.18829770259106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270.635841539551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128.41747612738646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177.56329926758053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260.53531771123596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153.63452803881853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183.91766291511038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166.62024059692158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166.85657568739572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145.44909697145826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185.21649355716016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166.41588392359364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164.01192164999878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193.76579954590778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152.77335123390435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167.12288508516804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130.41327880462256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159.12472519826008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131.59090333105638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240.19802569813086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180.61371177040451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154.8611393352202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181.92407272068618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163.4721623459759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144.93728073285473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149.03802717772794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160.52434551206289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150.95935735562546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196.14518814796116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178.93063638894637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184.08589880761411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158.67106187684902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159.36973458279056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225.39540453568918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201.18526822505066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196.31055339122011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250.88895628216838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191.37014355986358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176.27373100583748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177.17415448993643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196.29083532266253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166.99994065444645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190.62794894300129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200.51761565229279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201.98375700022893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188.30888761085419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150.63647388814076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190.72959435167269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245.84095192483451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173.50930427083571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138.10753244599951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207.47904306135584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182.98304167993211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179.55761942793933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162.99673924666169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247.89289952122721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145.67970311634772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(($D$7*(EXP((_xlfn.NORM.S.INV(G3527)-$D$8)/$D$9)))/(1+EXP((_xlfn.NORM.S.INV(G3527)-$D$8)/$D$9)))+$D$6</f>
        <v>193.37378998454074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175.53491180185807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170.89713456970259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166.42359238073911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218.04163526817479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220.99961196842531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182.47006477172627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129.59780580044423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173.42635765625005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181.59065132538385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134.74905893955054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179.03822441590989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159.26410638928542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151.72353198754558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169.12507785910302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172.00181192370854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227.69735731352822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171.23784932120969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151.67669815584236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148.8136436869982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184.72752374468087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246.46234997586649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159.56618195583007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229.38476276032148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191.51288698040898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140.83347585589519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216.35223165581374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153.23725159858526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173.35128006452913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152.38303240914604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195.07643770519951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204.97132085580824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164.21124402914779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197.03054816119419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170.65802830107808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168.59872697121889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255.23489853324281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165.3883112878413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188.69391240557917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186.64666327533178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182.39231133412923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135.7308557060617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206.90120686754699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134.90983721150278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142.77168109055441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210.3017488817282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142.03574516220036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176.49193485475013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151.71957284194019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183.44396977213995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267.27734849580372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174.9129824085536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165.04008596217889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168.19878242674292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147.45932652536899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135.11105837160667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201.71323023491607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160.77675882492102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217.80798913986777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173.61044468363042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153.08455697540506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258.26143533392553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183.08337261230974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151.39689912241181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(($D$7*(EXP((_xlfn.NORM.S.INV(G3591)-$D$8)/$D$9)))/(1+EXP((_xlfn.NORM.S.INV(G3591)-$D$8)/$D$9)))+$D$6</f>
        <v>187.8714410726601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139.55973713187669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145.00560382666285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211.06520398109757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255.14171165501034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175.11706943011302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240.08334608655144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171.60277906420487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165.95159199235854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181.42738091296383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193.07362082046296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288.81384141420926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204.65771367491217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122.23888526227024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139.01282433592806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151.75473164289502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135.32673807032296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142.09634471408287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198.23138400511419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228.65220662332248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161.8177369334698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286.2470519532597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234.10581844662039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172.85854491839547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131.24258745072493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172.38639660683086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143.04884956509648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172.89388622845809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197.23849184196229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160.70971526067666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158.33864139624035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131.64791883093662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171.21159178395612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198.94302415894379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125.50265501318941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148.59681659790823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134.03646531693892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129.79782183863355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269.37388552017069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242.4536992899971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186.79433023479206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151.06418584217056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141.05050994505086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177.4014231986946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197.48863635152821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173.39950561916336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223.60205346339723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195.81298988454614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156.24631440619726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136.57079615399792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204.09173953205826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261.82077444721267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184.46507623884008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149.54612132426013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186.46709458368179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223.778992456672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173.38018974677755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221.76197884398346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186.46577569694273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144.24638522029332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207.93343110095014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171.37245331853967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220.54593253406216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184.67373103160085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(($D$7*(EXP((_xlfn.NORM.S.INV(G3655)-$D$8)/$D$9)))/(1+EXP((_xlfn.NORM.S.INV(G3655)-$D$8)/$D$9)))+$D$6</f>
        <v>188.65742447259805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160.52431784126972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155.24614529263749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258.48943013950282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226.85275962769185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155.33417686050626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144.12470179402177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166.49895906833495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211.42031718548583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141.53252117611862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148.27493126739182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158.68793522789196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183.10426320679079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155.02680003744152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198.18082907634908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170.03738879692514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154.27351807774085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158.52258103008572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155.04589903159192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136.66863465582188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170.18062577685203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216.39932392158988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187.18198277399136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208.27324795079636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138.19678395429236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210.83684796846296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154.52509522940633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133.80804858802657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200.5379335864456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176.02152708380649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176.51810435872989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191.7979119504532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163.17551982114639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142.19806923525735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143.00058495988276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210.36114024932417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128.34117506058254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141.29155166931375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171.73505520340166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168.50567771979968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223.11455609972671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232.09061157596369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154.28488984746997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165.77923340959083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203.25096760842183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181.6269411440681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190.2866278527857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285.31491645610225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183.61061427430133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173.40099230932225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199.61658231533656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218.11527910801374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259.3551349920437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161.93446994536714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177.2336082241174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243.98334299993627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186.86174905767922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149.38891084980378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172.83604575793873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184.95547321794203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342.8069443186875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179.96483849859618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220.40485128210594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162.93301791479243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(($D$7*(EXP((_xlfn.NORM.S.INV(G3719)-$D$8)/$D$9)))/(1+EXP((_xlfn.NORM.S.INV(G3719)-$D$8)/$D$9)))+$D$6</f>
        <v>222.0602153943866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134.55959531102957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186.69144350078022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157.77206399827503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215.32270472410994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186.40314534698382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237.48888166525754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152.84340691044918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239.65641799334816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169.78223902057022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184.86495979364793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180.80174867747607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152.57557919093961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222.74249246876124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191.2038034267984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132.24753721948849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290.96134802188271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170.18234189385186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231.79504974944695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130.46978624810458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306.40272809044041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158.35122429392962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174.44974416228632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199.26536901273352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184.56097339886847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161.35157357953756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146.0885442138275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161.60391804234271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146.33479524070998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196.02160824214926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146.22309291631061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155.15585350132858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178.95105261842599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153.19170652661057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167.13859717603128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219.10552700322734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168.41613955992693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189.77256681535829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208.5603177708208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169.08084788501958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165.50601354324942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208.49012266181384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170.78205858916766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208.44885883777047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194.26161796579461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130.51217820158439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152.05409670513029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198.39074504455897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161.68527815544138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194.87305012014281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187.8838121961769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181.06370425467281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158.18421109469512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159.1962347838174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220.47561385565925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151.40644890565494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168.23477509189294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142.48830919344505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186.70330305600734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181.97596660658451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142.74885404401252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177.41690910552538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121.73491406547711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228.50165726070176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(($D$7*(EXP((_xlfn.NORM.S.INV(G3783)-$D$8)/$D$9)))/(1+EXP((_xlfn.NORM.S.INV(G3783)-$D$8)/$D$9)))+$D$6</f>
        <v>145.93570053343933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178.07270286942872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233.32579425958053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267.86115775050348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338.05635530737322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214.06099581231689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166.50212270815877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285.28084536334029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155.92712846444806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174.43785056154917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139.0915471856899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293.56531923646725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242.06926434064073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263.31842232292365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122.47864001007393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139.37644661160527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142.84500638717103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154.04126873006967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156.91067289813247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217.6104915031209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234.71016156016225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135.61537383580816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227.35092908452876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138.78695528967984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216.06186907498429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161.52581772576036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129.90863509990351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160.52595789922566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191.2052271592006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190.95345096614244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151.90218822655459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159.7931277866017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160.71117650993989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182.42626912027515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201.1029606073572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187.37216646782747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167.7708726873438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199.48399020698125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270.32044505558133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170.60607533134618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201.95284769882068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300.44205560793637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167.64891127611793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127.73841369123762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164.99145157918892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157.94469991783657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256.94748430415058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247.31811954450129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135.91664991779749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186.07072469807065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145.80356816587539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160.61512266893067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228.20991498977449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192.73130678963548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218.86822668357294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139.68225147750553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191.32091759484507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158.63875074970196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246.0135059734707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164.19565352046493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142.56274958984272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200.16712588651586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221.37830052548233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135.87903552269404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(($D$7*(EXP((_xlfn.NORM.S.INV(G3847)-$D$8)/$D$9)))/(1+EXP((_xlfn.NORM.S.INV(G3847)-$D$8)/$D$9)))+$D$6</f>
        <v>162.0177680159787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230.84345712821943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165.65767264689248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263.7442758206758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227.02055469549845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166.35219216661088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232.11483209986787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166.0927337596043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124.97068884557382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169.76318813200254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183.65374125824019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255.12621167417069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328.11663156866382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167.1755882286019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168.17228845058224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215.22583264673065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360.9545694297488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149.10259909402595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160.9931266889586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161.20044402219713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147.8514521137763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155.1029696498494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161.09633589334234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183.90996276451699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198.47355998955436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196.35293621944231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143.29753207217109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192.03699184928095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162.95173536706767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174.40113287958985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195.93611452734422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158.67193061527988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143.6350685414051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161.07798273399973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128.7903912572954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154.47563246339774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140.79054306957613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260.41995997760159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140.30714720976636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147.91059222918528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160.05063069497555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184.99963599912064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135.1965042034596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178.87190278452078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165.9446634912033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200.88733295186876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196.74178069413409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164.06377048862572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128.76404329712827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194.93642558014369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191.75356750131607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141.90010170386603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204.82795980436865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198.98292348430638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205.02650442710154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168.54508088414303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126.04584724857868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202.53379599188423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197.12470402790188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284.17310161531304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384.98554019390667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148.28032175617685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211.33096372022209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150.59738890800432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(($D$7*(EXP((_xlfn.NORM.S.INV(G3911)-$D$8)/$D$9)))/(1+EXP((_xlfn.NORM.S.INV(G3911)-$D$8)/$D$9)))+$D$6</f>
        <v>177.24168694304876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198.78794910137077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202.97838211465466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130.11945200090653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175.29056169948109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191.82165419858819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199.49460013517569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224.48527076079506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156.98799462269616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149.28812083811479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196.08746966960285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318.10710966241777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140.65446542009019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157.33704378864917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219.53757689446508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199.36975869434107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219.14479616322421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137.43897205277585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138.70534184267598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146.43789584599477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147.35557611626859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244.47376750524953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157.55457800211963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263.02747206999317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150.90984379274758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173.73511972160725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173.65038652864064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200.13375931410451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265.70409771142693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149.78706316182891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166.00221519449795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189.42245472569732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206.75696968597691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220.61684571954873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247.75613052814253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187.56882893874118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207.80603708093952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131.13939526053005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143.68033421561847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177.79883805313113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174.87535784089812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154.02571558799707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162.14368760983476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305.70759777371126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157.09948125390383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160.52642787298839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178.51073365322594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172.35579092145025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170.86370797662107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173.06639188412174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136.29899597330584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202.78220208531366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289.94232545501006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248.75467949823204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196.68164937343113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177.69369724113815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156.21228003351945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167.43423932833787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171.74664344031731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145.0279745839602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140.49900061596514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283.8554037831949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248.4868021757004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141.37867609303868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(($D$7*(EXP((_xlfn.NORM.S.INV(G3975)-$D$8)/$D$9)))/(1+EXP((_xlfn.NORM.S.INV(G3975)-$D$8)/$D$9)))+$D$6</f>
        <v>161.45277155066353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182.25674838531737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228.09476138979844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205.14802734999228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200.76806576697479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161.45155888818954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260.29150664239006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185.08972222433675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162.36001521811312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250.57493116476127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168.6130472259926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232.05054085682883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175.04692924999804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174.25928588981978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166.94489952712934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176.13273938511429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260.12035047895461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181.74346801060003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171.86325117782837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213.20700591049098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242.96542579913705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188.53967302432559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236.91247501212266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236.11217151411117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173.7816652719163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163.80326795526472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203.64416774983374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183.85543126887686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151.36175796073067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149.20312828713907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184.93708872720336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210.0538089795981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208.93021755353425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156.37391772266886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199.64738660456561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180.33981035207682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154.59061732261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156.03235870271499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193.54423278950327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196.30406209651579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132.88621507659951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181.86359576084692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302.38223431423063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157.12586022478087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223.18765814266129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122.13105168170461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175.00034405760726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172.81023705708057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210.03039305608115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142.09071379022413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174.28627715979462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246.7131078884139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231.40775777161764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179.80149918592105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162.89760832850135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155.9318685405982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185.11119966818001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186.44873276852564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192.41232087874533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157.4953103481846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158.26150411296808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306.43034011227985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207.10422579348983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142.04214652760612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(($D$7*(EXP((_xlfn.NORM.S.INV(G4039)-$D$8)/$D$9)))/(1+EXP((_xlfn.NORM.S.INV(G4039)-$D$8)/$D$9)))+$D$6</f>
        <v>152.72646304394576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175.28245980813267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185.08533571957463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189.27677451614062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184.44123172175892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251.84370881806535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150.80045695662517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179.5707359921598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315.13509472435419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199.66359797530501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240.49774291030741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191.38516158248413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165.04549108676798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153.47475041218769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133.13527642756708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147.69218625471984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133.56144986810907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197.54782092790992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128.74244799349725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195.04531814910681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170.3182789079512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241.44448127348701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223.71568514225737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148.60594816538872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160.27674835786311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154.35675092965369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310.03717155113804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137.59359801067194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307.38759848791983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217.94855302223795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123.92413327940383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153.88107562803387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188.64106742020883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252.67100492700254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123.2145137568302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194.3613591271062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127.34229703995815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140.11877537900205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213.13549006459579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148.95740065001263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162.38555156756155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219.91163975817375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161.88354676018557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178.76631845429401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176.7037159996421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165.3952798905905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169.59541046718732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167.4617744570088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139.60658136749896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238.0855180031416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143.86235853438467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153.64164524119911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168.57047141840371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135.39908613366109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203.45883525982981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129.68953226269784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241.27349217804954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197.20317578367661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187.35480513195836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188.1343902069637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163.18228567885731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155.21469310118567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139.10516732689265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141.20908186156873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(($D$7*(EXP((_xlfn.NORM.S.INV(G4103)-$D$8)/$D$9)))/(1+EXP((_xlfn.NORM.S.INV(G4103)-$D$8)/$D$9)))+$D$6</f>
        <v>203.76662399389085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182.60402264417883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174.97819475330769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128.25495302034207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173.4211600163774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173.89389780603312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166.46170232430984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171.93960247947183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207.91035316980737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237.29014126508636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163.46798246718589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183.85262027491441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141.69696147542862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182.39247599671478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170.18616881362959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124.55095221677864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174.67339755219444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172.20084779477406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209.54642176734154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137.13004843349376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234.6292433895411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228.16031036405872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137.00003979463156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182.64569981596495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158.97759061105944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204.05782828901903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166.34860282973523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210.29110442643881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203.52078551331732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125.69247582209098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167.41778503652642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176.36816508488266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130.52220573798789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136.40706882252488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177.79822763523629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185.52608994284435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195.06381767021111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189.98280045740307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209.98940511679558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203.6658166049684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192.35848082869279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170.4468573289443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132.85305967202382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152.57832421881085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168.93170941815271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142.21517260155048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202.23082471204788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143.5925642966159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145.19028821417845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225.17040074955025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122.86500156005877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146.12195475798268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163.39631159429354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207.41886181937048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146.99651439675401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211.95438485933943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139.42790997947657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176.20915414267546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145.52479056377666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152.24646827285392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150.24677048223467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180.44094047965399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186.18246898529864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180.27276432646349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(($D$7*(EXP((_xlfn.NORM.S.INV(G4167)-$D$8)/$D$9)))/(1+EXP((_xlfn.NORM.S.INV(G4167)-$D$8)/$D$9)))+$D$6</f>
        <v>227.85140561364778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172.13823874012451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191.321122988848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151.36347913963968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172.21327239841506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220.41086980402662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182.71811075324405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251.45948489799684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158.92577001684526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200.54821804597822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186.96369351178186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157.89425224349915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178.07396396836833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259.72992950334526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193.79778281370079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196.39675755319749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187.26915146025215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152.16684595614026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355.89517641615782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147.95289548710346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129.04697623722538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193.68712012875989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175.13064869795596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128.91603750977629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145.21737966905539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211.66450868933089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139.79611596977554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151.34362389340939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197.64772391241144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182.79930909805398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172.20387226205543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156.6008846453249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152.33176757525462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143.64692217199291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247.52691487137039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217.67750336720826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148.25533172322534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156.03025847654493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231.52613626450122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184.42989305534769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175.37591363759003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163.61168629571534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245.12523926221587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141.02028665034442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231.16887271210294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178.70248625255141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150.50188521776866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162.25554818901469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224.60222154958944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149.09149116731692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206.3191275829646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144.81083906859882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189.00571728042536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164.88724978001059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198.7490693441033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150.6066640720033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152.43861651451266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222.04059055783952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165.8966812198222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231.20307769110863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147.32920336168854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275.25854439941327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240.44868459369093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180.07887379940166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(($D$7*(EXP((_xlfn.NORM.S.INV(G4231)-$D$8)/$D$9)))/(1+EXP((_xlfn.NORM.S.INV(G4231)-$D$8)/$D$9)))+$D$6</f>
        <v>150.89137142914021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230.08313389046324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177.03226344418772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171.62505434383209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185.19147059900251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169.98083140961111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195.02808165174471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173.27097197964792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171.40753334455403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222.48814605409655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145.8984055863433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195.04319796212764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153.48183001843128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200.00069712096553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143.27376186053658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156.40912178278774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126.61691916319283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163.54339029044957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228.39569571881393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149.34705131749257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158.86569133801129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139.98350249809027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257.78401068076408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180.6245936065728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250.67191393604134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137.13981019013008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263.73405025732126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182.91895223916623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146.66523641456544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252.35278190515248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180.08316615635056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158.97003721693488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154.57939765625366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174.4910641382022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184.95250174190582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228.94691515486571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268.47789252433847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329.32928971364669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146.082699165089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154.12744204551763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204.19757582442253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207.71345337843991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200.55441924444767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159.3057184581474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186.75395654062675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147.41704534367233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190.52180488908385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190.61611442716105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181.92608836411563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208.01256897190308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171.45301330748265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188.36599736262781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189.14681045740889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163.15042973653311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162.37383965456428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170.06716823335245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277.33582213152891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147.94559695855889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187.63354867329477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165.62363501590943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159.83372159339723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167.22102811078588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143.95407195018535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216.43087848835813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(($D$7*(EXP((_xlfn.NORM.S.INV(G4295)-$D$8)/$D$9)))/(1+EXP((_xlfn.NORM.S.INV(G4295)-$D$8)/$D$9)))+$D$6</f>
        <v>157.21093604223282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153.22740811424308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181.328622365201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127.8483903614607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150.61985130943009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186.69143174871144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161.99949053356289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169.04081323568192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205.70551242223326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228.58027199124226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192.50871569353319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144.41825722485714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216.91817177391147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195.26895765274494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142.02273385635107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144.94499279723163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204.2246128567115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205.24414895351487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171.98774918219482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159.95418421047012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157.16425738958537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126.25083475360177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224.32840525511727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164.71566068868546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174.57965224983434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180.90133527133708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166.06982516768144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139.62119492454877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198.43009881081986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185.33235031652475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175.41494531869347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179.53495388205494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154.9294294339791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237.0489720608395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163.93113948939737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155.85720786748618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174.11555574478558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150.27132425906132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147.74066361929169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190.01235326891324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145.40592650591853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186.55895261424757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232.09842423010249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162.70932850120681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267.75738769551214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151.60940437357556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234.57640880864469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184.20784212389336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150.58930069653076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233.79969140659168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154.94103572939332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141.31880968760933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169.53111128803982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188.94049378285203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168.1018126060809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170.22063012839766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217.61072161109109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248.14411915977502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133.00533542792579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159.26012886315979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193.99032584010394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135.90439260597003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197.4341922857293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212.69018521032956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(($D$7*(EXP((_xlfn.NORM.S.INV(G4359)-$D$8)/$D$9)))/(1+EXP((_xlfn.NORM.S.INV(G4359)-$D$8)/$D$9)))+$D$6</f>
        <v>231.71193401257233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399.4895277718818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148.43905604465505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149.65176873951722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137.03842398985984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160.62249845763179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181.07014697364855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140.97103352389985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192.09328343688418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227.49221602356477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129.75780715798246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160.99900556311457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156.69436548281362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186.81275915904828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211.00226940028671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149.50162476714476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201.35600635860254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165.52174417237569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160.42696813777755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206.80936971194899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224.55339711389217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130.28954263378162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134.50585725838033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221.55520912756543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177.45952804302146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145.75043376297651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129.55679967710043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211.8434856436964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193.85937110176491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190.86993355286324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165.2294906844345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146.24463037393701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200.71193992202933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136.83183027346848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160.20842938338251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177.10237108937139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157.9116982619108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283.63152750406346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230.83029250077308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153.96407992196424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163.28793461006356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297.58945303418602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161.70098080516681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147.51841332012253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155.74029955862315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144.83262233532875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168.49951441931847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188.26305258858159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189.32106988982781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179.83556513455216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161.23526035383679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133.71425644425622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136.39514206649775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140.24979656965229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186.75054097177673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215.06163934653037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165.29436343215903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157.90775187007515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174.31551830624187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150.82811681489352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185.50006881918142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135.2722249700507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157.85722106498031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186.7292966371329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(($D$7*(EXP((_xlfn.NORM.S.INV(G4423)-$D$8)/$D$9)))/(1+EXP((_xlfn.NORM.S.INV(G4423)-$D$8)/$D$9)))+$D$6</f>
        <v>163.07114694731061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169.20341020248316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164.64932282155854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158.02400236538634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219.77316852250419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177.36623889468387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190.19285778680995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206.27022681861757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199.19798636720338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242.68429660994872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242.17438530426654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169.33597651116753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136.68127940226003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207.81968797668713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248.31197443253379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202.93127277756605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242.97978210319053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194.7306909435784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166.28422814208716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226.9554993158535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185.6561113455929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234.30060994548109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175.80788503227132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187.38996786492032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128.05773723421422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138.7210718888129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186.82165900602956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204.1000969289006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153.54358101444512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162.31368170190194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157.39746719704573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174.01865245567646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223.6969696202774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139.62258462337155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185.23059454474156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157.7823176209306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166.33970246962514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215.61707832962344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166.44743280747974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231.57992034561505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168.52387196220786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211.5605485487998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153.66385563817096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145.71267336239561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133.43238925988905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148.35178621236548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144.95147051685956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153.70995261066716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127.20896966995203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139.1619897034065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183.40762312045672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134.88034583873252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226.38595638799245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130.37909413926928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197.4847022163612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259.80773718074397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180.34123661198649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174.24591379669738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156.4726707954745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182.91587498307769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256.22731809630585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232.30643819653164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164.74993653858562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143.01842553729128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(($D$7*(EXP((_xlfn.NORM.S.INV(G4487)-$D$8)/$D$9)))/(1+EXP((_xlfn.NORM.S.INV(G4487)-$D$8)/$D$9)))+$D$6</f>
        <v>199.86942242271252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242.82461775716072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185.60499346154495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201.75043312242843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155.67096628109093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210.99892021656746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234.10186764266953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197.94017483143642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278.37402770342021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188.28747961168409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198.494227160126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136.53582195396012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187.22369955130117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176.03919672392294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185.58479264334323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193.23972528063538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189.40883224714202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158.95301803551797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201.05001377864568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318.58970107269948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249.87781352705628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144.41499804295597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148.47348019626577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179.35847613814235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174.93788758633872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179.24511324877071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202.30436511371181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250.11852175130238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202.64630730630353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181.2673789202945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141.82506062978851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147.9644877035513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198.65008149871471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139.68104834227302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150.4249097939279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157.99379211148189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179.67490304974524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135.56481634606803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188.74276807611082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127.74058569935193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255.54770786605587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156.75788310092298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216.29249063735963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146.91602774693871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167.02887199379967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221.27452816967494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155.55707917910965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225.72403616616825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250.75095322044336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200.62331637064631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170.72049451694943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214.13059373924608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201.66195489570683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204.73865117256139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158.49551468272369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264.32133366406242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289.24002731260327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175.03461825645763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250.40353207124511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247.88014312951881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169.72557187544012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128.0834267198598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150.03860704531996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256.39148491013157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(($D$7*(EXP((_xlfn.NORM.S.INV(G4551)-$D$8)/$D$9)))/(1+EXP((_xlfn.NORM.S.INV(G4551)-$D$8)/$D$9)))+$D$6</f>
        <v>150.47539222799523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194.12353422332853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180.79999361323792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141.13203314717776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166.48566123530946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225.7253144180691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167.44645393928931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152.36454287643002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150.09023101755244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193.99849408251288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152.15677298225569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163.86614565296836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175.51435862882852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192.30099343678017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134.00535962083626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161.63444678940874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224.20986385881253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170.22715046386372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161.96310747771301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190.07147472249596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175.74007427748739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173.56828789849726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203.43780573811787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203.97087769262282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154.3257554806969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146.2196499989935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188.0053860278291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163.18848527114545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140.72763384462499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170.15091735847159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163.00037898031701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143.34768032855612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185.6240869590905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195.88329743027515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191.1462037346696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166.2198235894972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176.64097686068436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166.65888754862803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157.84069503200362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181.34904367129224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170.57085669402318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168.93750929603215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149.51739715018607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183.17300861987195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149.40937855965302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180.07458272783782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346.71152286821803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137.4641608208666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212.24669316444124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143.91752162790254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186.83183424807083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149.40104759236371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165.60573184507632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144.60897974890176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183.7652757560007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205.9297570956831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153.92670543167904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174.23261463373984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139.17372776989137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207.8157191899092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226.12581948367037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162.76626969306693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170.93512434180229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181.55226466175912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(($D$7*(EXP((_xlfn.NORM.S.INV(G4615)-$D$8)/$D$9)))/(1+EXP((_xlfn.NORM.S.INV(G4615)-$D$8)/$D$9)))+$D$6</f>
        <v>155.87279770489241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147.9289183749826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229.54866143286998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134.05934977477585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317.0411542993271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140.53164925516111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214.65427289076376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188.37340056834927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146.00713690222432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163.5465912069198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169.34998042305654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262.21551822343952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194.90138417785843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155.92626371472525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168.94165875261189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189.74874511509472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174.69123878749616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176.11742829626556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218.27279063274466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176.26796686537648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167.33861260075003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174.74886219119804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172.24610735658905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201.27912493869351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190.86454295415842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176.41592221848634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232.89305175081043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129.58268550755591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230.80620765144761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211.24940069533801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222.559596284105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182.43442457043284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160.65256774430242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184.78640215167451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255.62710422075844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186.84542551870294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162.47454289960143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173.71144876294608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171.52574035601322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132.58593750847834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178.45103296960929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191.2907860039536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265.10318052618015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163.03379053236057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162.86084339134868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313.75993743088333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167.90799493324778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169.66622244280927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139.27784004038151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212.4418603603545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237.71781803117881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147.0527438226429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186.30382924736131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130.9584973121747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154.44410699875425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145.71056299299647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140.39157816848518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165.24622473370226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138.12338100035981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194.77791050215436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176.12819355225125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206.52509859226569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140.26580002411202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154.28549246405549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(($D$7*(EXP((_xlfn.NORM.S.INV(G4679)-$D$8)/$D$9)))/(1+EXP((_xlfn.NORM.S.INV(G4679)-$D$8)/$D$9)))+$D$6</f>
        <v>137.30797950862873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190.10601576900734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131.27548728892754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172.28361170526097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202.62002660735405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129.68415103300094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149.10478124155304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167.6147760273698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240.7271040460264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135.04710941673733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164.70024217037724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138.4851138813541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237.89936018304553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232.51727097408906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183.89814987362627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146.15234369928058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186.41478497521794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184.77353226320145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166.08313763658526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169.88307820931425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175.87454933322346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133.54961062037097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211.59630961208788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159.07475447279347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175.09544312601861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201.10448398720143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165.0850891795335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138.07430983216526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208.45110475642412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206.18213336915554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189.69545781552426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142.85010803535391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169.3656148856557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133.3459238349246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150.19783935786958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151.18144581212655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191.36998622187721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168.21492508356391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176.61333734385215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182.49363068290506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159.25670802437799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157.76336040690339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153.07242202626492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259.89148746029537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150.0458958962237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214.34318172055112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142.77831077726191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191.20794670462007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182.62212628239138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211.43438981222818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286.33990000667285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261.92602208308858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191.61716000021741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254.42740056256599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139.50405456214486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196.36167371250019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220.91672176320722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164.39833986280868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228.28526530199565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159.64905565344537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153.88934585941902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202.92802232940062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144.42005927762173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143.65381555990365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(($D$7*(EXP((_xlfn.NORM.S.INV(G4743)-$D$8)/$D$9)))/(1+EXP((_xlfn.NORM.S.INV(G4743)-$D$8)/$D$9)))+$D$6</f>
        <v>194.8365519185424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202.95535042698606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355.0466779712707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169.21474305178677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179.83464741285968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252.97710434385604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188.72074892590376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140.60297438232973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147.33642993315431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220.63081104910418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218.09288188146036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177.01115340428066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227.06024296194249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163.63776906316596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234.54374125677049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295.13682194359194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215.81973430056212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131.60313507190014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163.93508829023085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176.07085800319004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196.57079672473125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225.33714091247072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166.07948013418761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187.74051073613805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147.0069138345041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324.41078761501092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222.92177568751308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196.08357848522979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204.88606817021082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154.91183054617156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189.46177147880599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197.43013243438537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180.8718088729461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167.48575637903377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171.84000026432409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184.50286429094658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256.75394014023476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157.78598019849929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222.16557410730914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244.13144320331634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179.51619265326855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124.76322489725021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150.847014089488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177.06714097576213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191.46863123739854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139.58795930183229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144.22147941351244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185.66688119188234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198.68733439283085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143.08449643842158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145.19171938978516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132.86956392711863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169.19765146409787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174.15874066153418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244.47605484596349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267.02255475501761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184.07438836742395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172.06769577158548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216.74814993065712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167.05369128596533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244.89351789524079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206.27649234365936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165.49357982512726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155.93881293191089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(($D$7*(EXP((_xlfn.NORM.S.INV(G4807)-$D$8)/$D$9)))/(1+EXP((_xlfn.NORM.S.INV(G4807)-$D$8)/$D$9)))+$D$6</f>
        <v>165.79019464088094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271.23619063042537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143.82014972840557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156.52246296389114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207.15809634472919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165.56603257077148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156.78144991480102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168.7856677865359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165.54050318319238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117.20620091439619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150.34485634420594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195.68854014008514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183.12447017482648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142.60820339536536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275.7681853125772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271.77522208739555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174.25545027170358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232.72380872914113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149.1120516888048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135.63968148022064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152.57959786630676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138.42637615662099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191.83822544624164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161.28326103160262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275.52157772453398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127.58322717208148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238.99843656002074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154.02879506750247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167.31602887340239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171.94405643462596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175.68204200255673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201.60349904594773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193.53375587838838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194.09359555581034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179.4278110952207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176.32710661912665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217.11812196886939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195.38228798002081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195.60112888628623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177.82114996443795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134.75443029904503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178.24491560640465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136.91951864153125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206.58273935939604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187.58401882487595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213.20356581173849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186.67354635113895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158.79240410316879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223.04566943547724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157.75876184484795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142.027654445736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143.8155931773023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203.00223460648641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231.8089830806972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161.5703708829227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165.30429754581172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172.25241686765861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114.14763687782077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167.84681895700237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227.36942580306899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195.79219542265179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247.28165379064333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155.89231141194833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187.59660192085596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(($D$7*(EXP((_xlfn.NORM.S.INV(G4871)-$D$8)/$D$9)))/(1+EXP((_xlfn.NORM.S.INV(G4871)-$D$8)/$D$9)))+$D$6</f>
        <v>229.78436044565177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151.65222335434569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223.85411115624362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184.32180308387808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186.33924131639358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189.44133652640289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223.01906140938888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157.10723277661825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152.90252920432329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175.37881627182873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144.73144628588119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196.07724563501344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183.39345951920095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224.52429964514624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173.11684830088575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184.06480132302127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295.18805712539563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180.1631053857916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139.11378158339929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196.86651413932225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223.3266546997184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195.7889731183011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202.51128960099743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170.36952292483767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174.34369261967061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189.92610614923899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188.26048451172321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149.29457928287448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147.19115518685828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174.74184462294903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163.95289477262966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131.54939081701644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165.14832578074657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136.89949004569661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204.66903142174402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252.48186087748152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162.78724727716809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159.33959142333356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215.37541508340644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175.04060433607629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234.05363444143927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116.76141447049002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201.57723026020159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146.40061055292915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146.68211332064303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176.71717642957151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194.28921184476835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253.80353014145467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178.39154924773129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229.84968051216686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215.87691616287734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153.16866184042436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200.91494141849262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186.54733627367699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166.34074022861415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161.89131555615833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262.21680564561746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152.29854521867153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125.9059841000267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217.25847911633778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148.65046235943149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171.33775618530294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182.85228459926736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146.8796219082347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(($D$7*(EXP((_xlfn.NORM.S.INV(G4935)-$D$8)/$D$9)))/(1+EXP((_xlfn.NORM.S.INV(G4935)-$D$8)/$D$9)))+$D$6</f>
        <v>196.36419592863268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159.81205780858818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182.92417599991376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160.34824377479902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157.34115414505791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164.29571571452067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192.28244178311468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206.20794823838349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204.30523615970364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181.92320311428756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174.12677434045847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158.26729669658539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158.14695076220994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137.6751711922397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229.07135510085007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135.93082847711187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137.58025488446174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149.78769558763014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234.37348311555817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165.58394733806409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161.02285983353121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151.58149744334165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148.38758318671137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173.72181453753129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198.47587769291181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163.89106965253333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169.458623869337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153.01738597531633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191.7056697287565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214.8660646496246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188.63760342866613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231.4983263580587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144.28439577865646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170.14985972274729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198.78920870465271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153.46005961175092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152.651434084681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162.40764163775566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168.38741104459481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194.76386296352138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198.73473014486228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187.39564372241261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190.68073878361821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204.14279415681094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210.55781160079567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197.87701458199345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147.26205836762716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127.56641496745654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200.68716252474601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141.75600499873158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152.82403084835613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195.55112257917347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304.12121620043672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210.79045845820491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177.56566814706147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153.07674388808306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152.39885299658741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198.58899315324811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205.95360294989101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181.70239187526252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210.33833421363744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150.14306946879327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159.80209169273959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206.7829171312205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(($D$7*(EXP((_xlfn.NORM.S.INV(G4999)-$D$8)/$D$9)))/(1+EXP((_xlfn.NORM.S.INV(G4999)-$D$8)/$D$9)))+$D$6</f>
        <v>164.85997037259227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182.79178392314338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160.20654973612147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193.36747283051807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162.08754175278696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126.62082879600995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152.29395608509785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157.02821028280212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204.1826215293259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154.51820851453635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272.22483792408241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251.38943666312892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152.39384296720797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173.13461381968727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160.54199451193574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162.26584984040511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138.8226115070388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163.13119364191903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219.46599663349713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163.42528580946029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171.66528455342336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136.65736794672139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193.30805688980399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172.47514607183808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173.51971377170139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210.73544123027312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213.6263702035842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157.52467135203659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291.36973058083959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221.36140892702733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210.72283470526656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143.72252521872983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185.9847988381544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237.56958425556218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140.45726292318517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133.15871339153244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148.90361364243364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146.94276207412105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208.17038443384325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200.00261597410582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297.21094031903823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144.46545263741427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178.2301456102245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171.5122367073281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228.94596483624781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176.09293952192638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164.46373101062858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153.94826997100267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153.45411811504553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153.49998092812439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287.52424824392648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154.41068442560908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244.00982860849314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219.21439735504356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154.49758405157655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172.00035210209762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157.25658842866852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137.20242105820267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158.0833806274139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186.07799176577325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140.27105268865151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152.24679176332728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164.31275100641946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170.43792497710052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(($D$7*(EXP((_xlfn.NORM.S.INV(G5063)-$D$8)/$D$9)))/(1+EXP((_xlfn.NORM.S.INV(G5063)-$D$8)/$D$9)))+$D$6</f>
        <v>203.4876333777022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161.61837864114739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182.08538976877861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159.16398891309046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280.36931152845654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171.65495142151252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137.63437029631547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168.04314980242617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273.34366407805055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222.56035852145169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126.07807631011465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230.49997438646471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159.8664252152148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187.63564589664384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156.3214673915125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148.11877252291663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155.41486925701955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172.30711062808291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157.9016960859156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157.32992360818378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179.94099585595137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153.911042649975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320.56392575411218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254.05024965116095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185.91152000960614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160.71028467812522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150.60827695663545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176.95644648650386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242.53687768526234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169.8263058079919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147.55623283722417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138.37549706735166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254.17864838396952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165.36734883146369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168.27435688435926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171.06069605937148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150.44568424275582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201.33202595150451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150.52310842467278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129.53448419670354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159.32116351611623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163.03963396047035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148.19605606102533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218.57825700736342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206.22754148439816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135.35005860987548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238.35675125230557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186.49798360492059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211.44811868759979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151.19144845236147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163.42596130295289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266.05909954213627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132.27668066371569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239.91919246124201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252.77245254725548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174.55508691524813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164.88358501312501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157.86541937498063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170.60212619941481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206.76986993779764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255.30199515334925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158.96427700782516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166.62497892875427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146.10483245018585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(($D$7*(EXP((_xlfn.NORM.S.INV(G5127)-$D$8)/$D$9)))/(1+EXP((_xlfn.NORM.S.INV(G5127)-$D$8)/$D$9)))+$D$6</f>
        <v>160.94594380841403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167.83572815342404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141.7191249049182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150.67705864512524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158.68618017716727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170.15629989784134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187.78903027966089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144.00853971645242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168.32950995736496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185.59201427440547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175.51928071161973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144.83760924194297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149.27129106754691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171.20514655862303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166.81485727172736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141.73006199026781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370.86686054828863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164.31128955319781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178.11181707620625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151.85832938481059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187.12021790219779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199.72737380816744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188.12544205963462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134.03131988699607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159.78705584676442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174.93415623231144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187.92765758355222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166.22729715679651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157.81155757557454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166.36244912506447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190.1733715662607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192.65648294300371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125.98318638624352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126.96314126750738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219.41773726079245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240.58353751843327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209.65721135729206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155.61183056943125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186.86931850911145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212.66289257848445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191.65966547888465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197.66523681088623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153.9914325180435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161.9357563748155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147.61480161083324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146.58804805911498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173.28751901110729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175.98721712481134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181.35013196489228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145.91834731275659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235.36693493456525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166.39645725272024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149.43448232471474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175.45909066564369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194.22816329059981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221.35208379995646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151.96545576988643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165.77353251004996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148.31441265410237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148.61456216455622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236.82268318655579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172.11987083554152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179.91439099278756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304.28203568666277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(($D$7*(EXP((_xlfn.NORM.S.INV(G5191)-$D$8)/$D$9)))/(1+EXP((_xlfn.NORM.S.INV(G5191)-$D$8)/$D$9)))+$D$6</f>
        <v>169.11759527795243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198.0279160250922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195.30836686206385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214.04151121396711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180.70244114662557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147.63847230701418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228.66240937910288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196.66067668460278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189.51270835300019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134.89637265728408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180.62637432338363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175.24050373222715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169.38382201823373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200.13912468970165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161.59105364968329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179.6426191751749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150.12822614853596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218.88869037337724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185.84433742146655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190.57142878420487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195.2292602674012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143.84115373916705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188.59497396158184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174.0580923531449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165.02367945376307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191.29082011030025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186.7889145707544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192.60963954594666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147.15460640893497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137.82604003431828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183.69039324434482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169.33222429607014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197.63903647286222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219.18112232215225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275.92652470737164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165.98575820277136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160.91414069162985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182.42097662442248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177.81294898591455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148.57969851315158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204.24240227066014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211.82473488032397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130.45883320059676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147.74504709205536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163.92084709517283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199.64586416498716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181.37194844223586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185.84163771453609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151.36544909314307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230.78662623472962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161.06621064073099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175.3194502150252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223.76965744767756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235.34555376872848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262.62269910471116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151.49629901326236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156.42637587213517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237.05165838758026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154.80109088628672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155.01296201303956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170.53294367253258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176.01406551072785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157.01439722099326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148.92926819731684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(($D$7*(EXP((_xlfn.NORM.S.INV(G5255)-$D$8)/$D$9)))/(1+EXP((_xlfn.NORM.S.INV(G5255)-$D$8)/$D$9)))+$D$6</f>
        <v>182.63843825469272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203.35143550433014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242.2378378979989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137.86983166285916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175.97032595958501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212.34393983828426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152.93430767471131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210.35176353838727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134.1471460768739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193.48685222167961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163.04981731407236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188.05868465552396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228.80103046427374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193.73956838594233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169.44172529888763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204.16947504365004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169.35001350804902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147.32847489553203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136.13219923500156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182.17078056478124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137.2763531518672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142.30152640415363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166.92401757506607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184.30516699775276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176.03925571681702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171.75125406793043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232.25041772663295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174.61158974594917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152.21116660314513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226.61872597841869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174.12674469696088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174.90359842529526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154.78342753973894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153.25129554365375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183.43387917506459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154.9435176965813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153.33710116218862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210.95389194804176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191.58652779977581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139.92083194327458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154.99792841027224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230.36700047488506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156.96498143709201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169.08282140301759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180.66378068297252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166.65943286894657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161.32204746479781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129.14841446792363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159.86326498186475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176.71157832851316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149.9640476454536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202.73523501374962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176.33876631174701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214.75931503019581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174.95998753787683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162.6147249966354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131.52953388752468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172.98833645948866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134.86772807999694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212.29200080109615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153.04808770318107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179.84570275703666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139.29037354811055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136.11931062610029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(($D$7*(EXP((_xlfn.NORM.S.INV(G5319)-$D$8)/$D$9)))/(1+EXP((_xlfn.NORM.S.INV(G5319)-$D$8)/$D$9)))+$D$6</f>
        <v>202.29837720387309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146.28469275765551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268.14316969112565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164.4888833287329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187.22508882621199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133.98429517892251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151.49788770336539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172.34682522157914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143.64770573235981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167.50419980936744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221.13920099731553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137.14834477117586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242.17153242374255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171.05496339379675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181.10399405691115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244.26740517129002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161.32845277929016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183.80858325228519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196.61028969003618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170.19036982521459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187.05757462728224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120.22551745430616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168.51465759981815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166.1390704235057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183.03177132002452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162.07385307983085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150.62877302570618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162.62902669338015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271.03925583138766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204.80181821741002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211.597719375748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194.22754919913575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168.00835104686919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169.76363954023651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170.24910391809942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168.90754524593666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163.46498189800104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213.07166447390557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218.26619326342598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171.4279474869827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130.67613322246953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169.22957750693266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230.11056227315368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139.57175957348264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143.40769839829653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270.60875181312304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160.2824707490349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156.75174433343591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185.7015317840536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223.43871697955041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203.64798907507418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144.59157465922686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202.96151040763809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218.27152197320018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122.44937913388296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153.64152112075348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162.45720039742895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155.73938472181121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165.26736012863881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136.12167130610868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170.1855215087092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179.47844694792519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163.16312252236759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148.7215757932305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(($D$7*(EXP((_xlfn.NORM.S.INV(G5383)-$D$8)/$D$9)))/(1+EXP((_xlfn.NORM.S.INV(G5383)-$D$8)/$D$9)))+$D$6</f>
        <v>187.83291042243974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149.44313603453256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164.87098379525659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187.59181947021241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169.08505614381403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183.66554135180817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162.23964099061351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149.500340556993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202.57037803428486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143.53053010573592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188.78317583396199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154.66518775288822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199.85705402784413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190.60873535381606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234.50153997443903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147.64592090573169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213.01200425524547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249.05227206851777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169.07408235520597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155.08277156509945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136.9150671701542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159.01797744276547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140.04291058483955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180.75474038626874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248.25336233541415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143.05991028505218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134.37746083379025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146.35424211574042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137.75387137349432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213.60902121867059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205.28947885271634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176.98607410471016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224.56121101935838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145.33418324765182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135.09181907546952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163.69901051642324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151.12003922394078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207.9453348442276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196.84908628999864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141.11754375073602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179.21803097723063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186.9612769120304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207.76478598941543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135.11875453981739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226.43595849971112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127.43756217211757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156.20630638092729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160.31549058916966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157.30591779110497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140.60827877451197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200.52085015199478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148.58946216855509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198.26835544204468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277.68686566327278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127.75558485518135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134.7537168166653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185.45983204710586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183.93553082380637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148.88778278534502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188.83200482926731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127.71171443346111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214.78744323614879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137.47717003484979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156.36866072425556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(($D$7*(EXP((_xlfn.NORM.S.INV(G5447)-$D$8)/$D$9)))/(1+EXP((_xlfn.NORM.S.INV(G5447)-$D$8)/$D$9)))+$D$6</f>
        <v>242.37063549432003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161.35934395766299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216.49971591556914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162.15711659689327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199.52517812867669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196.12517362741056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221.65362421126309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240.04665315293602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173.78049307458986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153.64163468947905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189.40437774433144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178.13169578764763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183.00301467912584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246.68087861178353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196.38924595806444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180.22004182973336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166.00021956417373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140.03757120869886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254.21595707155029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182.81600464182924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155.57123494150204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148.44947945254364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175.12904748324723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177.47880917822624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190.07372399064974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175.63397094107899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180.08534229288381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156.567763321938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183.63408406666449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202.50739841259474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141.69967599535602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152.6039928260746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169.84239260691459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305.54108050218667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175.82771827793351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138.72154523859234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153.58846968668678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198.38505857259514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178.58108849134641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222.19184085350633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127.39311572465212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254.9463196955011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188.05486143816441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148.69595339049062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164.95594894258829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165.20555494498032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229.05732221006215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186.12211753047603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151.93156697064114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151.09946531377201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137.51557665126984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291.89344789879419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159.08701610465101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152.21144294598707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185.79843959188224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152.49606072630786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144.32362582275786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170.13160734746225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165.61866413038473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187.94037965108259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279.50342023321059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187.02812208769259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191.81921163695557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160.51581818834393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(($D$7*(EXP((_xlfn.NORM.S.INV(G5511)-$D$8)/$D$9)))/(1+EXP((_xlfn.NORM.S.INV(G5511)-$D$8)/$D$9)))+$D$6</f>
        <v>187.75967406158003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205.75499419522174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278.1066256389131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182.32326164892686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252.69528177266136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203.88406033594279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176.31291601080335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142.27835964615733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213.71416070783994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148.12483356966294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268.52747571684995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155.55379391623831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144.21040650488715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171.68369220456961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137.96367405294234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148.42666884266441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167.50697388748284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178.31245212872312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188.910998859448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183.41044392299767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170.97502104357471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133.19010795913485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147.20911662138042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171.37164407170471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213.50329165257637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185.40811401416363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145.47670181131281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178.12224329313068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156.87096988762781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171.02975254878965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223.11430959960057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209.27633835693524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163.1850700511165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142.45027004637853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148.12594924293069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152.58629087545967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144.02746132636503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287.2409755167476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317.01643185808348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180.74390306364768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211.05400245479001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194.62562558478837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189.93279678366085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157.49491505692663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149.50255052966375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193.03146605980157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188.65976656269248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144.5153312982772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160.02454240239197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179.44122350778861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200.31780521736516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158.30391192872983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170.50808336566394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131.46164869079411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151.05989421239406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168.45849533746568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165.49089081008702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254.60543848587267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190.07457884405937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186.70601576035068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189.88272564087833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185.68053105877996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201.89714145745285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183.84560876739243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(($D$7*(EXP((_xlfn.NORM.S.INV(G5575)-$D$8)/$D$9)))/(1+EXP((_xlfn.NORM.S.INV(G5575)-$D$8)/$D$9)))+$D$6</f>
        <v>159.73351845764455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257.45287612440524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146.37770454500014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129.27893245298446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163.89830394938647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203.6238977003876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162.47968964348379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200.97704452679437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175.55889866515076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246.77025598340668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189.69308283392328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204.07235582972362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193.96102290191618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171.72253205205502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205.72826483887172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145.48110438071382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165.01523215699555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226.3863055898783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156.1724708172768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135.38043458865013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183.65408611509383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139.36307788025306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221.84223407105725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159.21835782785249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217.97310064709495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175.6233475742365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167.40213611063677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156.68711741163045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223.43310173327919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175.47636137066183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147.80792307159095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125.61007747679598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182.92396704241276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188.99483460004848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179.85314638745029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132.13620717435651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139.43246929457302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218.13407754216675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256.80662966960995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137.79961716588124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184.77120076974154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171.09404280099818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165.61941089017526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151.78555255111894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148.99369857673264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230.72126546189656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176.53780456355645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166.36628560205509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203.17780985517931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165.14202900314427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174.35734941850509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171.08863631630311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168.60701559643954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249.14977521298374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163.94761893760304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187.71102862155959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155.95684853049897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323.17954675519769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148.17114168188908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196.57774814041352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285.56176766686178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168.97058171440105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234.13673707273693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189.70992699319967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(($D$7*(EXP((_xlfn.NORM.S.INV(G5639)-$D$8)/$D$9)))/(1+EXP((_xlfn.NORM.S.INV(G5639)-$D$8)/$D$9)))+$D$6</f>
        <v>165.80211876905736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140.83448294228893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150.04671741337057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131.51934000473182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167.4717413324712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220.74665386677259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173.403461252498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161.81478537767148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206.69679849995629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187.4782654559549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169.50964264240577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167.36464286821564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174.72294800842002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206.12509854043248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267.2384439961902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188.3874383428907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152.64453626383164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167.57520830560173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207.44381995802479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170.52065712995397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185.14694332862388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204.76867170248124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165.31098035558986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218.92725562327678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196.2293498491037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200.99532320964815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215.09288849402245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164.39919888086916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163.48602375482835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199.37540341122428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126.16055159166369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174.63374848927211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137.8208892732431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155.99121207040599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126.11587603645594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172.40115002351047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141.09814888611209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271.1655010775882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153.28515328659685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163.64633238145052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205.5851102732328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195.81271447757319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174.06881647989712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222.16716649632247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210.79579776173227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222.18082644182505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213.12223616806295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173.81837735395877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157.93751552848016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166.07853091161547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193.24252899076981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175.30591042680504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143.25117820522269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293.94179230589862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180.23106770930093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148.19654816926524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167.75225221211167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195.61019058653744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169.90403010935273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179.58564663634735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217.54892546895604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150.88243523669081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174.24467865700694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166.02661716415366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(($D$7*(EXP((_xlfn.NORM.S.INV(G5703)-$D$8)/$D$9)))/(1+EXP((_xlfn.NORM.S.INV(G5703)-$D$8)/$D$9)))+$D$6</f>
        <v>167.98839203456834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201.17964757542057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151.86000562258349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187.45040825397922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253.10434002284293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230.43264696091484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228.98830054759927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127.44090066000709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195.12719446651113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272.77030635931237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181.67771576300999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185.55561555057079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125.91517707448321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165.39106418616961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133.03554248461373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240.09910597606128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182.91122083920595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184.80131765707819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143.62780885645196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225.6282345925928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192.15153163454707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164.63805176313565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160.33881717294781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195.59739274962399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155.52723762583344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227.97420560472466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184.13300533878274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155.80009384909704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157.3847491846449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197.78081948134496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135.68911828838756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192.37749690400085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135.83424988494176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201.75156305988318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186.95870230075778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143.21129358169105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153.77165983566513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126.63851857086091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166.9057610050755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172.0946295761629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186.25491064643734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159.88668778268976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175.32042956113207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149.49457235712819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163.69647707996427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212.76635058217488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253.29922857163555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141.48920074259684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175.29260938595351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153.23059015736771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126.19926376627848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149.02806829510658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161.62878815114829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161.63504713259749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249.72298164132457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199.02871283572415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171.84658553106962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250.42070270776526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125.59813109634651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165.22684693800974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154.47556469294221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142.1602607699399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165.94485551676854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137.96470062137189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(($D$7*(EXP((_xlfn.NORM.S.INV(G5767)-$D$8)/$D$9)))/(1+EXP((_xlfn.NORM.S.INV(G5767)-$D$8)/$D$9)))+$D$6</f>
        <v>163.91196099760623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155.70536086599387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166.01231274073081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178.17604988603628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181.92918282057377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248.22020799629769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149.40959020055826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179.17115292854621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164.73547450919691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223.93955240146028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184.1559743633178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229.42909670001666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152.91086474395274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234.35254677422722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164.42242155206816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166.22805052002553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137.23540726173661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191.48446405195688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273.28278908232721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151.34587646830713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175.14458260074412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179.308299108722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219.72305619771953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163.82781588142413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175.26955508182135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131.37074187365297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164.48876341033426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301.13342923462153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295.47383500337412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162.60722250439176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164.94400872148543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231.21209746312169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160.99267468281136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172.33960548573896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221.38508527941249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163.94028776945962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236.90464707144841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141.7790655285196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180.78830267313299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182.33423521726067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189.59374944506442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137.89312498457593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188.89874425582025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156.10726623901792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158.45956966705029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239.48601473319735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149.43775007351303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185.29872564284437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141.83004103688194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132.7634209436855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163.63463578804391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272.63811949877942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124.1298497114493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201.07620551859983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147.30644483180421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164.00030907319837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161.91923839580949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246.22366713208658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163.59878301100446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134.45134507733124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195.29219252113916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227.07689853020634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212.84335141081573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165.27563948283341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(($D$7*(EXP((_xlfn.NORM.S.INV(G5831)-$D$8)/$D$9)))/(1+EXP((_xlfn.NORM.S.INV(G5831)-$D$8)/$D$9)))+$D$6</f>
        <v>233.8656460753636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167.78987031697932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199.06002841206322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153.19122629768583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221.12811943084316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213.02616552944619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167.65653764667172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158.37256337727652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158.01800975967984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229.17496186282025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140.84111892896854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226.92557663653474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223.41485018113298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148.26790231989031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136.95668831659083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184.27922568601244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182.59507529070268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135.37050837002965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179.89743541624415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134.16489769226794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186.19885729903586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212.65689610777014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176.8105157347764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153.88175845316553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220.29095953402719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165.68518131286487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136.71148896876755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153.69854655735833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249.32656032141688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160.85099379659948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154.79203593872887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167.61231757922866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174.39504808029506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247.2687738734667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170.64313920191401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158.91441321462963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149.36095100585698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165.75113449003229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143.45526330655176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135.46587472298643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227.02229755760999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154.66016656614025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182.28238935982915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159.2240499677514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173.26404400668551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209.28335914438475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172.17752932191473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313.84441651600991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154.30472018364151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311.7072120312622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173.4227547514102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143.28265261489446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182.72256931099008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144.35850923825114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141.67614791881593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182.92304656910153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178.72829020959125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197.78301738244053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179.67012007195535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137.1934906958455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169.41887568427074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161.04636663722852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138.95390643352664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165.88870347641995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(($D$7*(EXP((_xlfn.NORM.S.INV(G5895)-$D$8)/$D$9)))/(1+EXP((_xlfn.NORM.S.INV(G5895)-$D$8)/$D$9)))+$D$6</f>
        <v>193.5638471010902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220.60792865516902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222.14097325728375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273.28390545927823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190.52960084272871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187.30048514233403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207.90313972235339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163.07195990523132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180.94284872290518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217.50373638372434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177.23364968138821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164.716491162534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201.46559455453445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200.76274044056697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215.74354237899885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156.78980825286334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178.89311318592303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131.74677895679454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165.74357092168191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209.31564084268692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189.79885434659778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143.65531469172672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391.17183099307033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193.11438208992826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171.13834763598749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197.08311213628036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189.62660779218436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160.77336753073959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268.74986951334228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197.74090746349739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265.51724316359991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167.53326568052523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158.48391854367696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163.17129733198789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143.06624883031049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216.99538188534763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130.52387968811379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179.20633145473408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183.90582647684357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172.7223464665081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141.35969509820012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136.19029112701011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151.001044388173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193.46035794092558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173.24855559398219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134.83276684829622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146.1270432452518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308.3579154402164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197.88039532890477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211.9853741655167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222.09566553781013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191.90534911245149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149.58429319899983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142.03709793099938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196.10134565494343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162.08344193866753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167.35021094381102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196.01790280161538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141.36531172254888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185.52116754940911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196.21683544474976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231.40590612242278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166.47012612027197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190.27507225817419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(($D$7*(EXP((_xlfn.NORM.S.INV(G5959)-$D$8)/$D$9)))/(1+EXP((_xlfn.NORM.S.INV(G5959)-$D$8)/$D$9)))+$D$6</f>
        <v>185.39959356041828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194.51463484270295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214.16108861014132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215.29849070947381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165.96597075523761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157.87084963411451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178.52879846877852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176.35766728920098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153.13667094884929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157.46802348390833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238.90100831084632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162.31219820272224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124.75493699420116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167.6445808196267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190.91513988670528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165.12176518877271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152.32366048161123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148.6041425132764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141.74393925990159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189.00947434503482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185.09575317452104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164.73326078395888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243.33937391714355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342.78476275245589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168.49260766181007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250.01793783362672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227.92721140102844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157.37785956094228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182.68549420222138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173.43143208378413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183.27677988938322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135.79421742854072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228.27841140623531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141.3115831385301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167.83654703728496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195.4338033968568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187.75134076422862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163.60362090442541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162.03121598054497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183.84682803910175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148.50382347445293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158.04390517800041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170.33115168849764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276.78757021961223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219.6174513740367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217.00345357573173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218.04751756656964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134.23131118774467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160.3887149676151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158.40366393593135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173.36727621326287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173.97713124676397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123.00556140360342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174.58863180973088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195.03729865878717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137.86541780731551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167.95727907243577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151.5625396986978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203.28638868279472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179.79286891225453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138.85349308096141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149.2843783551676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185.14044584682964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152.79887074137201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(($D$7*(EXP((_xlfn.NORM.S.INV(G6023)-$D$8)/$D$9)))/(1+EXP((_xlfn.NORM.S.INV(G6023)-$D$8)/$D$9)))+$D$6</f>
        <v>143.68181712766662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293.74050223827828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215.30554188196476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193.95098641569345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159.40466975269487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136.0026177048556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188.01459503426577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159.83812968609453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177.98906597993357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135.55320124970564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202.87796656977835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279.88492152525276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171.69975063318969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206.31480937383895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192.87953016414698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142.11084146604694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309.86487738421408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232.85327144570738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153.1397804820829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188.94404334800959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145.66535308407254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241.68821962241793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185.49149165218466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178.36006333503272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146.20537075334815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192.41101845794498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146.06457481373616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222.1266254818224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152.06836588738636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283.09859587132473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198.19992722234116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179.94984028363587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138.69130167539825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160.58013986098871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168.18912855514964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172.04132815177607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187.87718821021764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152.12586063207908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166.09160563885123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173.23898127902288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157.97125422414834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199.85049728574478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310.94488988346802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116.0555006537398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168.3718195753774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160.99461301570454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143.95596586627522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165.56471855972381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138.83318588272414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224.90198556496051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181.62623006795673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159.26374056148023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177.82102481777315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216.47444655271289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169.03082631968095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203.24702008463601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170.82506094113484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299.0527081081616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152.58474386877373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176.98461254905584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198.17888850932781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173.62198435003728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128.96266493567796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192.10239316597119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(($D$7*(EXP((_xlfn.NORM.S.INV(G6087)-$D$8)/$D$9)))/(1+EXP((_xlfn.NORM.S.INV(G6087)-$D$8)/$D$9)))+$D$6</f>
        <v>176.17876017371111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160.69784532500361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135.05425637986471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160.05362435222233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207.90918659305862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140.55123280626128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184.57633966408173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136.4558962236344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149.24727880601466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217.05853105446033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193.5687465903529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199.34381702368324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203.00324743329719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203.55776545506995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230.95690735533586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261.82968617377753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188.77485513304123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125.02008942139416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238.01989257661756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198.1006323742775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227.25359062503699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147.48505930820784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220.98951954742392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187.80369589603907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184.40854164123695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194.8125185076284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151.23142409181833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181.46074859386192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180.24502590259067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180.81582380839851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160.41137500414069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139.68860871197444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192.94307725073418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166.56531114035099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183.43417880079349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183.57960207042265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171.43532105087627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189.92774357966204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151.11294233313174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172.00652834972601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155.5681031057747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208.3219556567667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146.94936017983588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217.66693449424025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179.67816406931047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158.58518435248229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165.98435124538867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320.6309828085391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183.32817941469958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143.01183683365491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169.08432390497819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202.82069647991401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209.00721897712538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273.89488422665789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186.50408828077997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230.36807086062987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139.48388036369198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204.46048617636856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304.71262731158259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236.73404035960237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187.57558063989654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157.54344079750322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150.41554425377461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141.92367425812762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(($D$7*(EXP((_xlfn.NORM.S.INV(G6151)-$D$8)/$D$9)))/(1+EXP((_xlfn.NORM.S.INV(G6151)-$D$8)/$D$9)))+$D$6</f>
        <v>144.14884242860538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157.96611809254841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169.76136534288224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165.27126282790834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185.54298141303207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249.1754204245365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157.48306118624765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233.2135731214876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193.05667163148661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186.82489091301954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160.73760580985115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159.13644223070833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206.77566465933313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142.8139080404485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305.39859447921077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199.02216843174574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184.05040832282458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154.79201092228053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205.82231822276856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196.73361893310039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188.50781291371419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125.63337828464921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202.35524588386099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197.9266262396543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178.83388066484503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177.81328155941233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272.30308250776454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195.07346685205312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205.98949190770156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126.0910961799306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171.10545554189912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265.7835482222003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195.49925377924222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177.0946143999156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177.03183964158058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171.84860267485723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180.6574964015266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222.60238652953896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172.3496990745171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151.74306382336351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211.8494153879879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266.64704955693821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182.23769235319577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219.49787338815077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170.11958506600675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188.28724486871772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180.50884158364943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201.1687333969233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151.71831539348645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158.45654982727052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147.83003166616697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165.4818822993368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199.52110778749994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180.81615367692046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146.86119134052626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182.29746139274593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230.92771962281003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201.0646685738671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142.81880335688373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242.33375943976219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274.82247664606138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218.44195894201218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191.14419473609377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155.1699823808174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(($D$7*(EXP((_xlfn.NORM.S.INV(G6215)-$D$8)/$D$9)))/(1+EXP((_xlfn.NORM.S.INV(G6215)-$D$8)/$D$9)))+$D$6</f>
        <v>202.23245972047681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134.28441745708972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167.7466821744797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173.46189750166303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153.57264974726547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138.87434244816328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188.15710168187761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206.4637418366195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178.99208466612063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159.19811318981698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132.45768017477758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199.74006440349044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225.2463947892883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330.77392794290074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142.91805300542134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179.27529108737474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155.51037047432538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205.15203950167876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188.21127660299834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165.50138394275083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202.28303754690722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173.40269127199127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169.16924860784957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160.25426401818322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225.38971815546489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262.75911502940494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160.38944969151538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163.27295709246653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219.50540640245615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148.98170570469347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138.76971843553514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181.5587524993278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196.14155882908773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151.93642065987873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197.7157190688398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166.62252027860382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199.48269945178811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155.88749737121981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218.12175328189323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202.40700122536376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219.77215790431566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168.8408676919446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129.89903202767226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199.1811956523126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166.44460484112824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227.18190066181666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240.09820753598967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159.72605793554328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170.56276425114237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222.23372882168673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178.12735714686241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194.69756695465955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167.20644575217489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181.67267994089798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225.20002035692187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176.81875234791116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192.21155500340012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147.32051614271725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271.67951711743876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184.07169958946639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163.76489902653975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194.82657117259328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202.95540298663121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169.0791204980531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(($D$7*(EXP((_xlfn.NORM.S.INV(G6279)-$D$8)/$D$9)))/(1+EXP((_xlfn.NORM.S.INV(G6279)-$D$8)/$D$9)))+$D$6</f>
        <v>208.47534178633373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225.74697515499082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201.22774116401609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148.04266441690106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139.65539817118923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174.39842336604869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175.03870257148296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178.07577133758991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187.56779694666156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149.11033454614676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201.13507283472273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165.76726844495829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143.568463165021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172.40684885933402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188.8090031244663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244.20788365692323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156.24146049282467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198.62299385573007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161.3904682832669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173.80526842677392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161.85349107455548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145.68478359224633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220.08377220050357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137.91729722286976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231.35562793491127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182.64365768113379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215.45699675813222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175.74950442634363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213.15355254098239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168.53405249319718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223.67972215308504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168.08354777202931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134.86814418624152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222.41579423380034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165.70050073187934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195.89355404376801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163.4757084847644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316.95329146198344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208.3428811464014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173.64970510462382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202.74642564522708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173.86645948975627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153.43336096309815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177.87312487815655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141.92165472820218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201.53079534604808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229.29690550118309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158.30056829189152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145.00157434560202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129.4354874039322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188.82834185011811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148.31148998596407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159.27439956666598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220.913133370157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159.87746956065538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136.1824967093238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205.08669073657825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216.02373301156223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135.2411841627154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212.19475735252993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139.04496865854523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148.15991816499519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165.6609209240448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184.56964342498037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(($D$7*(EXP((_xlfn.NORM.S.INV(G6343)-$D$8)/$D$9)))/(1+EXP((_xlfn.NORM.S.INV(G6343)-$D$8)/$D$9)))+$D$6</f>
        <v>187.24093270952756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188.68535958032828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157.32173747873634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122.52612081821874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219.89640539384953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143.04362424186047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165.27099372004162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231.5359998545045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167.36968548847193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175.55432788314974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187.75553433356725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112.26076779006148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190.87988067492461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124.41348406888017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253.21957580194879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211.42953226482885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205.85481544819868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204.59963811547397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173.4981662999931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202.82156829929821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182.88346902652248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203.65602417990226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185.00404438594074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211.7220530519142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182.2422507738849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157.37136514096107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185.15793383356981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287.9586221087975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137.34194504147018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148.66508100529731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236.36534483093985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149.48310969621741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151.26863846865371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153.19134620537548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151.38677008073932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194.35082886832032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197.80854348871657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174.04325816676942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160.49498834099685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152.79676658410568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189.06061749895417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149.35338775204045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183.70298192648539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194.7495605095018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257.58735007072596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190.03751933038347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206.19493761875515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150.57391903816611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213.07598011298796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157.5569067945537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209.79414185266714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161.72210642043729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187.98438776489158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192.02461708469264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178.12095487512858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154.56289215795456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163.25662194582156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188.55564653647599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204.74091501984134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164.63422953397733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171.24391694832224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264.49999175437716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211.71085897482004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169.09370806806101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(($D$7*(EXP((_xlfn.NORM.S.INV(G6407)-$D$8)/$D$9)))/(1+EXP((_xlfn.NORM.S.INV(G6407)-$D$8)/$D$9)))+$D$6</f>
        <v>221.14161937239754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165.87672080229822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200.95738526414516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182.4126758180135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197.51463224554811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173.30706028851804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154.19995936849418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179.02768024573709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152.55158516068801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275.13280602737501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122.82069646824019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200.89053329381704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235.90481937889984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143.53618067536885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153.50939734869306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178.22427026543085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199.68288056929754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183.81796385210882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155.75841483139993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270.99289576030833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126.55844068558281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198.0918218852585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191.00883593308521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176.55810012624127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218.939316944501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215.06648082377237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130.29639564276508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180.09237373734339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188.94670224131659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176.39694782762319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181.60774440286679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204.77094030673487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275.96194774762495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124.47904555730983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144.58330261490471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196.98212861601576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155.27075710184749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246.96418008794817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207.69563337364906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155.48795007459501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192.15522128178515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211.3901145353733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310.74696298446804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138.1706423273605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155.14742098540893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156.1342571615225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183.70199428475303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174.90206960237299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244.95036671067942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236.57474683814397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155.89222024324451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199.43163707705835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182.16512097433002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150.39149060717511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225.25472530776915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209.24053766535258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194.70552849851668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140.06557792995619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148.05058461255999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297.84988733399564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130.11966465795831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187.77080262648875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168.89642071958485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156.40499516866225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(($D$7*(EXP((_xlfn.NORM.S.INV(G6471)-$D$8)/$D$9)))/(1+EXP((_xlfn.NORM.S.INV(G6471)-$D$8)/$D$9)))+$D$6</f>
        <v>183.88239064310153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219.07495195774169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174.70636757054731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175.64593830444687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194.768022041298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143.08065722126884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157.08025431572051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140.89098899158006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184.95411356219915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161.10806809883044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136.0168660164091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147.80645018980269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234.18963953286919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206.94302987059774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155.89235103230092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244.64446106915011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147.98221586713714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172.48914605438642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151.19874781685144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280.82984785674506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211.99162223299754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187.25530655643183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148.30650053576264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168.10084787748411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226.47961441871041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164.26429160097481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181.40767527790831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232.12426313186108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172.16908038459655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186.12715835989178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152.36292163645749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155.48406421791762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217.42976004529282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164.00487110076327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146.1891587501753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149.76098571649899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223.29152440567907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232.5581888984452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191.31004154246023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161.30411794538787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158.87191649492613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166.49902931387143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185.52459990470277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318.04863889545493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180.58390785446534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127.61817614074202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211.2689214303773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187.29006717579267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147.41395553075918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178.79067469130749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129.44007288630687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298.24703149351501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183.40195986652765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139.27897947322469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201.76489374204243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148.93546849327328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169.41389205295621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223.44237906502295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211.09682382207919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163.13652949932248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255.28224379366188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143.94149048810931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178.56510973151518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153.35520902782338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(($D$7*(EXP((_xlfn.NORM.S.INV(G6535)-$D$8)/$D$9)))/(1+EXP((_xlfn.NORM.S.INV(G6535)-$D$8)/$D$9)))+$D$6</f>
        <v>200.41947164261649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266.20368017134319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162.02529246333171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176.39662999640717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228.02665724634633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151.73600932745092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194.31198567022096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150.94727174764864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177.17465135813518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211.48585469759399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186.50599942446496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162.10553334563701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179.59685281129356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353.68082302000948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147.32448548850564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161.44881745344156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174.09682828636562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203.54415879369975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270.66415554226091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197.72005869190215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128.88727895691051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211.53678084437283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155.35042686852853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286.92122381539286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164.01506140484213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264.14360177623172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176.57315222228908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194.49324036267473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192.3788531835568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162.94508829509346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133.55508782722856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127.12492421090712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150.00163829827389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167.62497666354659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136.78268299929795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190.52548014807323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148.10213059767875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206.55001526638227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161.38482783133867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196.27110075147496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183.05648418367701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158.45747659286118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187.73527182153248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154.38287502352023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249.23359557212518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191.30425762721427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146.11363997487052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134.64979024967033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194.72732972642345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190.81747723148706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185.84073047311057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224.31720627441408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193.07050797357107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281.91624790813614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167.69562721332926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189.29250170530867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226.23398767379769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159.15998001199051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170.59606561153319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143.07695312851308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148.58771171992964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163.69220676340751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146.19097860864483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149.98754218561527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(($D$7*(EXP((_xlfn.NORM.S.INV(G6599)-$D$8)/$D$9)))/(1+EXP((_xlfn.NORM.S.INV(G6599)-$D$8)/$D$9)))+$D$6</f>
        <v>155.8926584030601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171.03458449627485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158.45115310980316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170.54924274148073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203.4047906539906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131.9378654267949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173.22645607150849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175.82158108061333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193.41566604798282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201.14270560057969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251.36090349666983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209.81795325214205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232.66647171408789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165.65572658811934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151.16963044738037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183.47799894358678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197.24539067640234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172.61055981997958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143.63611950986112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153.93534366948433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244.83696283543819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221.20628184884617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203.19621409878226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297.13707485725507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209.90808765602262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145.01398579535453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212.27137070134728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185.20642509413636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227.42956608345631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207.42565731012735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214.64740371575002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196.74329675763283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190.51825812729635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209.7448311828056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159.16471658733866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205.18080600003071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212.16898267713827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164.96021847572038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220.23879049806362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149.67442129890674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171.250727382869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194.11921510236763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139.76339277443259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143.17034463548367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156.69362665258225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203.753894478635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165.45964039616791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158.18102162186844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173.51021673712216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147.27003637018402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214.63277341120943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154.72642394693011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194.06276009421828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134.1495530775353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202.18060145136116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152.89256235541791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157.71482261860277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268.55143352645371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228.1730255781616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285.96367788011958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207.84681982253107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194.19260573833645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202.61793274757912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216.2329215394891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(($D$7*(EXP((_xlfn.NORM.S.INV(G6663)-$D$8)/$D$9)))/(1+EXP((_xlfn.NORM.S.INV(G6663)-$D$8)/$D$9)))+$D$6</f>
        <v>175.17387947849753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156.69789705723247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164.54242705915198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158.06403208061579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170.07346251933694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179.66145490311766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151.5685972399078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198.23941320460554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210.87386189904799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133.7693998743103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178.21157252426795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186.55052128135668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171.67675752780283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185.85553686947281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183.04346905426752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143.12302198583919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212.08638200454521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203.9436783397172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240.92337487038046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205.33247061526401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155.8523066641302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146.13580743490382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133.05096437865944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176.01896145591229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204.26062060466535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165.83290092776528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212.36043257806682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163.33123627177937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171.86812879108851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197.51342154992579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194.30543895776012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158.1135359799901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161.94850617627401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153.0720902835335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190.45839119581905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163.61129425674551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197.43525244428918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168.10140277363797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203.19552664150009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147.26525478374603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286.33726880410836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142.72498651622499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187.89782940923166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173.69200038208186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175.12865529386252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155.19239759823796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137.07798664437689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239.82881156538409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179.97450754399543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225.4393011004905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181.05126667306047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149.81030349997485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181.29560557475483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177.20888200816393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136.3551458896813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209.77969795100086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144.21986743268263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148.9003795888992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198.95357130989336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194.28182464687831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155.63383822852037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173.47208454497508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138.27585957376829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192.08029797266616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(($D$7*(EXP((_xlfn.NORM.S.INV(G6727)-$D$8)/$D$9)))/(1+EXP((_xlfn.NORM.S.INV(G6727)-$D$8)/$D$9)))+$D$6</f>
        <v>167.41416123637299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153.24998145291664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163.24479924104588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152.41189133159293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279.28982326552955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225.26679145380683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214.72429011701496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190.03013953575046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234.48584713161534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207.09840444359179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223.22252381491612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169.87595776628194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170.02903004411425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121.66766280148137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150.00197325566432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249.54746360730874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252.05827096228165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175.29122997120072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139.82153002442379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198.32325562397745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175.94046846157562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166.6560458343879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209.63127093363767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259.31293947587756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150.8217599452953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197.46956804834912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135.62906754186989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197.86539354647834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212.8856272641695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151.07756492292083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243.32638495590882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139.20033344355292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143.38862908212695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272.81352764921741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140.1499921914089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170.81741986967205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165.55383636696359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137.61411220104992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213.69672648453388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185.69001530006096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196.02305610785118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127.96967030960239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157.28980920210046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202.07681806504939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241.07731963045805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280.69855646212716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165.84257346843756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188.59593186837361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157.60156982554329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137.61554233044879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183.04207113652973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261.82918686828873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191.25656317841685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151.05012868820313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219.95552367513631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140.1175783063037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166.95186096012469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177.33878785843689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146.52776909152655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134.58405519223317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202.98303980340856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187.22336895302058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238.1170127732986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139.20200413911527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(($D$7*(EXP((_xlfn.NORM.S.INV(G6791)-$D$8)/$D$9)))/(1+EXP((_xlfn.NORM.S.INV(G6791)-$D$8)/$D$9)))+$D$6</f>
        <v>222.9312841607746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172.1329941281148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183.71160914599068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186.94036466311658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190.68585773632475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224.98437375381414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165.88739866121142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152.63316636816552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182.08607519101676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189.75348878398751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151.46738882700072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173.11662678673872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134.8997575901432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135.95281132600533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168.26545573630472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194.21432285149916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205.39905300667994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205.42608911167579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186.15024434651264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198.18539362619219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149.88917654487184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146.0462360167287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204.68774197620507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145.82437238635185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196.52358065136048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148.57495795846788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138.11428620910823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181.83943195377935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193.13347588457427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142.36386825467065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204.38482059898848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210.74204315936512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257.38177037938146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168.75064601622245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178.70854059274106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157.90857956375686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148.54264961948294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177.52134209523814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219.35073249532226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146.35935576360436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217.18280315594197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156.67930450990056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153.62672783884889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258.30645135001714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175.01676137349244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151.37659782977812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224.53890173900459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157.41751070715426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192.7040377158981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132.43243189990199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157.98071360854527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136.19308402831419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328.25513214785155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131.40859846428685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181.59578304851988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201.49524924563642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222.0488772754577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166.58334489685905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198.74937667764675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127.75562129548092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166.34055028527121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138.82503633054017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222.5991430432818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164.25849490511331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(($D$7*(EXP((_xlfn.NORM.S.INV(G6855)-$D$8)/$D$9)))/(1+EXP((_xlfn.NORM.S.INV(G6855)-$D$8)/$D$9)))+$D$6</f>
        <v>252.74572169135803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280.86677639975898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204.40563585071177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143.31144705832193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153.64495986137104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190.35801318089329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227.64012967528129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176.39509909853643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155.6577795594219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180.20636732191616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166.57846712604135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182.96432457539572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212.22380784410518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253.45165199119583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233.50363484343538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190.00964818235846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196.01544694678307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168.88373527497146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176.00945520049135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189.73790989093189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146.8422002125389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163.38794227777964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182.01060819742202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157.90587502116426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209.4811197963198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167.11455168463087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145.37828988850973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242.0886695952176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165.33995550839705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187.30977960074125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143.74169510823404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180.55275839241637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142.39460870370618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184.14693042743275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187.82626471556961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166.27603632535016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183.87158131323963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170.96149248574375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171.46060269776933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138.32142462923628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186.98862882065066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193.89762814955253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189.87264265642293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206.59417288324488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139.02955436239006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146.93294803113341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152.617554261978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221.20720643927274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188.21780658888511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182.41090784841435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175.53981736815808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156.26756440492173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180.82986693628808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185.04622910496821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170.27523518901074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159.09942237989878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162.95951665144682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178.73251229912631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144.30858944709112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193.32016199199154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178.37603497538959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167.11960627705372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143.58124828144759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198.15678764133349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(($D$7*(EXP((_xlfn.NORM.S.INV(G6919)-$D$8)/$D$9)))/(1+EXP((_xlfn.NORM.S.INV(G6919)-$D$8)/$D$9)))+$D$6</f>
        <v>151.79171079927059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151.44934884807583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193.19333306412983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187.16670059116348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155.65141586615937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142.36028793906266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317.71470524078586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206.25596433429979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179.79211515234203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143.32210756662008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183.8821832812319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156.0265032564547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204.38504151979379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137.29699488500134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162.75027476092893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212.17632454463734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151.5107303059003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183.96060564019555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184.76307183815348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192.35532402563189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218.99316374896526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225.23849741428421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173.89529835267845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129.96020017102012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150.54330355212215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143.26353228164234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137.14614554842342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254.4367670376057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144.30688718614587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207.52977616977284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170.37024610703293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236.76782116917079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175.19904056224175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194.79064805086168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178.16846753364047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180.92807082131912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179.23337435174244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182.79905945738759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218.7924261818016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165.21311691933792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181.80866718774362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182.20249419770062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167.75511787132677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180.15770381226486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204.2145181870323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179.76037414690052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138.842146654033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181.99771453423148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155.70682606651485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178.43564290340674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155.50444684787806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188.43134797453638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180.87472671835278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192.33517533977135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152.50680006148409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157.20348872196737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135.37940643424804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180.9073763665435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119.93827429361687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158.06102266780869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136.31373975137546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154.89764604378166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158.48277228563376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160.36900984075075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(($D$7*(EXP((_xlfn.NORM.S.INV(G6983)-$D$8)/$D$9)))/(1+EXP((_xlfn.NORM.S.INV(G6983)-$D$8)/$D$9)))+$D$6</f>
        <v>271.93075373758529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175.68776968379683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132.14262783439449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161.93984785480995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161.62564754329597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171.83413416012633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234.52054051765987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174.52447922507298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171.12705930739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153.73046609728488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140.33313523972831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196.30569900193075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213.23450600463639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183.91792230220477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157.25496187900831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223.79262503727435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139.78642648807218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153.82610638313946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160.84609575250778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156.33789068284221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182.08173549303467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121.04657956456143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149.67548396460734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175.7962672716547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144.43996945300412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196.87276438713604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318.83039866408996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122.05141584803319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160.07309595212266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127.17199811539756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167.53530421277543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234.22619530943865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235.3598055680346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186.35806986031864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194.37509837765379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240.62902452997179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189.17318691459792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153.84429701059886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184.39883811341295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204.59924706178418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202.89269841707909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156.78960143088528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237.7213704126149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160.80026199518801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139.01717747875668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142.57269789275244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212.12912163431932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225.86826162125988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143.06652650348184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163.49974376548599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182.13005475994194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181.76571774432767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200.96132262543748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198.46837360265636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288.46732565291552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148.17212350836115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211.2599424383522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173.56975426622341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194.52058552596057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160.6386426293947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192.93424739511283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257.26232455643043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143.38932984298287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160.93383255365396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(($D$7*(EXP((_xlfn.NORM.S.INV(G7047)-$D$8)/$D$9)))/(1+EXP((_xlfn.NORM.S.INV(G7047)-$D$8)/$D$9)))+$D$6</f>
        <v>183.19823788655142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194.84748321446403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153.84702362882783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211.52025255221446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167.03445482854005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201.47369054044069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130.39765382211468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164.82627750695829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192.26002139602892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180.81510174550857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141.59902290566561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211.74247963058673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328.20477257064977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258.75996231638248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216.2786455140735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156.10423962306226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203.24705086615566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191.68535974235311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173.7501381789109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155.68178960687018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213.66029197299358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134.2121968351679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183.80019320307599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162.02984519953932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183.70427943080756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196.01257738762521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147.17390100651619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194.76427907751611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202.06082330789809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194.41067224944214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206.56002976328844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138.4781603878339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160.8048541173647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175.74023170990526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187.31443455021991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253.73878760501694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174.1812752610528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218.73739048363785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170.43025694899211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198.33749877360196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139.20825633098195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191.41714798947538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222.06507446475047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222.49392048001405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164.9177096491286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146.08864866754618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156.08487279495273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172.96988164806652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178.5779578770221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185.03932347387615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154.01606679953346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214.9460993076261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188.55873394823328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173.58039767736409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235.70609192730561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175.50100354342186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160.78219061620428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154.01971441107838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119.45291020938288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174.30764081199743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145.55183796928642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129.57370761512203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160.0239789669418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242.70560197232385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(($D$7*(EXP((_xlfn.NORM.S.INV(G7111)-$D$8)/$D$9)))/(1+EXP((_xlfn.NORM.S.INV(G7111)-$D$8)/$D$9)))+$D$6</f>
        <v>198.8604399470961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185.23492558387079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143.20320092257072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254.86041180684956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128.58264886617502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167.09315210049314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221.59298074874386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168.72696736382485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233.69770478545863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138.10495973324245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176.41928179411127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153.03671560725718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202.21455506244729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169.80915814802475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178.69751459485622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153.53366983630465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175.97822185948155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137.26991621711781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131.85063026977943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219.40081742688398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175.69530054280023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209.79341833795067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182.67221042075977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195.15676183419535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185.88916752970073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162.21618872474488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193.11229759950317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217.5493039752152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284.35051743563054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183.9928688697571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145.80901840512394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177.79421782928534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149.75110421779033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155.56322383166781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198.15104302930408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175.92082004975953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243.06303078952288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173.04222691821863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132.86679231641241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176.71418636736365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185.35360502645187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197.18675175961954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126.59999340528154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196.37037196391341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323.82634598931298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129.15270294142888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183.29827523611985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164.51689085093713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222.44279551522203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173.99949708962669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183.85707570310058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180.2589776028916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225.70251468124326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170.76672599605104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131.67808290224178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216.52392009192033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178.35136102167195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155.3482282538036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136.00383394072452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205.56647383282746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185.90677870880194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195.92048367773833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158.35203128247025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164.16351647022123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(($D$7*(EXP((_xlfn.NORM.S.INV(G7175)-$D$8)/$D$9)))/(1+EXP((_xlfn.NORM.S.INV(G7175)-$D$8)/$D$9)))+$D$6</f>
        <v>192.58222684958051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184.882131747953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208.52347281835119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138.84685852950574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192.79423979226905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205.59391166578709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193.3352098318241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248.09683007923226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140.65433145107409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186.83119437619376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191.69320772699675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166.29895891722524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149.44495760166294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188.78947135871053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140.01502716068512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212.65172465648749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213.66551651554911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135.94462705995761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234.07647106312959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188.81226263044854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156.45983194079628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139.05305138569736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212.77615600714705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159.45205240644339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182.31065269780589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140.1449440843289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161.38597794661246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182.79137660805674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182.70293364078688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177.15404231563872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198.80751465581062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232.23754781325056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195.22041011221967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138.24090575863156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281.4037071023842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224.37712935951188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164.2727850510463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164.30102678601406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207.85873545461624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154.41967500247515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203.23611513499895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314.11774999139584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128.49345115959247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149.3977712995445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190.79463221132863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200.87513237128047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280.20105597140798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232.97916310327997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204.46098636626948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165.96059193212392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158.94394148343767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161.19580947877697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169.87575137975733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169.46781921347772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139.74595812330594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213.75679844113711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217.30117823761839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247.30939725973545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123.2884486963752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171.75306241286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225.00138111065485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171.1416225346143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317.06846000881649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264.27833615489277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(($D$7*(EXP((_xlfn.NORM.S.INV(G7239)-$D$8)/$D$9)))/(1+EXP((_xlfn.NORM.S.INV(G7239)-$D$8)/$D$9)))+$D$6</f>
        <v>184.53177241769052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141.48208945407652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164.36582858917106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254.916311311719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332.71099752145517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188.45881756831551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167.63208283167876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181.7173515191825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203.75900619411985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167.01809139783367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148.24383868082265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178.96299776032637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167.31125300233006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137.25619485727407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146.63783024278942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229.76862225109707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187.2354915010369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149.94047833755681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195.84640610633869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193.66093307456319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204.18752855982623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161.05664518494601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176.11286027671213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175.18676734251741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173.13848102249503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150.27266371518834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162.4219624147932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164.18543460237814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165.55026093468894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205.60248540621697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142.89482340246855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170.88715300711732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134.81555894928371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309.69344708326389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218.65557826346225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204.13238432567869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128.41549992220692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173.29934312558188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179.46866706025997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221.74471122571163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191.28353598896791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154.49013904430322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145.94603740803294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171.95456484586654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190.62242282001674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168.93671344045225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175.36737535669315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203.20948745716765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176.25132509031337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168.09840554258824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145.59644267112932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148.45204646779507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253.61559284833609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138.26949186570482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152.54499984710833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152.50851045124693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166.29722459879065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152.56084543836141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219.00187301991349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147.42195332468961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189.32403469597114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178.36838868406755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190.71297935146055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148.01220955454008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(($D$7*(EXP((_xlfn.NORM.S.INV(G7303)-$D$8)/$D$9)))/(1+EXP((_xlfn.NORM.S.INV(G7303)-$D$8)/$D$9)))+$D$6</f>
        <v>215.96055139541505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144.52991251168862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207.62066030417844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204.35230619509954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142.79066949457575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202.02133179195954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161.81123994142195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161.22958873174008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151.64755689732766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178.67451284319495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191.83932948349394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203.15910672625398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201.47189349851942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188.99594140365159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142.59367825291952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152.2071890812893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183.82837977456262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174.48861319660693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181.06265969589487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174.85147339118282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238.46586147080066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131.07716287867811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151.19985589629923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152.90841184831035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150.25672025199617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148.03803199114338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147.83080207703952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292.47174053923231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211.56221751141493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195.17650180173982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143.12012616356512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136.25792149398779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208.37413734414488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166.83995720796966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246.01516366258591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165.98466937353777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153.42256620320768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290.43039720173454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173.62727016658494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150.06984867614554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168.61192437927232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221.32924488697518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138.59448889208505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179.15389355491968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149.97759954227664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232.08420335402795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213.55219344451731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126.72974387616324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153.99088288891738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235.08864786630491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210.57525791264277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185.72457704095652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269.84492161529499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167.79124521478792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212.16091393372648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251.66039281795349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165.91336923098925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141.67443826908095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148.10354192293519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225.64464807523294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223.12755650025372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177.17228703154848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181.63112019366088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181.93531034960506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(($D$7*(EXP((_xlfn.NORM.S.INV(G7367)-$D$8)/$D$9)))/(1+EXP((_xlfn.NORM.S.INV(G7367)-$D$8)/$D$9)))+$D$6</f>
        <v>146.21075823479151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215.9140875541286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181.02702443902336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152.65408565708358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229.12720362523586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163.74638768832207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242.9409385407819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187.87408062315995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229.16260349024765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184.15238701831356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184.13545890247133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298.8025723894512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138.24893806846333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151.00260615657231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227.29544213457311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172.30602759616386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167.31217135356047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307.77345786926981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234.07683841739077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139.83777999554343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153.04350736782717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164.132196510489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181.54108734707722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141.61409234275783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211.34260048234287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164.60163076530367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156.0854496356697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187.70901619642294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143.66823904339887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151.94241086188256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173.88542252348537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159.09804598869061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114.779727224398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181.3263040062003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222.20122644161933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171.65748818238683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196.16899876499625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221.6086603619292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211.05330831055787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362.45118148851748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164.66079044389281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170.24502723810846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198.18569525120907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161.72597855673476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188.26800310614641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149.35002122089145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127.27320503213102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150.23137562306715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155.01819695167987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282.79932070270991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186.86666056223501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191.50923753994698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156.08009554642024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162.12223326608137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154.3543141515845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137.63973044711591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161.735636150152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148.91442659430481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302.70191817746291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265.76644062466846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256.95551664303798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214.14819865135269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228.21077130510943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248.58753920878016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(($D$7*(EXP((_xlfn.NORM.S.INV(G7431)-$D$8)/$D$9)))/(1+EXP((_xlfn.NORM.S.INV(G7431)-$D$8)/$D$9)))+$D$6</f>
        <v>136.55882933869765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309.3851814607699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183.79609680705676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180.61355269745385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150.51500868406677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203.97945019410599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184.43657868991602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161.17748225800884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185.56647588186064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141.98326666909895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302.6952263765661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141.69208826224343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140.32261571497548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139.49603679913625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190.44280772981398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153.16257740941393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133.27820543567435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157.93202084748626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150.91100236770808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129.12266786286597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132.85288905432822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187.79078423447359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145.90991976163909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170.79623164373953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216.39379278107606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175.48250031125437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226.5844360329821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226.08865275542712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200.63745966889832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163.90631514008717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195.76755101409117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167.37005660553126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193.66844655974472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150.74533630783424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294.80982535305367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152.48704332734999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214.16429735408718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162.13378348581114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182.59514352217894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299.98058107350948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166.02824951273186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162.36178289346563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248.50951725069672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190.87168342747071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211.33018091567322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134.75754432676194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165.35059146072535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153.94255423409706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157.84770675527841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136.42773752413666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167.68945586103675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238.72785512645456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138.14070835167325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152.21964414195867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194.47294655120635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232.00461169331194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162.64557428598516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146.07699399061676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175.01626686884777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154.82580261935863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142.55358598498941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152.67177065955755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165.96662803613481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155.28759808171202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(($D$7*(EXP((_xlfn.NORM.S.INV(G7495)-$D$8)/$D$9)))/(1+EXP((_xlfn.NORM.S.INV(G7495)-$D$8)/$D$9)))+$D$6</f>
        <v>140.33562010026372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186.41611866854896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237.36373025163488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180.04773712506864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154.85058149061754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211.13091579940038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174.67922088623288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199.83723370449079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224.23468238623738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143.52899200740984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157.11759528517081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231.62869333513959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182.05058979920489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188.05283097587414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198.71328896408929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138.69647999814597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138.85954000514647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124.63141363183487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208.24896003393883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168.37804379100436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217.8578808273528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219.4909862762355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148.83628595911136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156.77914579223773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179.10084332289705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146.78164079811071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214.53384776988113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203.77519501321689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171.88142326432785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211.41223275162673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209.05298467540803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162.66910367146676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253.51997785708031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261.07835369349584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153.66771031420481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175.86338627782933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240.06734856389721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177.05749335925205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173.70081968971255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218.2401768192297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146.39280758512416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149.09669241270439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165.79429367964121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157.93583170610535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156.08730557563825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179.4753191296447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144.67205242116782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183.72794852111264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210.70462022115612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168.16192728208165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151.24263152307253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177.7399263557503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169.71515768946341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163.70060922044664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229.48699331786847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248.11574487679562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167.99949857312947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165.21750411403758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214.11170824600998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287.1401540659175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184.59540359106711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168.1924174964858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157.31435754463001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200.88027481077688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(($D$7*(EXP((_xlfn.NORM.S.INV(G7559)-$D$8)/$D$9)))/(1+EXP((_xlfn.NORM.S.INV(G7559)-$D$8)/$D$9)))+$D$6</f>
        <v>133.37715242869112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167.16108760622606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175.60475778918291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182.37705382608061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215.33238200829499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170.46594585423182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156.4610709647595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190.29208234927739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141.91494966917361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197.57118916627553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123.98544421526184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142.56266269920107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191.70164777400532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196.93988294198789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153.31262396227902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184.00784890546328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249.35165537776982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169.38255478880421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186.20731140591704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269.04474406752996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175.5403604421607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155.90374032405734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163.1062599910247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164.52658155538637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152.28750318728135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163.06276063465492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156.51016683485642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208.08051905940789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210.41150950652559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166.37911373993188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139.32773631058217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221.43389324257504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164.09445508746109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287.93149649765348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215.60210578459925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200.44430829052499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180.92990911717686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218.37400195679029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184.02266375658382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154.68209362309508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170.35343887226313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165.25042569952984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154.46067511368219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273.09162871489798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182.84118151443249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175.28753687151124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157.53690324592202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151.20733749104758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156.03134041178058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190.43861955937888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138.10381226983503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156.06898600956384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167.00900315215071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181.79930104708558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242.45014032248056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311.03674378269938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194.20052686469816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167.85872859897745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221.25998410372782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244.94997353761147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307.58994020277055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177.29044475229114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258.55062858813301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229.83564854623475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(($D$7*(EXP((_xlfn.NORM.S.INV(G7623)-$D$8)/$D$9)))/(1+EXP((_xlfn.NORM.S.INV(G7623)-$D$8)/$D$9)))+$D$6</f>
        <v>159.13206904342388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159.65178981055271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133.65857251473528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186.92821457878898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183.97376774312642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154.79394279920976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227.62333961809225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169.362006279497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119.3679636086554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177.53064998174341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196.59339263526152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177.5634067445377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149.36168519771093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155.93305780372876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263.4109262995845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163.87274653205739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149.54376562397087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238.33098278456407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133.32153438042661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128.73761324114824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185.19602201181738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226.4810090788319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184.10854771719733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159.14947820293523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171.57381027526458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133.01502048845103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176.5621092890695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268.83359244842075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155.049390414252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191.12994151759349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308.14199702960263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171.53117472717864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150.7349392214075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169.86390287070833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142.09830952303724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273.12806450308119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213.82405427363597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190.07974740039271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149.30221810188789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251.07053879563122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166.88574613011781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193.55642293479099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130.82387134038615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174.44411624726939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187.39380553060903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139.82629557456602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162.56070159271286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183.52627011916189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168.12243904253006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160.01334659448713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228.33119835130304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179.12905480599454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165.55298509717377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194.04635491986789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126.99808144135986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147.55601963323318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205.08803595494095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176.17929911068245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116.21033485313194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164.05030036787349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176.29315114986406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188.56398472125665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209.19726987333758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175.77114083983298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(($D$7*(EXP((_xlfn.NORM.S.INV(G7687)-$D$8)/$D$9)))/(1+EXP((_xlfn.NORM.S.INV(G7687)-$D$8)/$D$9)))+$D$6</f>
        <v>140.32375260235449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137.91046097245012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200.27355609896756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161.262626794727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163.39276460153576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261.16291140203333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163.54469772970683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255.88501925327725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202.68952715213294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158.60218937356609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182.74852712927299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236.07410528221885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227.08500119937565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216.66909436062977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144.27126746586114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133.64811138632953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212.71761126718161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177.44932132816382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188.65255242957426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182.53416142935745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195.71828988267242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293.19166226157233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221.49890263768921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171.50428529571053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169.1108728714091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193.61955647472303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204.81188860052572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221.48208415513122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180.47550579915242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166.09979183539804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209.87379872832213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173.61065701669918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199.15032609212827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122.91923611041625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159.36705140866894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253.031214647783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181.25894682001143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196.883709584766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174.32352691039213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201.55317239417553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215.36381081398588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196.79504826850768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165.26109463937587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189.10790986438226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219.43747500007368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164.25116201315859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147.23580741576552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213.0860043648845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181.04960193377747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162.59080847754018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136.73200138621149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170.70766231355964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166.63948153997543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140.50554863946002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158.91659370334077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225.56309890224063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275.82112115082964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149.02977901659557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282.92863232101854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141.80737208293709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154.84425378127062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163.32038299934896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241.40458872694285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198.24662431166536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(($D$7*(EXP((_xlfn.NORM.S.INV(G7751)-$D$8)/$D$9)))/(1+EXP((_xlfn.NORM.S.INV(G7751)-$D$8)/$D$9)))+$D$6</f>
        <v>209.76935631803286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203.62118215244379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127.49893814294656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125.98928625935572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163.78056637671745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387.95661932345564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182.73712631781621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196.9657406548863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161.20899897589044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166.98100360360203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163.38964609969014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142.56059834382279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197.75811375433523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140.89062616817256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145.86203222689574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167.86379028074515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177.08699437522327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175.19557530472679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238.57017313165852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159.83863087821689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183.66314070274078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197.91731931019689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230.56758479524476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134.99484445658405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147.93512392188495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198.13062849068012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246.50495606638921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181.10661699472706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325.48635886598095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142.69788256930713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169.11974314383127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143.07129102318021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174.0096777145186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175.35148213885526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159.14900213973812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138.3444411783168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200.57896412274468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200.44374309736219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173.94838650954603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181.01189810901812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172.54558771884712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172.66240725565723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208.69637960578757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160.80993432115264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180.11800199016139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204.05513333416388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191.87168954169792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182.59287832352527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223.50311350939751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192.01660040241524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169.86463809230361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204.4527676153715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163.08467038349994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157.61688754647361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183.06719216491825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236.9071760051672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189.03063186935509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197.4964685350825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183.0059772072342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182.63407310680259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175.12331667805518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158.46238573838659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126.25853267556064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131.53993721971202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(($D$7*(EXP((_xlfn.NORM.S.INV(G7815)-$D$8)/$D$9)))/(1+EXP((_xlfn.NORM.S.INV(G7815)-$D$8)/$D$9)))+$D$6</f>
        <v>150.09448823404426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155.0740791090235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169.23458601441087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198.68083654432621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181.48737133050582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129.07234314984817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137.40850956891407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210.93829310197475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209.40472913590429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164.51735705784523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130.62008443794082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138.47744631412607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147.25265600890253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166.77161292641554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167.88044245324653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161.14690426659115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287.95229746146742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212.21832284594865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147.02041803736429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187.62932322413104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186.0245472760628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178.43257839883225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130.66852433398725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152.0998151544826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225.34895839431772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146.42413157338288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167.09529285014435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210.94022353872049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194.14450666691414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193.34026885327575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154.05949390272102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171.0388995336229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181.9997920092116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158.37814795322561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170.51200380172133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177.2926662424415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188.33896785602715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248.58465058118978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193.38041528837303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171.1137250354567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156.49016733489424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232.514291343038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171.74392285326812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177.63653364335019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149.65776889759678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189.5126715625062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192.24001731928109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151.07145532016236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185.19533068394048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194.96633303714066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245.7945278982732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128.59111680015403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161.88765766082653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162.46525730946809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147.73633583410998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172.2596359228985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165.13257714577645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195.91513974092979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172.65431796159319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210.50804721818912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322.1979336711172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188.68226101319806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137.45675765409302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163.61705320404079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(($D$7*(EXP((_xlfn.NORM.S.INV(G7879)-$D$8)/$D$9)))/(1+EXP((_xlfn.NORM.S.INV(G7879)-$D$8)/$D$9)))+$D$6</f>
        <v>204.82375786443839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215.63950338632253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159.61108712978395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152.59141858418451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245.18363110406301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169.31620107829997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206.26325443637057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301.4080778012285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182.02015008471193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169.29653062343746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193.17507806588262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223.53577419965268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172.52434704767623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155.38258336339879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139.2344194107165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216.54082316289288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147.67453888692708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195.12137943305325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149.12777655536465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194.21477019320724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242.29608985612796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209.93672109073157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280.90132703023141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256.03650535879171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146.07378403143011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135.54278612540745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210.6280425978662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242.49280334601846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214.68364063215611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201.2190646711195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212.5160152257377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171.29270734979281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243.69975836626662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242.15144609837765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158.6224853584005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149.31457429958022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150.11139027070055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179.38620581728304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232.24459471097776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187.47256652221483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194.2492292149424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166.40964195267756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124.70988821984039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165.64036209827526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187.31131889411344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219.31654528088313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188.67788235464513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195.06193037887357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172.96823970625846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220.91547672564809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170.14679897871736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177.35388596972265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231.37086873155081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177.91231098725947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184.69835931106877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145.08230954887952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164.24447050577493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182.66295119727999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253.46041066048642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171.06039742882757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154.36939125263149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191.49093803547828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149.32243524897882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122.04006956614333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(($D$7*(EXP((_xlfn.NORM.S.INV(G7943)-$D$8)/$D$9)))/(1+EXP((_xlfn.NORM.S.INV(G7943)-$D$8)/$D$9)))+$D$6</f>
        <v>277.54393593092158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192.20466967528324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188.94842238244314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136.74735059043735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194.44026500654579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230.38616320336351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215.99232788881881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197.7462649000604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197.87487685496765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128.02110623727305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150.42464816969118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193.79659978553065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249.17101662947974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245.36279590989241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229.68860589100134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146.47459592835935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180.88546798725227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147.87244608335646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142.4187800760395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169.11767651700976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206.90144373386187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157.75477869689715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182.73503605763676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152.86247045165283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160.84566763914813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142.89492712849722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213.06464584830997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246.95978465989498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346.26124301942809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160.77098743030416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197.22226084495134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135.52977499666673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185.72125208332204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185.16425495067148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170.38982502368964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205.46637871253768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156.10697533025132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161.03014550701329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132.78134128076826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176.44215677207637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256.45750751375761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161.74500180394159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161.67295208878772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150.57444073922483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170.02198336323215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149.1263847619793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173.36273754844603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202.54358828075431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219.12072198754106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145.14647056204996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177.90693402834586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162.67448366136875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159.61923039950631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205.35573356535295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172.56598654394179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117.24448717078103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189.02096313523117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146.57087014440285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204.33384807404533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225.03617937493073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201.24287980458669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156.45465749013147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161.7165556071362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207.56882796760746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(($D$7*(EXP((_xlfn.NORM.S.INV(G8007)-$D$8)/$D$9)))/(1+EXP((_xlfn.NORM.S.INV(G8007)-$D$8)/$D$9)))+$D$6</f>
        <v>180.00992885523374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166.35708057095866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211.05756759426498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186.61245399131613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187.75678931652524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238.00677771029748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163.88896907438902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143.82914594122906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151.09046508706965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163.58366335102022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143.01169206349687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246.38373358291173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154.04318488946751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249.14709582114841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222.18907703106905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199.34596592097267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175.28820184054726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182.17305581613527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148.87967591896171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184.34461736564322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211.63714588324405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197.79927414720009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184.8005006231881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264.53166540363037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196.6075151290882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145.70392177136694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247.70870501812249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178.50375175929005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173.16840336362336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161.51171405150237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157.10358697334419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148.83416431883404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137.43253063966435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201.17502400688591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155.02837088740495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210.84224942573121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233.11373054753554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144.91350539402129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233.42445126044854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202.74855703939036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163.78359918172302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187.49374164254095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158.95713713290462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173.33869547957156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148.84939156206903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300.06793275785435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159.76589496423964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212.29220165685868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138.27837196715302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187.48313759468977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156.64223878099247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168.54130181970203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226.90455569540114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151.92937745773509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148.12824765713842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186.52606276979782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164.46599945281275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144.93427686395714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222.36524713799446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143.82909002398873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159.82305728015058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175.98530203576365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147.74852519292483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261.67982438536319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(($D$7*(EXP((_xlfn.NORM.S.INV(G8071)-$D$8)/$D$9)))/(1+EXP((_xlfn.NORM.S.INV(G8071)-$D$8)/$D$9)))+$D$6</f>
        <v>201.94337992390132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182.8583138482976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163.84115803501865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137.1779144885879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165.8674809930244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162.42205905089543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155.05949657339869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143.81673410999886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151.93900771931737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239.09284496230828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165.50004487957182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153.61334031151821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189.19008564836543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182.72759698156347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146.3871169574536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154.66496006690969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168.87192587230396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141.38313697683148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173.99848289162929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209.76083301643834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159.14379918672773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158.51715089529995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177.5158835155521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141.692367888462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228.72106733400781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187.5877131533216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156.10350369405455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145.78412651040333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170.20511999424406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140.82270279533077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167.39539210380713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198.88898031835402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171.60565513469601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173.7782762272372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192.39949101419236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191.00842138137781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188.04404706726223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171.00107255747162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234.49326064820625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155.61081183893577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179.01342181740276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152.8581055335132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184.14892413930107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254.50160141370765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192.96863276757421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192.18483198248691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156.12101475120033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138.18852309756159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205.88017276710849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120.93610093785922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348.21739942059639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177.36947880995433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151.48285100009485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202.69627179926789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197.62579425026678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133.59503230338828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143.32011329754209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192.54032567501633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148.94978758740149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124.72937500010791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163.11022856861817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142.78573262574878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206.39066407271599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162.73225932669123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(($D$7*(EXP((_xlfn.NORM.S.INV(G8135)-$D$8)/$D$9)))/(1+EXP((_xlfn.NORM.S.INV(G8135)-$D$8)/$D$9)))+$D$6</f>
        <v>189.98920152370522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161.04106971491163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216.47010980936722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174.48117816497805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197.07609323874243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232.67816760186443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245.22506888225624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166.39176437008916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167.58045155168188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119.90243660593219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141.43427883954456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170.74168007647964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162.02941940970754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172.79276675250622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212.48059135034293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193.6336980933786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147.72337189639461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161.92572146345111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208.42707221890959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175.65497251378167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175.00078520751285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153.3379450783051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160.40551529431545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186.90466136916484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311.74944004312977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154.96436516004701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156.94215276900201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255.16401018053216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160.77145584531578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235.98208557309891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161.2956166082198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189.7766180671544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222.28896296680904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153.75716299790298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347.93651487552842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184.70047157733177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203.23463031002535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224.04576025865896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241.31100867156667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153.40366952954366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202.76223228258607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191.73606564432899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173.35712198734004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186.80234838989855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158.89116740984014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150.10718386041256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154.89235660332446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179.88120705270725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136.39256490666929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143.89551498535928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141.80380530146874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161.48745005427222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174.05662225893965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179.84871368141805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173.55797055845164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240.28856498727492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148.251648055429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224.53094303449251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169.93425443147174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141.23089944176579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144.57435836755684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135.20552326030986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173.84773927231984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158.90207769270557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(($D$7*(EXP((_xlfn.NORM.S.INV(G8199)-$D$8)/$D$9)))/(1+EXP((_xlfn.NORM.S.INV(G8199)-$D$8)/$D$9)))+$D$6</f>
        <v>171.17649875868665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201.57916338213715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174.85012752915188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217.60201890019817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203.75323373062432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197.34819928769306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146.86608829670573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167.66235897493894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151.21558868234126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157.47611022188846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165.47326856630923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196.99716227876598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195.52992016121226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138.33253877141237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180.54052700732825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160.41484788304118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154.09495540722006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204.1315950396023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158.9719077816043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140.32666860625568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218.76081323372671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157.39388676725309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152.57096052781912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179.31572400566253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123.16088758706853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169.45262508584614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185.74586406114014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238.69413101667644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135.25643816917136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177.49114926037066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167.10002125268619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272.38533669104072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188.02574407744299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151.98265504888579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193.24890024385454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210.42001246452935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185.44908099212631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193.30319469268795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132.64141796902763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150.54982217127261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146.88009875429134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184.73206360931258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181.07122320052682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206.86539865460989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154.41563208428329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190.65218767447107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200.56630953402245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134.3360827650161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235.05102879452446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176.02129185695878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211.14038786925505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170.58905447302664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202.75175770216799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182.75819356007463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115.98308432613118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170.35840034862787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204.46477584570061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161.66135169359464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230.69948198119323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204.55677983294709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138.04674282271901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130.67689107022645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185.94369576999159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204.21979332549569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(($D$7*(EXP((_xlfn.NORM.S.INV(G8263)-$D$8)/$D$9)))/(1+EXP((_xlfn.NORM.S.INV(G8263)-$D$8)/$D$9)))+$D$6</f>
        <v>198.35350227270703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177.09870485741243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144.91147019606089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125.30414522841318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164.71344921875414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221.27729078580862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208.50118190607031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175.26644316027074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138.6067387582371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156.56093049456149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133.61952774139581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173.6938514101758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181.43105341468595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155.73951908352109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180.57726987053385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206.94200522223275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141.47041749247623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160.37865723053235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170.36498769224312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231.9453638939047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159.75150869697615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156.43154244700898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177.88174994566026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118.17153497194505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126.33767205912788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218.72607748736866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221.59562800081909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214.87978677071325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164.48947543616148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198.75723287403122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225.26189750117396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214.72758224749572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189.17518793383238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258.05636047482199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134.71799041924595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165.92811429394243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219.63759353785798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164.99132330289905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162.69410988666914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131.92917821048735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141.33939357961447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160.91239322890604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185.70224513698363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133.35498111069643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213.78655893508716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210.16126539728756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179.27266290118698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156.6558202977447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162.30854734526338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227.5169602179775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241.07259463689644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167.95522933815954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151.19993981278895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146.72140506967958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207.13958072687905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169.21842897459709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166.73009934045962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195.63547927698025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146.24991458061655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151.06970061211879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129.2789868411331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129.91574482705732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157.86325770517817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158.85647156273504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(($D$7*(EXP((_xlfn.NORM.S.INV(G8327)-$D$8)/$D$9)))/(1+EXP((_xlfn.NORM.S.INV(G8327)-$D$8)/$D$9)))+$D$6</f>
        <v>195.70441730103545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169.22920653811121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224.73196303875449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226.87022924009227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163.06312713544955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224.79267249974481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182.45821754527532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222.00446625751323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215.52985903221764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238.88692856024096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173.37489375625049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179.89673685536741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178.56730876208465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206.09840691434053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152.4974575834899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137.16747349634591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172.19220511475379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239.12319577915227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188.89951241660418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150.40969819653566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188.43180645473984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187.37481956404525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163.79673314322383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156.70717587764278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175.40423426451702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265.68358070803703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161.17608402597688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160.00970790404642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133.48430997567297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216.38197246266819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192.73469969906949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171.71807613585284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181.8068756867587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221.61212524039226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148.92165507808269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171.78179944792743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201.86548337924026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148.95284034889394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195.05493768960218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127.42092958197583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167.43137915507589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159.7712230465132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158.66487361188857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166.83155403505975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198.89829034308218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179.16437019797723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185.86346490667148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207.23117300649537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209.46121461737175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199.15076605750406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193.69798549852464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205.93102881506385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172.26366808755009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171.95550861478776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124.61243936325563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162.3145102878681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141.66524128449069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147.01427230239597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244.64896597799145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174.74610796968022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179.41222512432432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218.7980437780019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150.14744812500408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142.64608271906502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(($D$7*(EXP((_xlfn.NORM.S.INV(G8391)-$D$8)/$D$9)))/(1+EXP((_xlfn.NORM.S.INV(G8391)-$D$8)/$D$9)))+$D$6</f>
        <v>182.2230380673671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224.61540988063834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228.44910847688732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157.30545184095234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202.08983525351397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159.08526300411322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247.8596726265539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183.38353521079938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220.13902222869672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141.59309653993466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162.75809592947414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139.07771097453826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153.23382012986906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216.01577977056695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270.68673184851139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184.43327390991823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178.01697263713251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285.90130893054578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142.1450762662864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158.20788313142899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188.41796909882027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239.68478642172047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171.7201668463008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203.92353219383591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186.5266101524893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184.06253382695769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217.65665785274871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230.80929997285017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154.00246154961474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155.21569204567538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150.86080533498625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158.23691674366813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148.91607027222139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196.6893024824854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183.36335304781801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143.66116551157975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171.49715541796627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183.86750024651474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176.05112238553488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215.72342154323718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187.05755939101971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200.64527654735201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335.00373156538615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150.4015199502112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161.2895739061322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176.48305712542594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208.83968909812194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138.59671291396751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162.98016792011941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209.3427980454691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174.03459934240976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139.13474697000964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220.09143596789588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137.48855843447464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168.52982774606295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160.77834544708861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202.6373628328447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320.16007746534615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219.09957131103022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184.20006049020992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148.8213087492712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186.28026773943282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165.27543192147624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141.26730825378985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(($D$7*(EXP((_xlfn.NORM.S.INV(G8455)-$D$8)/$D$9)))/(1+EXP((_xlfn.NORM.S.INV(G8455)-$D$8)/$D$9)))+$D$6</f>
        <v>204.0006460022185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167.52836605820386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154.37157579283962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140.30052581249149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145.12700771830183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152.96856585012105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201.11447640567502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197.20877852276232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170.2545747380376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150.40086937435058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169.79764883427896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190.61942302438052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183.32223448516953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185.9009453859976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130.42065353036838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151.00526379150716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160.76875785826383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281.5371068377284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187.96899123854337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175.63034664072833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172.71931855842178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165.36175018578388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256.07332157361498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139.00892090649947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174.74949012581871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165.25526384251128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175.39096035224156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296.19791730363124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198.41733726613435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306.19863770721884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139.83812706033788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249.21011092011423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185.45533933160578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152.24044171927517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136.31409239505945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179.10409248523285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158.54132355897167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233.94197786311921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179.64027904050107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184.47127740079475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162.9635850774373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128.78070839055854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183.54844452806719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153.05848003594011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257.8023257489449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182.70695661712827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187.05640515944211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186.68453066777556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128.74467611709011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189.09791351502909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193.36469842642086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255.06614553462771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193.51261727842507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176.40853707800841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304.36763010949971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151.8677608101375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157.83466609594569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143.20781716036947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149.83272370664548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167.44656796776368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203.14953455261386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163.42495502565865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125.54066815164236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222.26105236164958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(($D$7*(EXP((_xlfn.NORM.S.INV(G8519)-$D$8)/$D$9)))/(1+EXP((_xlfn.NORM.S.INV(G8519)-$D$8)/$D$9)))+$D$6</f>
        <v>149.25003436938164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157.64353169317752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191.33548666453993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155.73904581885577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237.64596167690044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208.56217283098462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139.13643376029421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153.11603736756547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135.01462602845081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179.93467476706513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165.81832010491587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156.37223802048754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144.59214025243097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211.19391423652701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150.91541447399453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150.93747375181061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247.64523087413076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249.60061276336805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161.08960946906353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152.6968544225127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241.41979643832468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170.13550633115136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147.00425610321966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138.25541501652208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174.05731327779944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163.86601201677416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174.13073650824145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274.27715528378053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149.34725868211774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151.07095455613634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382.43616156293643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154.74185799677099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188.62181853954525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180.29992052846984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171.07160534903534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243.56541032168545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131.62708569557472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200.83190126411097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195.43264804216716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248.19648730861618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174.2892019369196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164.12163035579368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149.4410882061465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198.94880819306275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147.40503395117435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165.84926647487305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142.38998717955195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215.65065452661958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136.41118757505529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147.21726119429505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163.93763930611621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134.68698940561376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178.92014714999317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202.81812993492531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211.64706555449618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184.48721470489585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133.14610017334806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183.31549212772984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198.00885178562999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206.21401739925875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190.2204154336286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173.82102310130205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150.6450794906556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199.12972571146321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(($D$7*(EXP((_xlfn.NORM.S.INV(G8583)-$D$8)/$D$9)))/(1+EXP((_xlfn.NORM.S.INV(G8583)-$D$8)/$D$9)))+$D$6</f>
        <v>180.75934912841541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266.32663393709157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158.10584807312944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209.27940783819548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179.3905609454967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199.8139658848302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139.0563535569697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143.86692676355051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186.21303623171858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136.38150511958435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175.77754338618973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166.34392645244895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157.47382963178393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145.02878993131509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189.32829466752804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167.603276542526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216.43561010933797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324.00450252588331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170.95071654944888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247.88954927486856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195.5645666090463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155.22323421637603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162.59466541609584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215.94062864221723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173.34100037810856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175.44656059804953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214.32086858427658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149.89806656650191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176.99384763472983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196.04591214008414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167.68426928268178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159.82693692431033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292.14532987588257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223.7397303663995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166.71842706820229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186.06339781552811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149.44104688045178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183.46239411366156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201.65444651298071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276.56433892719895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178.03869545816332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154.25784045637261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266.93538955679134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167.41598666783332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128.7493547829061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225.84925179134694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177.44700286840543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147.07516637267739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151.81678465191791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142.37469493674479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145.03641501931133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149.74338151837736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180.73889871591479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205.46695047490402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206.45965964797338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214.97346004635841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129.75351844611066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144.61823498732906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168.93763580177375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179.67343633088507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139.19240185798685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162.82893649701884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197.78990042977421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213.07278587449957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(($D$7*(EXP((_xlfn.NORM.S.INV(G8647)-$D$8)/$D$9)))/(1+EXP((_xlfn.NORM.S.INV(G8647)-$D$8)/$D$9)))+$D$6</f>
        <v>192.86243036493565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192.75194726164182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174.07943089645897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217.42136206828226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227.39374888471505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239.22411495364761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189.4693682715664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169.15090280645995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203.86872411012047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196.61293205843742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178.18473244778363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314.42135828193148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183.51654273410776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235.61766768602999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191.11570553545442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147.02460745949818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142.00258091915526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241.52834176840503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146.91647428898492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155.58695958969946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193.85260065699447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154.60750054079131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177.04606960089913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197.42091340188259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146.34970478381854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151.1658107387924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148.01954632230451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286.20448368331483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138.92271479646342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176.17980316831066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163.56757615440065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176.76739349832445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183.68247852433825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213.85231953278668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147.76267605256911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135.04112006347501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155.09418947405666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161.26515748808549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147.1743174332297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165.58857860691415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218.7323910020034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282.72968555972506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246.89398433291083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175.16249131261202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168.08472288094708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214.99513467887959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145.46384114333193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141.64192310489261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310.03600800790537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190.7514211178449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240.66547244893553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158.39870517546569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196.60656094742066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136.14423837861276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170.89574599361345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133.89943975875559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148.89981839414736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199.05820433916497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161.00614871597318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183.15090374444566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166.09885322231676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206.12296777465241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216.09841928888596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133.38292883954426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(($D$7*(EXP((_xlfn.NORM.S.INV(G8711)-$D$8)/$D$9)))/(1+EXP((_xlfn.NORM.S.INV(G8711)-$D$8)/$D$9)))+$D$6</f>
        <v>192.8500082927635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234.56629170768346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185.31723207216945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193.43457103516891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168.73451551342345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225.96095913935974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154.86755361887424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150.63997477340456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146.2527553579518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131.67570678187346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168.9867792130276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182.92911419912758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134.63561441640576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176.03913616394738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173.42852745005234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164.21570941545281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208.92370643596081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189.7171936325654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159.83955341842528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256.12932334328855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154.41170582013882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187.45349232733525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151.47418157025331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168.20120387728031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157.58199058490518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223.6074359632598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184.74500467557851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201.36523886887943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387.2064075852486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165.22622601128518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156.87076557991037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181.74846366764555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223.59370371141321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144.0700225155251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167.83436637261605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228.51028356859607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132.64177428997613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204.82433690650362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228.37291586669946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166.49035824965324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255.89240162652257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156.76398555660467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195.6926810043048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206.31832275493065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156.88192065151327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165.78829739658386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138.36936305385115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154.29507484811955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115.04109032377983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228.06621732805277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195.74243919007944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173.22181997982233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135.96222500927348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149.64819090689281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206.21005708629241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155.13322221513204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191.38262441571391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136.02124184730093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154.44867839286957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210.35352855443546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158.25348055265903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182.94512886726977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137.16441092739876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148.24186472182694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(($D$7*(EXP((_xlfn.NORM.S.INV(G8775)-$D$8)/$D$9)))/(1+EXP((_xlfn.NORM.S.INV(G8775)-$D$8)/$D$9)))+$D$6</f>
        <v>161.85855176886676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266.74575136961721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207.91508449819918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209.03304626000266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184.66661040753081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160.53782184241459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200.26323901335735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185.98110490104122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201.41846116359494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202.66259383084503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145.09653673350252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151.07240070480958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166.86314859501218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264.30004277905653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128.29122196447776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177.41539875196091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141.95024130687037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210.44767802351191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153.14607345006101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281.23858797889545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174.91331865527042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243.90897960152378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154.70584437298729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269.14814273217189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334.52224242790004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165.62764816835289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165.33726784472327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239.02481200232535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170.30364511414791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161.16478214925496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199.6480057485731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178.16156203694516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125.49325395583318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139.27084019863781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247.96427051501192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240.16988017942998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248.27276983761124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147.23617378170354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140.6282430197127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221.65767418305228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212.36776133085829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194.95469711670114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155.57071422372934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183.88254884408781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238.87748365018936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184.00149248129921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130.42370939630712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154.83046232985421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148.90958191826468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162.31582699614714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161.17395742531576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133.94079953603332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140.94955287681589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158.08173634088831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237.11497529883411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157.41671321472029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146.22648344708432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143.98460140232683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183.46076836143709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150.31210802842895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151.01173139290154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142.94324587211912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319.75259958737252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212.63889910904922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(($D$7*(EXP((_xlfn.NORM.S.INV(G8839)-$D$8)/$D$9)))/(1+EXP((_xlfn.NORM.S.INV(G8839)-$D$8)/$D$9)))+$D$6</f>
        <v>162.9314690678612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177.23744426733009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197.76822525177147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221.80764089074705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136.24522938523404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194.28802481889198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138.11389749892251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254.70912829029038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136.38969515383155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150.82650076120319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168.26117904068485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176.65066738518743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162.044817134266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172.83820966519477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197.97071836092204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203.12990875570034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206.59339659907766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154.07126011382627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174.53592821251038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177.36255058661169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183.50752956609261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179.15493558717719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179.67123048670118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209.48152950880171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139.47770903204531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196.04341095780302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202.2108559589694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135.68317052329235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225.12956602460349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148.02716757621005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153.15219531430819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217.78661156093989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158.83349889746412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140.18340250969982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176.69412485727855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151.96890702020681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148.56456269026685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204.06745908659821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125.43125276228913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155.48365027241519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140.4245857196413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155.18949972521639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207.22326242961788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233.30894098381376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158.2057865715494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240.33648473168958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138.08484578813955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253.24901946575997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138.89249487752483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182.47300444402896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159.02820824304149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181.70648340034745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270.21477798739113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187.75948907649507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279.12280458595563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225.66180470070353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141.3674406050188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197.55671015641423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143.82442747426015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228.07555741433802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175.30715850010495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209.40199645154979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329.55655475765082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174.34036266408975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(($D$7*(EXP((_xlfn.NORM.S.INV(G8903)-$D$8)/$D$9)))/(1+EXP((_xlfn.NORM.S.INV(G8903)-$D$8)/$D$9)))+$D$6</f>
        <v>185.33728234738334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140.23675783169108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169.05390474298704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210.79181145594791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260.68954469951461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192.23410281232549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148.34812581727596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190.11193021109847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175.9639138616821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245.46193093067126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179.87751952605683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207.42406935851258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225.71599539089763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235.39259636894923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153.99574265399144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218.05628786591325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157.44857312889411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182.56381441978576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196.50315222388835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109.86917843584644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302.09164700647204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153.91501760890699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229.3972382368338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197.4844262803017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155.22889893625415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162.5340094936272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196.72420533291364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221.3053889535361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165.6029296923071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133.48102845191204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285.39784006679685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163.008992773838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159.4381766138938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150.27101571677295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187.94642910299359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138.28986920268846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143.91469714497828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161.44084351607447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191.17795784322411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201.22785902971009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173.46043954609132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239.26902842678075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166.53100479860899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158.83788611054476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156.18407446245465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209.8554130331498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171.02790533036256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161.71101181375678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149.78610968405295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190.82085850857862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179.08843637116485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219.99427242063473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207.35709917076161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143.73506090601879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221.73180301405634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195.5290384314078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134.0526186418889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255.14490225558299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207.51408535915624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143.27650778948214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208.58690882726975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186.13638816938425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136.33863810410807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189.15901877599424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(($D$7*(EXP((_xlfn.NORM.S.INV(G8967)-$D$8)/$D$9)))/(1+EXP((_xlfn.NORM.S.INV(G8967)-$D$8)/$D$9)))+$D$6</f>
        <v>173.31452533578874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187.56735660884249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136.04307459602072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215.80900789216236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151.39541512268761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201.03421011157826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186.56461080403142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161.81717762158604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183.97632359426217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151.90563511438592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149.3529943952914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247.59932533130174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181.59680928185554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165.72012141095524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160.48371269520766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154.66512737361316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146.22783582794068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198.37257878635273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159.27043923428846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145.50564723242911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206.34506969274869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196.66958731649402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194.73818773832804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294.56768867975791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168.22238648503011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246.44339097526705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209.08043390245166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145.84856520962057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247.69920683943784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258.29195978599205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196.39201845381859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163.86404352358201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155.12520239125257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185.29009990751763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158.31121977912659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142.44252963364838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183.24163659584707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193.81377723767872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189.55180952910908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147.14621577622373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235.49446682647741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145.27711654842125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254.3878561121798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133.76662388010553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238.60212256841066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145.63257172117568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160.41909281113328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184.9407476681956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147.11311818539369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196.6128228901253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148.63559298789176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121.08500295499158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227.16825133489866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226.15833894608625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260.80726609909505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165.03559615118905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224.10802024306076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218.63507910287569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167.53065491842744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162.94584933624088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152.01198475733264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195.99877403963779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181.34096957969581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194.14854244681729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(($D$7*(EXP((_xlfn.NORM.S.INV(G9031)-$D$8)/$D$9)))/(1+EXP((_xlfn.NORM.S.INV(G9031)-$D$8)/$D$9)))+$D$6</f>
        <v>139.25456912790918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312.85264758737878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193.5601714859518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170.894671323296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208.45241531098367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194.08672079125802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174.36694670395138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217.2232003886761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156.62127711276653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181.64242548701066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139.24475008830481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183.53881865701231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215.0225456993719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204.80124471321182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176.81957509127443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146.75640478283594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155.02225052300111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166.37073192003137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159.51311101043444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264.3857477260816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228.12441803830765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139.38801972800263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212.01475367454631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163.87548907346405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278.54126073511361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200.70045516263392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222.63677449460289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270.47847514339617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191.84719768748673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157.77573982013027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164.83205941420093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189.60095933068067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155.15600910180291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154.52398367706877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208.56494237580705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154.31216059981145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131.67348631823529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152.10897869058692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259.13280172882185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140.05705852334358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232.3724505876136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166.9134994374657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214.1347082323249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142.92438133058675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210.33925669393037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234.74239517063833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182.43488017528034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149.21467136580722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144.02870342661646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169.77717938931704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160.82780886315976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174.65318261247941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143.87836277787358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194.45477296674213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126.61037154955835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176.80919995687597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136.22389418294293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209.82820372603243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180.25902088133398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151.64618171471065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197.8405199938428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217.75458127379255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131.81347455702041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126.66703290193297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(($D$7*(EXP((_xlfn.NORM.S.INV(G9095)-$D$8)/$D$9)))/(1+EXP((_xlfn.NORM.S.INV(G9095)-$D$8)/$D$9)))+$D$6</f>
        <v>185.57680604134885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179.57590063819137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124.89711191081918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175.377715916694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128.27051920357363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145.40633260676245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143.3899954455396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153.89448689418896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149.68958558532839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159.37862525272004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242.40765145951929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136.00949098923991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148.86199282463437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151.29616666095262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332.8764193984764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175.78432557662404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134.81948941156688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192.15281317167825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142.73208459726695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218.04957045275796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168.56175480164188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175.06173533709256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159.13157306640616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136.78739487259625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143.8627272779849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149.35431930666479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224.68148132052286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183.86479098961797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145.68362664891526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162.24498382934945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128.83241244908749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174.58455371352952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184.96936367116393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156.4052167096703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174.99130442144636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201.13772660282086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258.94538806615014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169.93185557743467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200.20013559577453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226.98298615864547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210.67800462084995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197.7051937766058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192.72795252140389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151.04450305528013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154.35864626390858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182.12712527694885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186.5848933516088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205.75911418120131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280.13921229905225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191.72054372489282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222.92312705801697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141.34900532314936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150.06189791432041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186.97652975247559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223.5149956375804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202.21702420316115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135.76134810766612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146.42500374263932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157.11018612144602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183.93579887671729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160.72676493823454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306.86324949152907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267.79710271747138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136.07263575308571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(($D$7*(EXP((_xlfn.NORM.S.INV(G9159)-$D$8)/$D$9)))/(1+EXP((_xlfn.NORM.S.INV(G9159)-$D$8)/$D$9)))+$D$6</f>
        <v>178.41885013498404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187.1222030934984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155.7834013630841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150.87789556601325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220.85804925955549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143.31812574766141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235.26210872735149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231.38818027316034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275.4168327021377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133.74984090067875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135.621127036921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170.01826051068284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181.34534950014563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193.10105892650316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161.71300602280348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388.26265861259191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244.10334483411501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176.64675964288517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158.58512872744384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177.27561903842292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244.53060642470339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180.78358569919337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151.96371122719475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229.1017878404727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139.81884015950632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167.66214180345222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190.75039736591134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177.41930282907231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192.78051047143376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228.09544842631308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178.96495266359332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197.39882319793256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135.6394109640317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184.2182790935467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187.77793114725125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156.52397994092917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137.88978021227015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174.63716076072626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133.85301508985748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190.02687232861524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140.75954726916814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150.6866344784182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155.20834640431008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204.82350520309348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186.22752114696516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199.80351785413751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142.85540747036225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163.93392531353982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188.20487941414373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227.25187581136299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153.2693714642549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133.29648845927767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214.55792651580782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175.94664644015137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151.50054480717134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202.87586801943615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173.05705496382654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197.8517664275177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232.46259647704451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189.84298253932445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169.19547014191028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220.3493279967214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181.57600816983492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158.64399801579023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(($D$7*(EXP((_xlfn.NORM.S.INV(G9223)-$D$8)/$D$9)))/(1+EXP((_xlfn.NORM.S.INV(G9223)-$D$8)/$D$9)))+$D$6</f>
        <v>259.35962598596996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141.54497887191195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222.63172155071169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147.90582024118478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143.37689160258944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179.49782363709505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133.58754973249205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173.08634049638272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177.98029090306429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156.92813580954254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160.24444521569208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181.14810555738904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185.6146944967364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175.46534794535091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154.93230339402481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149.25822236557539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168.28219584692965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159.02187341567486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162.42573813100665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147.23140120049808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194.359463937421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252.30949744420332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164.41113914362819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146.85382680360217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170.06812430485911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205.27832978566781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199.02407296964896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181.72206269305815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181.31725157396733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190.44497154509088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167.61363443412279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196.39496392186788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144.05834704115216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170.64437692619225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134.39158702528221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234.48959706006087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192.13478212485791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196.76797711286758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194.92002791497129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164.21417115074715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192.04113884689738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182.24498657856662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147.12457517218078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135.68292737758861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186.23439724624109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182.19682770005215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212.68648798051845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156.58321259261655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160.72189080952245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199.95038342247835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149.77903886271886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248.89397793132537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144.3035083947361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173.6584703056817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168.92445894241618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158.24456460696186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166.04271074260396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158.17886043360363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209.19183536653424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217.88266512820638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137.760356857754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162.48998839650153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180.41599052357151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157.31432901149122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(($D$7*(EXP((_xlfn.NORM.S.INV(G9287)-$D$8)/$D$9)))/(1+EXP((_xlfn.NORM.S.INV(G9287)-$D$8)/$D$9)))+$D$6</f>
        <v>222.70521036659312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246.2011769035397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158.00007464658171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170.76310014852885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221.83650801244244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205.97365177822275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164.00779749333682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277.90072438202969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157.73704552426926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216.82595731068926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204.83577028175523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141.68891131586662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234.38858275995784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226.99048965676002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170.10498412541864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168.04867925757964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176.11009965580638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162.97004093615084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173.98310733651314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163.68025427983736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265.03147320134951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232.78837150355014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144.212333488312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213.88036052430107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162.76010014542044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166.59314567501389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127.31720392251621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220.60123474022862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168.18857810859586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237.1191191069544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177.2843210635146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171.87532346087914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162.01897612165564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222.71702966667871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131.92739863684221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147.80496557150411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217.31886474924036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142.6908036089265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255.31246313724799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216.56036791113411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138.18541300830898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196.66283008718761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188.65021994512574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147.78328782371375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180.09657172138586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170.8012606691328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158.15090231488813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148.61797295452592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225.34876832200777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183.86761486595378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186.58105601028507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222.78547971461052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225.44999513756994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177.19537833185137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160.69538967587613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153.68412429091387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190.11449193392707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151.03326438605092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148.5763634848939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259.41207759884429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154.17442463681209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149.25273693800554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250.16710451592311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194.93381590512246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(($D$7*(EXP((_xlfn.NORM.S.INV(G9351)-$D$8)/$D$9)))/(1+EXP((_xlfn.NORM.S.INV(G9351)-$D$8)/$D$9)))+$D$6</f>
        <v>166.36969351307397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189.33808529933265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213.12707048506476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178.96088932065635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180.16614780531751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145.08292977311837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134.58303151775334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208.14634712094568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176.15997723352424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174.97058154387804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176.9858928484384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182.14112635865121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158.51633518943527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169.35764435673508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160.60446508932529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246.61371491487836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248.63169097482168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171.97425391091596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170.57476071350334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148.69217306878181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160.71607768038618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204.17343890472353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151.36410743912015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170.39299048822249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232.88165493039412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196.03679603340936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197.83257557425082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218.63136023588385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166.35592719453672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258.91409227192844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257.47390064634408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184.5741854796137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177.26202154377802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155.35818898587701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136.14883241570158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135.79996821078731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207.86859010254318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283.51307799516928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166.26071225100188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203.06907180559674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222.69518639911922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145.21308234387894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162.91403274612622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128.58994959909253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187.32053838770861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164.42243229710704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203.11120976440003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146.09302108190377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301.22823128725793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136.78745127616193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157.93472075661464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165.06204158421028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199.58540103424596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272.85956001096611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249.55270067582188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185.15296159979516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145.69083412742756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219.54763647851922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225.4767184841044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147.03456535581523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141.88329155858591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166.70821223393273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212.1454518236273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164.18519377314914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(($D$7*(EXP((_xlfn.NORM.S.INV(G9415)-$D$8)/$D$9)))/(1+EXP((_xlfn.NORM.S.INV(G9415)-$D$8)/$D$9)))+$D$6</f>
        <v>145.34932577220013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232.0881442888419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160.02762996035713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171.42652954074453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170.74518563491364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173.41104612131923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174.85212173616418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192.98762221718465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182.16552279891923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171.97721998216866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174.21676337028356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162.27321292129702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146.57649743031538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196.95842754635677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217.46440893093146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233.93429237411505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171.95641355746884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170.11754191734974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153.45221621731176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149.47706436443193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227.63175875671084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176.90808207354337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168.35980892562236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154.68837354381651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162.97596316578108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246.54668602338165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295.5353654376475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166.49920954578727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177.01128207340025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192.18478533856097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201.65559604006557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168.04846829351254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141.09211925258938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240.88364328783538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182.71586631210459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140.29663654520164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141.61051780127201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162.49714406638628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188.24823338645163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201.38713736755051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210.47410518629374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187.46123834898091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146.94861326618837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171.94689918153301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151.25550946043205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181.86776675344379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215.08141072258402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193.28798310473601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179.51746850302703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179.63903088345262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188.95512772016792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180.88589044812556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183.79653581226415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139.65431089992603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161.11249402027067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183.91599265333582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137.15166694852479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150.87473980391519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141.97674831339205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317.47016442114199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163.47089200745106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219.35358143438182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140.23675382394202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159.04988195561253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(($D$7*(EXP((_xlfn.NORM.S.INV(G9479)-$D$8)/$D$9)))/(1+EXP((_xlfn.NORM.S.INV(G9479)-$D$8)/$D$9)))+$D$6</f>
        <v>169.89526301182326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121.08951084518876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124.67972517714914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197.42427534929647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210.53009809971667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190.47556735389173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402.492542502172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221.70180572496423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154.27922958473167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236.26380007991125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149.01145615164597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194.65621841286662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192.60932100594655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203.40185890294953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153.29122724152248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167.16313023554875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142.79609756228268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187.69994992859196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242.85655728592693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174.1051612036897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186.55085616261744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159.87687933785412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172.82321116374229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146.72826348408242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168.14479265014469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194.91680104660492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211.96329875992717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204.56633693047104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252.59587136834421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131.30194691387572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192.01496741742386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228.28468751693401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164.84204452951022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182.95740493914775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210.49285912806062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160.58339555890217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135.55013658361392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178.32159827389052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145.96425505968983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164.01052892785688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151.39272807875273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190.55508434106599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238.60890317356007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152.10190453637372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143.0528452130701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129.10633808783811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159.75205808303002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196.83007949261147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216.9083506630422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198.13303419791168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182.92348262147488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133.04198826488297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216.5437461542831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179.59792950953153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159.45214501548676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184.50576021601694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152.99022292728864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164.42262201673719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158.22309825158172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171.38872724946251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169.67640438226437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206.45973279939591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163.99000369723129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198.06180005166701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(($D$7*(EXP((_xlfn.NORM.S.INV(G9543)-$D$8)/$D$9)))/(1+EXP((_xlfn.NORM.S.INV(G9543)-$D$8)/$D$9)))+$D$6</f>
        <v>185.01785956450902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174.25070699499773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159.66131127131956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167.17182356972182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150.40241178080484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141.62035957988311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188.97032738671896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112.23998891779831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251.39045467729093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177.81669829637499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174.17682521215897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217.94621586598436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144.33980430535431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185.94377309439113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212.75615830139739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174.43282886223366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179.06915446820278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171.22296081959036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171.08206908068772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200.71188929191979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188.22599076571288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294.23005187777301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203.68048330089624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211.7666974561551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179.59868359629306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172.17938823765041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197.23885159406555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191.4206712155277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154.60337709534031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193.66189286007247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129.7262868320442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198.42262199093292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206.43445545831219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236.40627775328164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174.14766662466667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163.66099923425594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221.16049692373394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197.69944363557158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127.19842947525346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146.91591196083266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151.04649939905664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289.32873355242737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153.62387744303496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299.3216183107134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241.6451851971278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279.81265136427692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278.36232013684327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191.48585957931272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229.01759957369927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141.92194094832516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154.82469326449285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131.48146945573708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185.29498322300174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291.87767335660214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157.03421716094272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155.75120414484905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158.59928826409208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140.79991411298948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206.84932128736679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263.8129370372319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218.58104814206109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161.44719471516436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184.4565469876037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137.84525662033323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(($D$7*(EXP((_xlfn.NORM.S.INV(G9607)-$D$8)/$D$9)))/(1+EXP((_xlfn.NORM.S.INV(G9607)-$D$8)/$D$9)))+$D$6</f>
        <v>156.52365056605871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180.37378183721984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176.74532260612318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149.78304836911593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209.40709817476056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163.96864069257211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268.07543863487581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158.2285590145494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136.26999121004553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130.45158918111565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170.24305513384965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272.02932885018129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149.52496410885612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220.98288995919717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204.96530361729867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152.33658584264717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152.48196460710682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241.09971572927626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163.03737233412932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151.10066308942615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170.43309799010439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187.45513472551735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144.23842434255724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184.47432246083855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152.88000648189379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145.95224084821001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183.05736148862746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156.46623284051492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193.18002162692181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167.4654144828873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170.0433305338415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166.27385710684194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149.63517165825758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136.17308206326902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197.2049551152632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169.98962301245774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245.54411130854319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168.53945849476236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201.32751162753311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194.00517192259019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357.54529357524365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149.14230299450207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156.82819166982654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172.3578763006056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150.13179776959009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173.50399058080603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163.9437240680185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174.29459774998881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198.85855064907048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186.06471273220069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210.15207361368914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163.46556599542271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141.40108864605168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180.16178309104583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281.75012484760919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174.14676885120369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142.9628772747979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161.84732619888976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193.63047596339192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171.98784569816416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169.53628380444781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139.55552074728513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278.62680307110156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141.49815582374089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(($D$7*(EXP((_xlfn.NORM.S.INV(G9671)-$D$8)/$D$9)))/(1+EXP((_xlfn.NORM.S.INV(G9671)-$D$8)/$D$9)))+$D$6</f>
        <v>187.830262822055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194.49304343821973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192.10376628274307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164.27161464465263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188.07275061559946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182.61408343169694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220.05618590212202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167.96673490125522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152.11453024049186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197.25241354244412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125.7267309222411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156.61960328845723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146.19036714529682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144.32517817869689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236.37679692726422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193.24794411358698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208.51833923530515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150.34108379989362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183.7510171776517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205.59492809336666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154.44682623965934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135.17614989304906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192.70543369409165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195.94059717204311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153.26202405934038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185.28382285602919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170.58614710446852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156.3178524121239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173.99785272851278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196.15391147679384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183.36117809376969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145.95667074104904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150.15373288418667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152.34840554475193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191.47561513787824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168.13714431406623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154.49134474980335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136.0065237125894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293.26584117602567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179.16915062263735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149.99957360507642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144.79319796923789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177.11567905745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161.05930417989094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210.34394708474329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233.61062697630908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176.78647066159735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191.86317815768598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190.94357584702644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128.28004605442183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149.92266958417929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172.17381690615713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222.34209048699813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167.35723491985442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158.92511659352638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173.79446259967679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285.55395871028202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199.69520445097956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187.4729270084369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166.25941571078255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190.19185964476611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184.76612957500103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191.72134521079278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218.57440671185421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(($D$7*(EXP((_xlfn.NORM.S.INV(G9735)-$D$8)/$D$9)))/(1+EXP((_xlfn.NORM.S.INV(G9735)-$D$8)/$D$9)))+$D$6</f>
        <v>200.27590547834797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145.87298808582207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158.98482999923351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224.52726064504492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232.32616060504239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137.35511431318207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152.42770667439052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187.1962253033289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178.04966856797813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254.1437981566356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237.03731731774437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249.97092640101667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156.91554822672498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194.86923195929373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174.01576268611518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125.76471729504944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159.35051676105732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139.50725632951037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160.51924061503007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281.97147818911958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152.30584179050197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167.64841947059494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175.14499481943471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142.47042776617462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241.74613910901419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148.04012134251255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152.78808134171206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227.22985014137765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147.01862009400134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159.54106148425188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132.49086402795913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136.86421350258266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165.08827537183771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140.68663879352764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168.02150369135762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213.18035272461407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178.57993558092465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174.7594471362878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167.21594094877187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167.01632850486996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123.62020296007593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185.39853908116464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181.56362106662482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159.94659080102716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150.1970680723395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175.28211138615364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212.49312663628217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156.52966510351777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181.27639520123245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181.34126706643966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262.79335478029009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174.62223274178257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125.50605779270575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156.03122021521369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124.56407240928209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208.01271015545444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234.27494896439703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149.31853664512752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179.45989047257274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203.51344313074526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223.46182952380394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237.19598186051923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182.04743748147592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191.23368031991419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(($D$7*(EXP((_xlfn.NORM.S.INV(G9799)-$D$8)/$D$9)))/(1+EXP((_xlfn.NORM.S.INV(G9799)-$D$8)/$D$9)))+$D$6</f>
        <v>204.90657832873936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175.34151819876854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151.84736855515979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160.62014420189772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151.67923352086143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219.67996995029529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225.03080580608491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206.01274695509426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243.39666426880814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203.92145185099753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160.29121534767341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155.57359273516903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129.04434453968909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238.72663557975633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247.17802870029195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173.18622798877465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177.78125412944399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186.04714799958367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190.94312706906149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136.96083044355211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209.47523963913824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187.43631413035965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176.17703768010549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193.08997889214606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178.68912922270158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149.87016158975484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180.19505302243454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232.22373023246269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201.31901710649919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197.30201578270788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126.05929630718313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138.1205107896013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183.8737048301318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175.62981731467434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195.06796319532037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223.94608725042491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187.21611854399521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176.11867485587942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164.68897073848692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131.24348314318439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188.94535073446912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201.88155008993613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234.13444424284367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153.6486552809298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193.85701441546416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237.73948358229899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198.27536275447761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268.48977264009386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147.17722404276623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168.80828345003789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125.01240205157873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157.4490390116863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185.7490723912837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249.19710980315278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185.2854843999591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159.25822929411805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231.01646220627231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165.10671355175629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171.46566356272572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145.82914884422735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185.31030472537225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140.94143077437664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146.73505402088912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158.81585290676816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(($D$7*(EXP((_xlfn.NORM.S.INV(G9863)-$D$8)/$D$9)))/(1+EXP((_xlfn.NORM.S.INV(G9863)-$D$8)/$D$9)))+$D$6</f>
        <v>161.1769279645851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147.02224766771653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156.82108654306637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134.1991065995129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236.9396655190653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144.68482206731267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153.60102543067475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161.18603239104317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167.98233346050966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160.47173875469545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196.14981041671115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182.68910142437932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165.21948243233282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218.93390867248849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195.72697124571795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168.44258962981328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151.10500521599113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176.26018772337684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174.11410784467625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288.68383547530135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248.9704360803139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125.91185849778603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150.93005249151082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142.18147024732554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170.61634208487334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180.67000597831884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178.22625004389835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196.7882390770381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139.60107726836799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197.02981342347778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146.81483359376401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285.1442843375612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155.26175804659596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218.36615260565469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195.18474809374584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176.82453280322915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194.09217979284307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166.74380501307232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212.43277633468432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164.0758474995792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172.91121392863306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188.26409783603489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193.53287428993559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123.91423564634322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198.29453299339568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198.25558244044464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182.70768262388731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138.77434847304554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158.60915465448304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156.6863158593533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166.43528001950708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167.61299512124515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221.35617804614543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223.41994100822541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128.8714353701022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161.1647587463743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155.55399136444845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158.46253596441841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153.77111752817649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203.73597498044214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225.3422658454885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210.93058980207729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150.213441195017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229.77608651693868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(($D$7*(EXP((_xlfn.NORM.S.INV(G9927)-$D$8)/$D$9)))/(1+EXP((_xlfn.NORM.S.INV(G9927)-$D$8)/$D$9)))+$D$6</f>
        <v>197.42813663912918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239.52543742722344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149.08149944315522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145.05574826803741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161.41243758223195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237.26971078920695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146.86009746430267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167.18285301583856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162.0674900044005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174.596329445366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185.36424875253422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166.26981250289469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138.06981536008232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197.72997763446247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270.71553188656702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164.47048514675905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163.35379542151321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206.38275089022909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151.27932724911554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170.16205145536156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169.88731187504501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205.06768259095463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170.00907660771622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133.18054285188072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171.00795478184301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154.04293347383148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177.11552731238618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161.59730609868373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147.00861723993549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239.40240907076631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160.38275631185962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176.30683436270661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186.28749475159006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192.28909667237082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215.80824142620236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173.12521764942065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178.27106452265295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172.24435748705474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256.04164202961391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172.23638621170295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166.6174066981512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211.64614384216645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176.3512655141069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196.23309611710914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148.29631630942504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253.57388140532782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166.40353650615069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184.25477603147846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152.60128941101436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213.12644466046524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136.35100930652999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151.73426230597477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169.0429548122072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186.38285546499702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173.96712568808309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182.67723139107528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224.69072999841427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204.4738364987204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168.86681718231705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170.3544675275167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167.42656286120078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202.74536389365483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181.53609790801613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331.05026067604126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(($D$7*(EXP((_xlfn.NORM.S.INV(G9991)-$D$8)/$D$9)))/(1+EXP((_xlfn.NORM.S.INV(G9991)-$D$8)/$D$9)))+$D$6</f>
        <v>150.76636317361294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173.09504534337538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155.92172588409665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169.87497775393837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138.17793713985708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170.53706865936914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194.77359400402045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210.08541712290631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196.31057465527502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164.35241449936552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167.30612428988587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161.37000448641075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248.51233198049127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174.41945772913741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175.47153971182175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49</v>
      </c>
      <c r="I5" s="7"/>
    </row>
    <row r="6" spans="1:26" ht="12.75" customHeight="1" x14ac:dyDescent="0.3">
      <c r="A6" s="3"/>
      <c r="B6" s="3" t="str">
        <f>'Random Generation'!B6</f>
        <v>Xi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50</v>
      </c>
      <c r="H6" s="7" t="e">
        <f>($D$9/($D$7*SQRT(2*PI())*((G6-$D$6)/$D$7)*(1-((G6-$D$6)/$D$7))))*EXP(-(1/2)*($D$8+$D$9*LN(((G6-$D$6)/$D$7)/(1-((G6-$D$6)/$D$7))))^2)</f>
        <v>#VALUE!</v>
      </c>
      <c r="I6" s="7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1000</v>
      </c>
      <c r="E7" s="1"/>
      <c r="F7" s="3">
        <v>2</v>
      </c>
      <c r="G7" s="7"/>
      <c r="H7" s="7" t="e">
        <f t="shared" ref="H7:H70" si="0">($D$9/($D$7*SQRT(2*PI())*((G7-$D$6)/$D$7)*(1-((G7-$D$6)/$D$7))))*EXP(-(1/2)*($D$8+$D$9*LN(((G7-$D$6)/$D$7)/(1-((G7-$D$6)/$D$7))))^2)</f>
        <v>#NUM!</v>
      </c>
      <c r="I7" s="7"/>
    </row>
    <row r="8" spans="1:26" ht="12.75" customHeight="1" x14ac:dyDescent="0.3">
      <c r="A8" s="3"/>
      <c r="B8" s="3" t="str">
        <f>'Random Generation'!B8</f>
        <v>Gamma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 t="str">
        <f>'Random Generation'!B9</f>
        <v>Delta</v>
      </c>
      <c r="C9" s="6" t="str">
        <f>'Random Generation'!C9</f>
        <v>R+</v>
      </c>
      <c r="D9" s="3">
        <f>'Random Generation'!D9</f>
        <v>2</v>
      </c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($D$9/($D$7*SQRT(2*PI())*((G71-$D$6)/$D$7)*(1-((G71-$D$6)/$D$7))))*EXP(-(1/2)*($D$8+$D$9*LN(((G71-$D$6)/$D$7)/(1-((G71-$D$6)/$D$7))))^2)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($D$9/($D$7*SQRT(2*PI())*((G135-$D$6)/$D$7)*(1-((G135-$D$6)/$D$7))))*EXP(-(1/2)*($D$8+$D$9*LN(((G135-$D$6)/$D$7)/(1-((G135-$D$6)/$D$7))))^2)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($D$9/($D$7*SQRT(2*PI())*((G199-$D$6)/$D$7)*(1-((G199-$D$6)/$D$7))))*EXP(-(1/2)*($D$8+$D$9*LN(((G199-$D$6)/$D$7)/(1-((G199-$D$6)/$D$7))))^2)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($D$9/($D$7*SQRT(2*PI())*((G263-$D$6)/$D$7)*(1-((G263-$D$6)/$D$7))))*EXP(-(1/2)*($D$8+$D$9*LN(((G263-$D$6)/$D$7)/(1-((G263-$D$6)/$D$7))))^2)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($D$9/($D$7*SQRT(2*PI())*((G327-$D$6)/$D$7)*(1-((G327-$D$6)/$D$7))))*EXP(-(1/2)*($D$8+$D$9*LN(((G327-$D$6)/$D$7)/(1-((G327-$D$6)/$D$7))))^2)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($D$9/($D$7*SQRT(2*PI())*((G391-$D$6)/$D$7)*(1-((G391-$D$6)/$D$7))))*EXP(-(1/2)*($D$8+$D$9*LN(((G391-$D$6)/$D$7)/(1-((G391-$D$6)/$D$7))))^2)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($D$9/($D$7*SQRT(2*PI())*((G455-$D$6)/$D$7)*(1-((G455-$D$6)/$D$7))))*EXP(-(1/2)*($D$8+$D$9*LN(((G455-$D$6)/$D$7)/(1-((G455-$D$6)/$D$7))))^2)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($D$9/($D$7*SQRT(2*PI())*((G519-$D$6)/$D$7)*(1-((G519-$D$6)/$D$7))))*EXP(-(1/2)*($D$8+$D$9*LN(((G519-$D$6)/$D$7)/(1-((G519-$D$6)/$D$7))))^2)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($D$9/($D$7*SQRT(2*PI())*((G583-$D$6)/$D$7)*(1-((G583-$D$6)/$D$7))))*EXP(-(1/2)*($D$8+$D$9*LN(((G583-$D$6)/$D$7)/(1-((G583-$D$6)/$D$7))))^2)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($D$9/($D$7*SQRT(2*PI())*((G647-$D$6)/$D$7)*(1-((G647-$D$6)/$D$7))))*EXP(-(1/2)*($D$8+$D$9*LN(((G647-$D$6)/$D$7)/(1-((G647-$D$6)/$D$7))))^2)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($D$9/($D$7*SQRT(2*PI())*((G711-$D$6)/$D$7)*(1-((G711-$D$6)/$D$7))))*EXP(-(1/2)*($D$8+$D$9*LN(((G711-$D$6)/$D$7)/(1-((G711-$D$6)/$D$7))))^2)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($D$9/($D$7*SQRT(2*PI())*((G775-$D$6)/$D$7)*(1-((G775-$D$6)/$D$7))))*EXP(-(1/2)*($D$8+$D$9*LN(((G775-$D$6)/$D$7)/(1-((G775-$D$6)/$D$7))))^2)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($D$9/($D$7*SQRT(2*PI())*((G839-$D$6)/$D$7)*(1-((G839-$D$6)/$D$7))))*EXP(-(1/2)*($D$8+$D$9*LN(((G839-$D$6)/$D$7)/(1-((G839-$D$6)/$D$7))))^2)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($D$9/($D$7*SQRT(2*PI())*((G903-$D$6)/$D$7)*(1-((G903-$D$6)/$D$7))))*EXP(-(1/2)*($D$8+$D$9*LN(((G903-$D$6)/$D$7)/(1-((G903-$D$6)/$D$7))))^2)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($D$9/($D$7*SQRT(2*PI())*((G967-$D$6)/$D$7)*(1-((G967-$D$6)/$D$7))))*EXP(-(1/2)*($D$8+$D$9*LN(((G967-$D$6)/$D$7)/(1-((G967-$D$6)/$D$7))))^2)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($D$9/($D$7*SQRT(2*PI())*((G1031-$D$6)/$D$7)*(1-((G1031-$D$6)/$D$7))))*EXP(-(1/2)*($D$8+$D$9*LN(((G1031-$D$6)/$D$7)/(1-((G1031-$D$6)/$D$7))))^2)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($D$9/($D$7*SQRT(2*PI())*((G1095-$D$6)/$D$7)*(1-((G1095-$D$6)/$D$7))))*EXP(-(1/2)*($D$8+$D$9*LN(((G1095-$D$6)/$D$7)/(1-((G1095-$D$6)/$D$7))))^2)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($D$9/($D$7*SQRT(2*PI())*((G1159-$D$6)/$D$7)*(1-((G1159-$D$6)/$D$7))))*EXP(-(1/2)*($D$8+$D$9*LN(((G1159-$D$6)/$D$7)/(1-((G1159-$D$6)/$D$7))))^2)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($D$9/($D$7*SQRT(2*PI())*((G1223-$D$6)/$D$7)*(1-((G1223-$D$6)/$D$7))))*EXP(-(1/2)*($D$8+$D$9*LN(((G1223-$D$6)/$D$7)/(1-((G1223-$D$6)/$D$7))))^2)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($D$9/($D$7*SQRT(2*PI())*((G1287-$D$6)/$D$7)*(1-((G1287-$D$6)/$D$7))))*EXP(-(1/2)*($D$8+$D$9*LN(((G1287-$D$6)/$D$7)/(1-((G1287-$D$6)/$D$7))))^2)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($D$9/($D$7*SQRT(2*PI())*((G1351-$D$6)/$D$7)*(1-((G1351-$D$6)/$D$7))))*EXP(-(1/2)*($D$8+$D$9*LN(((G1351-$D$6)/$D$7)/(1-((G1351-$D$6)/$D$7))))^2)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($D$9/($D$7*SQRT(2*PI())*((G1415-$D$6)/$D$7)*(1-((G1415-$D$6)/$D$7))))*EXP(-(1/2)*($D$8+$D$9*LN(((G1415-$D$6)/$D$7)/(1-((G1415-$D$6)/$D$7))))^2)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($D$9/($D$7*SQRT(2*PI())*((G1479-$D$6)/$D$7)*(1-((G1479-$D$6)/$D$7))))*EXP(-(1/2)*($D$8+$D$9*LN(((G1479-$D$6)/$D$7)/(1-((G1479-$D$6)/$D$7))))^2)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($D$9/($D$7*SQRT(2*PI())*((G1543-$D$6)/$D$7)*(1-((G1543-$D$6)/$D$7))))*EXP(-(1/2)*($D$8+$D$9*LN(((G1543-$D$6)/$D$7)/(1-((G1543-$D$6)/$D$7))))^2)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($D$9/($D$7*SQRT(2*PI())*((G1607-$D$6)/$D$7)*(1-((G1607-$D$6)/$D$7))))*EXP(-(1/2)*($D$8+$D$9*LN(((G1607-$D$6)/$D$7)/(1-((G1607-$D$6)/$D$7))))^2)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($D$9/($D$7*SQRT(2*PI())*((G1671-$D$6)/$D$7)*(1-((G1671-$D$6)/$D$7))))*EXP(-(1/2)*($D$8+$D$9*LN(((G1671-$D$6)/$D$7)/(1-((G1671-$D$6)/$D$7))))^2)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($D$9/($D$7*SQRT(2*PI())*((G1735-$D$6)/$D$7)*(1-((G1735-$D$6)/$D$7))))*EXP(-(1/2)*($D$8+$D$9*LN(((G1735-$D$6)/$D$7)/(1-((G1735-$D$6)/$D$7))))^2)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($D$9/($D$7*SQRT(2*PI())*((G1799-$D$6)/$D$7)*(1-((G1799-$D$6)/$D$7))))*EXP(-(1/2)*($D$8+$D$9*LN(((G1799-$D$6)/$D$7)/(1-((G1799-$D$6)/$D$7))))^2)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($D$9/($D$7*SQRT(2*PI())*((G1863-$D$6)/$D$7)*(1-((G1863-$D$6)/$D$7))))*EXP(-(1/2)*($D$8+$D$9*LN(((G1863-$D$6)/$D$7)/(1-((G1863-$D$6)/$D$7))))^2)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($D$9/($D$7*SQRT(2*PI())*((G1927-$D$6)/$D$7)*(1-((G1927-$D$6)/$D$7))))*EXP(-(1/2)*($D$8+$D$9*LN(((G1927-$D$6)/$D$7)/(1-((G1927-$D$6)/$D$7))))^2)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($D$9/($D$7*SQRT(2*PI())*((G1991-$D$6)/$D$7)*(1-((G1991-$D$6)/$D$7))))*EXP(-(1/2)*($D$8+$D$9*LN(((G1991-$D$6)/$D$7)/(1-((G1991-$D$6)/$D$7))))^2)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($D$9/($D$7*SQRT(2*PI())*((G2055-$D$6)/$D$7)*(1-((G2055-$D$6)/$D$7))))*EXP(-(1/2)*($D$8+$D$9*LN(((G2055-$D$6)/$D$7)/(1-((G2055-$D$6)/$D$7))))^2)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($D$9/($D$7*SQRT(2*PI())*((G2119-$D$6)/$D$7)*(1-((G2119-$D$6)/$D$7))))*EXP(-(1/2)*($D$8+$D$9*LN(((G2119-$D$6)/$D$7)/(1-((G2119-$D$6)/$D$7))))^2)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($D$9/($D$7*SQRT(2*PI())*((G2183-$D$6)/$D$7)*(1-((G2183-$D$6)/$D$7))))*EXP(-(1/2)*($D$8+$D$9*LN(((G2183-$D$6)/$D$7)/(1-((G2183-$D$6)/$D$7))))^2)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($D$9/($D$7*SQRT(2*PI())*((G2247-$D$6)/$D$7)*(1-((G2247-$D$6)/$D$7))))*EXP(-(1/2)*($D$8+$D$9*LN(((G2247-$D$6)/$D$7)/(1-((G2247-$D$6)/$D$7))))^2)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($D$9/($D$7*SQRT(2*PI())*((G2311-$D$6)/$D$7)*(1-((G2311-$D$6)/$D$7))))*EXP(-(1/2)*($D$8+$D$9*LN(((G2311-$D$6)/$D$7)/(1-((G2311-$D$6)/$D$7))))^2)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($D$9/($D$7*SQRT(2*PI())*((G2375-$D$6)/$D$7)*(1-((G2375-$D$6)/$D$7))))*EXP(-(1/2)*($D$8+$D$9*LN(((G2375-$D$6)/$D$7)/(1-((G2375-$D$6)/$D$7))))^2)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($D$9/($D$7*SQRT(2*PI())*((G2439-$D$6)/$D$7)*(1-((G2439-$D$6)/$D$7))))*EXP(-(1/2)*($D$8+$D$9*LN(((G2439-$D$6)/$D$7)/(1-((G2439-$D$6)/$D$7))))^2)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($D$9/($D$7*SQRT(2*PI())*((G2503-$D$6)/$D$7)*(1-((G2503-$D$6)/$D$7))))*EXP(-(1/2)*($D$8+$D$9*LN(((G2503-$D$6)/$D$7)/(1-((G2503-$D$6)/$D$7))))^2)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($D$9/($D$7*SQRT(2*PI())*((G2567-$D$6)/$D$7)*(1-((G2567-$D$6)/$D$7))))*EXP(-(1/2)*($D$8+$D$9*LN(((G2567-$D$6)/$D$7)/(1-((G2567-$D$6)/$D$7))))^2)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($D$9/($D$7*SQRT(2*PI())*((G2631-$D$6)/$D$7)*(1-((G2631-$D$6)/$D$7))))*EXP(-(1/2)*($D$8+$D$9*LN(((G2631-$D$6)/$D$7)/(1-((G2631-$D$6)/$D$7))))^2)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($D$9/($D$7*SQRT(2*PI())*((G2695-$D$6)/$D$7)*(1-((G2695-$D$6)/$D$7))))*EXP(-(1/2)*($D$8+$D$9*LN(((G2695-$D$6)/$D$7)/(1-((G2695-$D$6)/$D$7))))^2)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($D$9/($D$7*SQRT(2*PI())*((G2759-$D$6)/$D$7)*(1-((G2759-$D$6)/$D$7))))*EXP(-(1/2)*($D$8+$D$9*LN(((G2759-$D$6)/$D$7)/(1-((G2759-$D$6)/$D$7))))^2)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($D$9/($D$7*SQRT(2*PI())*((G2823-$D$6)/$D$7)*(1-((G2823-$D$6)/$D$7))))*EXP(-(1/2)*($D$8+$D$9*LN(((G2823-$D$6)/$D$7)/(1-((G2823-$D$6)/$D$7))))^2)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($D$9/($D$7*SQRT(2*PI())*((G2887-$D$6)/$D$7)*(1-((G2887-$D$6)/$D$7))))*EXP(-(1/2)*($D$8+$D$9*LN(((G2887-$D$6)/$D$7)/(1-((G2887-$D$6)/$D$7))))^2)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($D$9/($D$7*SQRT(2*PI())*((G2951-$D$6)/$D$7)*(1-((G2951-$D$6)/$D$7))))*EXP(-(1/2)*($D$8+$D$9*LN(((G2951-$D$6)/$D$7)/(1-((G2951-$D$6)/$D$7))))^2)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($D$9/($D$7*SQRT(2*PI())*((G3015-$D$6)/$D$7)*(1-((G3015-$D$6)/$D$7))))*EXP(-(1/2)*($D$8+$D$9*LN(((G3015-$D$6)/$D$7)/(1-((G3015-$D$6)/$D$7))))^2)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($D$9/($D$7*SQRT(2*PI())*((G3079-$D$6)/$D$7)*(1-((G3079-$D$6)/$D$7))))*EXP(-(1/2)*($D$8+$D$9*LN(((G3079-$D$6)/$D$7)/(1-((G3079-$D$6)/$D$7))))^2)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($D$9/($D$7*SQRT(2*PI())*((G3143-$D$6)/$D$7)*(1-((G3143-$D$6)/$D$7))))*EXP(-(1/2)*($D$8+$D$9*LN(((G3143-$D$6)/$D$7)/(1-((G3143-$D$6)/$D$7))))^2)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($D$9/($D$7*SQRT(2*PI())*((G3207-$D$6)/$D$7)*(1-((G3207-$D$6)/$D$7))))*EXP(-(1/2)*($D$8+$D$9*LN(((G3207-$D$6)/$D$7)/(1-((G3207-$D$6)/$D$7))))^2)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($D$9/($D$7*SQRT(2*PI())*((G3271-$D$6)/$D$7)*(1-((G3271-$D$6)/$D$7))))*EXP(-(1/2)*($D$8+$D$9*LN(((G3271-$D$6)/$D$7)/(1-((G3271-$D$6)/$D$7))))^2)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($D$9/($D$7*SQRT(2*PI())*((G3335-$D$6)/$D$7)*(1-((G3335-$D$6)/$D$7))))*EXP(-(1/2)*($D$8+$D$9*LN(((G3335-$D$6)/$D$7)/(1-((G3335-$D$6)/$D$7))))^2)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($D$9/($D$7*SQRT(2*PI())*((G3399-$D$6)/$D$7)*(1-((G3399-$D$6)/$D$7))))*EXP(-(1/2)*($D$8+$D$9*LN(((G3399-$D$6)/$D$7)/(1-((G3399-$D$6)/$D$7))))^2)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($D$9/($D$7*SQRT(2*PI())*((G3463-$D$6)/$D$7)*(1-((G3463-$D$6)/$D$7))))*EXP(-(1/2)*($D$8+$D$9*LN(((G3463-$D$6)/$D$7)/(1-((G3463-$D$6)/$D$7))))^2)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($D$9/($D$7*SQRT(2*PI())*((G3527-$D$6)/$D$7)*(1-((G3527-$D$6)/$D$7))))*EXP(-(1/2)*($D$8+$D$9*LN(((G3527-$D$6)/$D$7)/(1-((G3527-$D$6)/$D$7))))^2)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($D$9/($D$7*SQRT(2*PI())*((G3591-$D$6)/$D$7)*(1-((G3591-$D$6)/$D$7))))*EXP(-(1/2)*($D$8+$D$9*LN(((G3591-$D$6)/$D$7)/(1-((G3591-$D$6)/$D$7))))^2)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($D$9/($D$7*SQRT(2*PI())*((G3655-$D$6)/$D$7)*(1-((G3655-$D$6)/$D$7))))*EXP(-(1/2)*($D$8+$D$9*LN(((G3655-$D$6)/$D$7)/(1-((G3655-$D$6)/$D$7))))^2)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($D$9/($D$7*SQRT(2*PI())*((G3719-$D$6)/$D$7)*(1-((G3719-$D$6)/$D$7))))*EXP(-(1/2)*($D$8+$D$9*LN(((G3719-$D$6)/$D$7)/(1-((G3719-$D$6)/$D$7))))^2)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($D$9/($D$7*SQRT(2*PI())*((G3783-$D$6)/$D$7)*(1-((G3783-$D$6)/$D$7))))*EXP(-(1/2)*($D$8+$D$9*LN(((G3783-$D$6)/$D$7)/(1-((G3783-$D$6)/$D$7))))^2)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($D$9/($D$7*SQRT(2*PI())*((G3847-$D$6)/$D$7)*(1-((G3847-$D$6)/$D$7))))*EXP(-(1/2)*($D$8+$D$9*LN(((G3847-$D$6)/$D$7)/(1-((G3847-$D$6)/$D$7))))^2)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($D$9/($D$7*SQRT(2*PI())*((G3911-$D$6)/$D$7)*(1-((G3911-$D$6)/$D$7))))*EXP(-(1/2)*($D$8+$D$9*LN(((G3911-$D$6)/$D$7)/(1-((G3911-$D$6)/$D$7))))^2)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($D$9/($D$7*SQRT(2*PI())*((G3975-$D$6)/$D$7)*(1-((G3975-$D$6)/$D$7))))*EXP(-(1/2)*($D$8+$D$9*LN(((G3975-$D$6)/$D$7)/(1-((G3975-$D$6)/$D$7))))^2)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($D$9/($D$7*SQRT(2*PI())*((G4039-$D$6)/$D$7)*(1-((G4039-$D$6)/$D$7))))*EXP(-(1/2)*($D$8+$D$9*LN(((G4039-$D$6)/$D$7)/(1-((G4039-$D$6)/$D$7))))^2)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($D$9/($D$7*SQRT(2*PI())*((G4103-$D$6)/$D$7)*(1-((G4103-$D$6)/$D$7))))*EXP(-(1/2)*($D$8+$D$9*LN(((G4103-$D$6)/$D$7)/(1-((G4103-$D$6)/$D$7))))^2)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($D$9/($D$7*SQRT(2*PI())*((G4167-$D$6)/$D$7)*(1-((G4167-$D$6)/$D$7))))*EXP(-(1/2)*($D$8+$D$9*LN(((G4167-$D$6)/$D$7)/(1-((G4167-$D$6)/$D$7))))^2)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($D$9/($D$7*SQRT(2*PI())*((G4231-$D$6)/$D$7)*(1-((G4231-$D$6)/$D$7))))*EXP(-(1/2)*($D$8+$D$9*LN(((G4231-$D$6)/$D$7)/(1-((G4231-$D$6)/$D$7))))^2)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($D$9/($D$7*SQRT(2*PI())*((G4295-$D$6)/$D$7)*(1-((G4295-$D$6)/$D$7))))*EXP(-(1/2)*($D$8+$D$9*LN(((G4295-$D$6)/$D$7)/(1-((G4295-$D$6)/$D$7))))^2)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($D$9/($D$7*SQRT(2*PI())*((G4359-$D$6)/$D$7)*(1-((G4359-$D$6)/$D$7))))*EXP(-(1/2)*($D$8+$D$9*LN(((G4359-$D$6)/$D$7)/(1-((G4359-$D$6)/$D$7))))^2)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($D$9/($D$7*SQRT(2*PI())*((G4423-$D$6)/$D$7)*(1-((G4423-$D$6)/$D$7))))*EXP(-(1/2)*($D$8+$D$9*LN(((G4423-$D$6)/$D$7)/(1-((G4423-$D$6)/$D$7))))^2)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($D$9/($D$7*SQRT(2*PI())*((G4487-$D$6)/$D$7)*(1-((G4487-$D$6)/$D$7))))*EXP(-(1/2)*($D$8+$D$9*LN(((G4487-$D$6)/$D$7)/(1-((G4487-$D$6)/$D$7))))^2)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($D$9/($D$7*SQRT(2*PI())*((G4551-$D$6)/$D$7)*(1-((G4551-$D$6)/$D$7))))*EXP(-(1/2)*($D$8+$D$9*LN(((G4551-$D$6)/$D$7)/(1-((G4551-$D$6)/$D$7))))^2)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($D$9/($D$7*SQRT(2*PI())*((G4615-$D$6)/$D$7)*(1-((G4615-$D$6)/$D$7))))*EXP(-(1/2)*($D$8+$D$9*LN(((G4615-$D$6)/$D$7)/(1-((G4615-$D$6)/$D$7))))^2)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($D$9/($D$7*SQRT(2*PI())*((G4679-$D$6)/$D$7)*(1-((G4679-$D$6)/$D$7))))*EXP(-(1/2)*($D$8+$D$9*LN(((G4679-$D$6)/$D$7)/(1-((G4679-$D$6)/$D$7))))^2)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($D$9/($D$7*SQRT(2*PI())*((G4743-$D$6)/$D$7)*(1-((G4743-$D$6)/$D$7))))*EXP(-(1/2)*($D$8+$D$9*LN(((G4743-$D$6)/$D$7)/(1-((G4743-$D$6)/$D$7))))^2)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($D$9/($D$7*SQRT(2*PI())*((G4807-$D$6)/$D$7)*(1-((G4807-$D$6)/$D$7))))*EXP(-(1/2)*($D$8+$D$9*LN(((G4807-$D$6)/$D$7)/(1-((G4807-$D$6)/$D$7))))^2)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($D$9/($D$7*SQRT(2*PI())*((G4871-$D$6)/$D$7)*(1-((G4871-$D$6)/$D$7))))*EXP(-(1/2)*($D$8+$D$9*LN(((G4871-$D$6)/$D$7)/(1-((G4871-$D$6)/$D$7))))^2)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($D$9/($D$7*SQRT(2*PI())*((G4935-$D$6)/$D$7)*(1-((G4935-$D$6)/$D$7))))*EXP(-(1/2)*($D$8+$D$9*LN(((G4935-$D$6)/$D$7)/(1-((G4935-$D$6)/$D$7))))^2)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($D$9/($D$7*SQRT(2*PI())*((G4999-$D$6)/$D$7)*(1-((G4999-$D$6)/$D$7))))*EXP(-(1/2)*($D$8+$D$9*LN(((G4999-$D$6)/$D$7)/(1-((G4999-$D$6)/$D$7))))^2)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($D$9/($D$7*SQRT(2*PI())*((G5063-$D$6)/$D$7)*(1-((G5063-$D$6)/$D$7))))*EXP(-(1/2)*($D$8+$D$9*LN(((G5063-$D$6)/$D$7)/(1-((G5063-$D$6)/$D$7))))^2)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($D$9/($D$7*SQRT(2*PI())*((G5127-$D$6)/$D$7)*(1-((G5127-$D$6)/$D$7))))*EXP(-(1/2)*($D$8+$D$9*LN(((G5127-$D$6)/$D$7)/(1-((G5127-$D$6)/$D$7))))^2)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($D$9/($D$7*SQRT(2*PI())*((G5191-$D$6)/$D$7)*(1-((G5191-$D$6)/$D$7))))*EXP(-(1/2)*($D$8+$D$9*LN(((G5191-$D$6)/$D$7)/(1-((G5191-$D$6)/$D$7))))^2)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($D$9/($D$7*SQRT(2*PI())*((G5255-$D$6)/$D$7)*(1-((G5255-$D$6)/$D$7))))*EXP(-(1/2)*($D$8+$D$9*LN(((G5255-$D$6)/$D$7)/(1-((G5255-$D$6)/$D$7))))^2)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($D$9/($D$7*SQRT(2*PI())*((G5319-$D$6)/$D$7)*(1-((G5319-$D$6)/$D$7))))*EXP(-(1/2)*($D$8+$D$9*LN(((G5319-$D$6)/$D$7)/(1-((G5319-$D$6)/$D$7))))^2)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($D$9/($D$7*SQRT(2*PI())*((G5383-$D$6)/$D$7)*(1-((G5383-$D$6)/$D$7))))*EXP(-(1/2)*($D$8+$D$9*LN(((G5383-$D$6)/$D$7)/(1-((G5383-$D$6)/$D$7))))^2)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($D$9/($D$7*SQRT(2*PI())*((G5447-$D$6)/$D$7)*(1-((G5447-$D$6)/$D$7))))*EXP(-(1/2)*($D$8+$D$9*LN(((G5447-$D$6)/$D$7)/(1-((G5447-$D$6)/$D$7))))^2)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($D$9/($D$7*SQRT(2*PI())*((G5511-$D$6)/$D$7)*(1-((G5511-$D$6)/$D$7))))*EXP(-(1/2)*($D$8+$D$9*LN(((G5511-$D$6)/$D$7)/(1-((G5511-$D$6)/$D$7))))^2)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($D$9/($D$7*SQRT(2*PI())*((G5575-$D$6)/$D$7)*(1-((G5575-$D$6)/$D$7))))*EXP(-(1/2)*($D$8+$D$9*LN(((G5575-$D$6)/$D$7)/(1-((G5575-$D$6)/$D$7))))^2)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($D$9/($D$7*SQRT(2*PI())*((G5639-$D$6)/$D$7)*(1-((G5639-$D$6)/$D$7))))*EXP(-(1/2)*($D$8+$D$9*LN(((G5639-$D$6)/$D$7)/(1-((G5639-$D$6)/$D$7))))^2)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($D$9/($D$7*SQRT(2*PI())*((G5703-$D$6)/$D$7)*(1-((G5703-$D$6)/$D$7))))*EXP(-(1/2)*($D$8+$D$9*LN(((G5703-$D$6)/$D$7)/(1-((G5703-$D$6)/$D$7))))^2)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($D$9/($D$7*SQRT(2*PI())*((G5767-$D$6)/$D$7)*(1-((G5767-$D$6)/$D$7))))*EXP(-(1/2)*($D$8+$D$9*LN(((G5767-$D$6)/$D$7)/(1-((G5767-$D$6)/$D$7))))^2)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($D$9/($D$7*SQRT(2*PI())*((G5831-$D$6)/$D$7)*(1-((G5831-$D$6)/$D$7))))*EXP(-(1/2)*($D$8+$D$9*LN(((G5831-$D$6)/$D$7)/(1-((G5831-$D$6)/$D$7))))^2)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($D$9/($D$7*SQRT(2*PI())*((G5895-$D$6)/$D$7)*(1-((G5895-$D$6)/$D$7))))*EXP(-(1/2)*($D$8+$D$9*LN(((G5895-$D$6)/$D$7)/(1-((G5895-$D$6)/$D$7))))^2)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($D$9/($D$7*SQRT(2*PI())*((G5959-$D$6)/$D$7)*(1-((G5959-$D$6)/$D$7))))*EXP(-(1/2)*($D$8+$D$9*LN(((G5959-$D$6)/$D$7)/(1-((G5959-$D$6)/$D$7))))^2)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($D$9/($D$7*SQRT(2*PI())*((G6023-$D$6)/$D$7)*(1-((G6023-$D$6)/$D$7))))*EXP(-(1/2)*($D$8+$D$9*LN(((G6023-$D$6)/$D$7)/(1-((G6023-$D$6)/$D$7))))^2)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($D$9/($D$7*SQRT(2*PI())*((G6087-$D$6)/$D$7)*(1-((G6087-$D$6)/$D$7))))*EXP(-(1/2)*($D$8+$D$9*LN(((G6087-$D$6)/$D$7)/(1-((G6087-$D$6)/$D$7))))^2)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($D$9/($D$7*SQRT(2*PI())*((G6151-$D$6)/$D$7)*(1-((G6151-$D$6)/$D$7))))*EXP(-(1/2)*($D$8+$D$9*LN(((G6151-$D$6)/$D$7)/(1-((G6151-$D$6)/$D$7))))^2)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($D$9/($D$7*SQRT(2*PI())*((G6215-$D$6)/$D$7)*(1-((G6215-$D$6)/$D$7))))*EXP(-(1/2)*($D$8+$D$9*LN(((G6215-$D$6)/$D$7)/(1-((G6215-$D$6)/$D$7))))^2)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($D$9/($D$7*SQRT(2*PI())*((G6279-$D$6)/$D$7)*(1-((G6279-$D$6)/$D$7))))*EXP(-(1/2)*($D$8+$D$9*LN(((G6279-$D$6)/$D$7)/(1-((G6279-$D$6)/$D$7))))^2)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($D$9/($D$7*SQRT(2*PI())*((G6343-$D$6)/$D$7)*(1-((G6343-$D$6)/$D$7))))*EXP(-(1/2)*($D$8+$D$9*LN(((G6343-$D$6)/$D$7)/(1-((G6343-$D$6)/$D$7))))^2)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($D$9/($D$7*SQRT(2*PI())*((G6407-$D$6)/$D$7)*(1-((G6407-$D$6)/$D$7))))*EXP(-(1/2)*($D$8+$D$9*LN(((G6407-$D$6)/$D$7)/(1-((G6407-$D$6)/$D$7))))^2)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($D$9/($D$7*SQRT(2*PI())*((G6471-$D$6)/$D$7)*(1-((G6471-$D$6)/$D$7))))*EXP(-(1/2)*($D$8+$D$9*LN(((G6471-$D$6)/$D$7)/(1-((G6471-$D$6)/$D$7))))^2)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($D$9/($D$7*SQRT(2*PI())*((G6535-$D$6)/$D$7)*(1-((G6535-$D$6)/$D$7))))*EXP(-(1/2)*($D$8+$D$9*LN(((G6535-$D$6)/$D$7)/(1-((G6535-$D$6)/$D$7))))^2)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($D$9/($D$7*SQRT(2*PI())*((G6599-$D$6)/$D$7)*(1-((G6599-$D$6)/$D$7))))*EXP(-(1/2)*($D$8+$D$9*LN(((G6599-$D$6)/$D$7)/(1-((G6599-$D$6)/$D$7))))^2)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($D$9/($D$7*SQRT(2*PI())*((G6663-$D$6)/$D$7)*(1-((G6663-$D$6)/$D$7))))*EXP(-(1/2)*($D$8+$D$9*LN(((G6663-$D$6)/$D$7)/(1-((G6663-$D$6)/$D$7))))^2)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($D$9/($D$7*SQRT(2*PI())*((G6727-$D$6)/$D$7)*(1-((G6727-$D$6)/$D$7))))*EXP(-(1/2)*($D$8+$D$9*LN(((G6727-$D$6)/$D$7)/(1-((G6727-$D$6)/$D$7))))^2)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($D$9/($D$7*SQRT(2*PI())*((G6791-$D$6)/$D$7)*(1-((G6791-$D$6)/$D$7))))*EXP(-(1/2)*($D$8+$D$9*LN(((G6791-$D$6)/$D$7)/(1-((G6791-$D$6)/$D$7))))^2)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($D$9/($D$7*SQRT(2*PI())*((G6855-$D$6)/$D$7)*(1-((G6855-$D$6)/$D$7))))*EXP(-(1/2)*($D$8+$D$9*LN(((G6855-$D$6)/$D$7)/(1-((G6855-$D$6)/$D$7))))^2)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($D$9/($D$7*SQRT(2*PI())*((G6919-$D$6)/$D$7)*(1-((G6919-$D$6)/$D$7))))*EXP(-(1/2)*($D$8+$D$9*LN(((G6919-$D$6)/$D$7)/(1-((G6919-$D$6)/$D$7))))^2)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($D$9/($D$7*SQRT(2*PI())*((G6983-$D$6)/$D$7)*(1-((G6983-$D$6)/$D$7))))*EXP(-(1/2)*($D$8+$D$9*LN(((G6983-$D$6)/$D$7)/(1-((G6983-$D$6)/$D$7))))^2)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($D$9/($D$7*SQRT(2*PI())*((G7047-$D$6)/$D$7)*(1-((G7047-$D$6)/$D$7))))*EXP(-(1/2)*($D$8+$D$9*LN(((G7047-$D$6)/$D$7)/(1-((G7047-$D$6)/$D$7))))^2)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($D$9/($D$7*SQRT(2*PI())*((G7111-$D$6)/$D$7)*(1-((G7111-$D$6)/$D$7))))*EXP(-(1/2)*($D$8+$D$9*LN(((G7111-$D$6)/$D$7)/(1-((G7111-$D$6)/$D$7))))^2)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($D$9/($D$7*SQRT(2*PI())*((G7175-$D$6)/$D$7)*(1-((G7175-$D$6)/$D$7))))*EXP(-(1/2)*($D$8+$D$9*LN(((G7175-$D$6)/$D$7)/(1-((G7175-$D$6)/$D$7))))^2)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($D$9/($D$7*SQRT(2*PI())*((G7239-$D$6)/$D$7)*(1-((G7239-$D$6)/$D$7))))*EXP(-(1/2)*($D$8+$D$9*LN(((G7239-$D$6)/$D$7)/(1-((G7239-$D$6)/$D$7))))^2)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($D$9/($D$7*SQRT(2*PI())*((G7303-$D$6)/$D$7)*(1-((G7303-$D$6)/$D$7))))*EXP(-(1/2)*($D$8+$D$9*LN(((G7303-$D$6)/$D$7)/(1-((G7303-$D$6)/$D$7))))^2)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($D$9/($D$7*SQRT(2*PI())*((G7367-$D$6)/$D$7)*(1-((G7367-$D$6)/$D$7))))*EXP(-(1/2)*($D$8+$D$9*LN(((G7367-$D$6)/$D$7)/(1-((G7367-$D$6)/$D$7))))^2)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($D$9/($D$7*SQRT(2*PI())*((G7431-$D$6)/$D$7)*(1-((G7431-$D$6)/$D$7))))*EXP(-(1/2)*($D$8+$D$9*LN(((G7431-$D$6)/$D$7)/(1-((G7431-$D$6)/$D$7))))^2)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($D$9/($D$7*SQRT(2*PI())*((G7495-$D$6)/$D$7)*(1-((G7495-$D$6)/$D$7))))*EXP(-(1/2)*($D$8+$D$9*LN(((G7495-$D$6)/$D$7)/(1-((G7495-$D$6)/$D$7))))^2)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($D$9/($D$7*SQRT(2*PI())*((G7559-$D$6)/$D$7)*(1-((G7559-$D$6)/$D$7))))*EXP(-(1/2)*($D$8+$D$9*LN(((G7559-$D$6)/$D$7)/(1-((G7559-$D$6)/$D$7))))^2)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($D$9/($D$7*SQRT(2*PI())*((G7623-$D$6)/$D$7)*(1-((G7623-$D$6)/$D$7))))*EXP(-(1/2)*($D$8+$D$9*LN(((G7623-$D$6)/$D$7)/(1-((G7623-$D$6)/$D$7))))^2)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($D$9/($D$7*SQRT(2*PI())*((G7687-$D$6)/$D$7)*(1-((G7687-$D$6)/$D$7))))*EXP(-(1/2)*($D$8+$D$9*LN(((G7687-$D$6)/$D$7)/(1-((G7687-$D$6)/$D$7))))^2)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($D$9/($D$7*SQRT(2*PI())*((G7751-$D$6)/$D$7)*(1-((G7751-$D$6)/$D$7))))*EXP(-(1/2)*($D$8+$D$9*LN(((G7751-$D$6)/$D$7)/(1-((G7751-$D$6)/$D$7))))^2)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($D$9/($D$7*SQRT(2*PI())*((G7815-$D$6)/$D$7)*(1-((G7815-$D$6)/$D$7))))*EXP(-(1/2)*($D$8+$D$9*LN(((G7815-$D$6)/$D$7)/(1-((G7815-$D$6)/$D$7))))^2)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($D$9/($D$7*SQRT(2*PI())*((G7879-$D$6)/$D$7)*(1-((G7879-$D$6)/$D$7))))*EXP(-(1/2)*($D$8+$D$9*LN(((G7879-$D$6)/$D$7)/(1-((G7879-$D$6)/$D$7))))^2)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($D$9/($D$7*SQRT(2*PI())*((G7943-$D$6)/$D$7)*(1-((G7943-$D$6)/$D$7))))*EXP(-(1/2)*($D$8+$D$9*LN(((G7943-$D$6)/$D$7)/(1-((G7943-$D$6)/$D$7))))^2)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($D$9/($D$7*SQRT(2*PI())*((G8007-$D$6)/$D$7)*(1-((G8007-$D$6)/$D$7))))*EXP(-(1/2)*($D$8+$D$9*LN(((G8007-$D$6)/$D$7)/(1-((G8007-$D$6)/$D$7))))^2)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($D$9/($D$7*SQRT(2*PI())*((G8071-$D$6)/$D$7)*(1-((G8071-$D$6)/$D$7))))*EXP(-(1/2)*($D$8+$D$9*LN(((G8071-$D$6)/$D$7)/(1-((G8071-$D$6)/$D$7))))^2)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($D$9/($D$7*SQRT(2*PI())*((G8135-$D$6)/$D$7)*(1-((G8135-$D$6)/$D$7))))*EXP(-(1/2)*($D$8+$D$9*LN(((G8135-$D$6)/$D$7)/(1-((G8135-$D$6)/$D$7))))^2)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($D$9/($D$7*SQRT(2*PI())*((G8199-$D$6)/$D$7)*(1-((G8199-$D$6)/$D$7))))*EXP(-(1/2)*($D$8+$D$9*LN(((G8199-$D$6)/$D$7)/(1-((G8199-$D$6)/$D$7))))^2)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($D$9/($D$7*SQRT(2*PI())*((G8263-$D$6)/$D$7)*(1-((G8263-$D$6)/$D$7))))*EXP(-(1/2)*($D$8+$D$9*LN(((G8263-$D$6)/$D$7)/(1-((G8263-$D$6)/$D$7))))^2)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($D$9/($D$7*SQRT(2*PI())*((G8327-$D$6)/$D$7)*(1-((G8327-$D$6)/$D$7))))*EXP(-(1/2)*($D$8+$D$9*LN(((G8327-$D$6)/$D$7)/(1-((G8327-$D$6)/$D$7))))^2)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($D$9/($D$7*SQRT(2*PI())*((G8391-$D$6)/$D$7)*(1-((G8391-$D$6)/$D$7))))*EXP(-(1/2)*($D$8+$D$9*LN(((G8391-$D$6)/$D$7)/(1-((G8391-$D$6)/$D$7))))^2)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($D$9/($D$7*SQRT(2*PI())*((G8455-$D$6)/$D$7)*(1-((G8455-$D$6)/$D$7))))*EXP(-(1/2)*($D$8+$D$9*LN(((G8455-$D$6)/$D$7)/(1-((G8455-$D$6)/$D$7))))^2)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($D$9/($D$7*SQRT(2*PI())*((G8519-$D$6)/$D$7)*(1-((G8519-$D$6)/$D$7))))*EXP(-(1/2)*($D$8+$D$9*LN(((G8519-$D$6)/$D$7)/(1-((G8519-$D$6)/$D$7))))^2)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($D$9/($D$7*SQRT(2*PI())*((G8583-$D$6)/$D$7)*(1-((G8583-$D$6)/$D$7))))*EXP(-(1/2)*($D$8+$D$9*LN(((G8583-$D$6)/$D$7)/(1-((G8583-$D$6)/$D$7))))^2)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($D$9/($D$7*SQRT(2*PI())*((G8647-$D$6)/$D$7)*(1-((G8647-$D$6)/$D$7))))*EXP(-(1/2)*($D$8+$D$9*LN(((G8647-$D$6)/$D$7)/(1-((G8647-$D$6)/$D$7))))^2)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($D$9/($D$7*SQRT(2*PI())*((G8711-$D$6)/$D$7)*(1-((G8711-$D$6)/$D$7))))*EXP(-(1/2)*($D$8+$D$9*LN(((G8711-$D$6)/$D$7)/(1-((G8711-$D$6)/$D$7))))^2)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($D$9/($D$7*SQRT(2*PI())*((G8775-$D$6)/$D$7)*(1-((G8775-$D$6)/$D$7))))*EXP(-(1/2)*($D$8+$D$9*LN(((G8775-$D$6)/$D$7)/(1-((G8775-$D$6)/$D$7))))^2)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($D$9/($D$7*SQRT(2*PI())*((G8839-$D$6)/$D$7)*(1-((G8839-$D$6)/$D$7))))*EXP(-(1/2)*($D$8+$D$9*LN(((G8839-$D$6)/$D$7)/(1-((G8839-$D$6)/$D$7))))^2)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($D$9/($D$7*SQRT(2*PI())*((G8903-$D$6)/$D$7)*(1-((G8903-$D$6)/$D$7))))*EXP(-(1/2)*($D$8+$D$9*LN(((G8903-$D$6)/$D$7)/(1-((G8903-$D$6)/$D$7))))^2)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($D$9/($D$7*SQRT(2*PI())*((G8967-$D$6)/$D$7)*(1-((G8967-$D$6)/$D$7))))*EXP(-(1/2)*($D$8+$D$9*LN(((G8967-$D$6)/$D$7)/(1-((G8967-$D$6)/$D$7))))^2)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($D$9/($D$7*SQRT(2*PI())*((G9031-$D$6)/$D$7)*(1-((G9031-$D$6)/$D$7))))*EXP(-(1/2)*($D$8+$D$9*LN(((G9031-$D$6)/$D$7)/(1-((G9031-$D$6)/$D$7))))^2)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($D$9/($D$7*SQRT(2*PI())*((G9095-$D$6)/$D$7)*(1-((G9095-$D$6)/$D$7))))*EXP(-(1/2)*($D$8+$D$9*LN(((G9095-$D$6)/$D$7)/(1-((G9095-$D$6)/$D$7))))^2)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($D$9/($D$7*SQRT(2*PI())*((G9159-$D$6)/$D$7)*(1-((G9159-$D$6)/$D$7))))*EXP(-(1/2)*($D$8+$D$9*LN(((G9159-$D$6)/$D$7)/(1-((G9159-$D$6)/$D$7))))^2)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($D$9/($D$7*SQRT(2*PI())*((G9223-$D$6)/$D$7)*(1-((G9223-$D$6)/$D$7))))*EXP(-(1/2)*($D$8+$D$9*LN(((G9223-$D$6)/$D$7)/(1-((G9223-$D$6)/$D$7))))^2)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($D$9/($D$7*SQRT(2*PI())*((G9287-$D$6)/$D$7)*(1-((G9287-$D$6)/$D$7))))*EXP(-(1/2)*($D$8+$D$9*LN(((G9287-$D$6)/$D$7)/(1-((G9287-$D$6)/$D$7))))^2)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($D$9/($D$7*SQRT(2*PI())*((G9351-$D$6)/$D$7)*(1-((G9351-$D$6)/$D$7))))*EXP(-(1/2)*($D$8+$D$9*LN(((G9351-$D$6)/$D$7)/(1-((G9351-$D$6)/$D$7))))^2)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($D$9/($D$7*SQRT(2*PI())*((G9415-$D$6)/$D$7)*(1-((G9415-$D$6)/$D$7))))*EXP(-(1/2)*($D$8+$D$9*LN(((G9415-$D$6)/$D$7)/(1-((G9415-$D$6)/$D$7))))^2)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($D$9/($D$7*SQRT(2*PI())*((G9479-$D$6)/$D$7)*(1-((G9479-$D$6)/$D$7))))*EXP(-(1/2)*($D$8+$D$9*LN(((G9479-$D$6)/$D$7)/(1-((G9479-$D$6)/$D$7))))^2)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($D$9/($D$7*SQRT(2*PI())*((G9543-$D$6)/$D$7)*(1-((G9543-$D$6)/$D$7))))*EXP(-(1/2)*($D$8+$D$9*LN(((G9543-$D$6)/$D$7)/(1-((G9543-$D$6)/$D$7))))^2)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($D$9/($D$7*SQRT(2*PI())*((G9607-$D$6)/$D$7)*(1-((G9607-$D$6)/$D$7))))*EXP(-(1/2)*($D$8+$D$9*LN(((G9607-$D$6)/$D$7)/(1-((G9607-$D$6)/$D$7))))^2)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($D$9/($D$7*SQRT(2*PI())*((G9671-$D$6)/$D$7)*(1-((G9671-$D$6)/$D$7))))*EXP(-(1/2)*($D$8+$D$9*LN(((G9671-$D$6)/$D$7)/(1-((G9671-$D$6)/$D$7))))^2)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($D$9/($D$7*SQRT(2*PI())*((G9735-$D$6)/$D$7)*(1-((G9735-$D$6)/$D$7))))*EXP(-(1/2)*($D$8+$D$9*LN(((G9735-$D$6)/$D$7)/(1-((G9735-$D$6)/$D$7))))^2)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($D$9/($D$7*SQRT(2*PI())*((G9799-$D$6)/$D$7)*(1-((G9799-$D$6)/$D$7))))*EXP(-(1/2)*($D$8+$D$9*LN(((G9799-$D$6)/$D$7)/(1-((G9799-$D$6)/$D$7))))^2)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($D$9/($D$7*SQRT(2*PI())*((G9863-$D$6)/$D$7)*(1-((G9863-$D$6)/$D$7))))*EXP(-(1/2)*($D$8+$D$9*LN(((G9863-$D$6)/$D$7)/(1-((G9863-$D$6)/$D$7))))^2)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($D$9/($D$7*SQRT(2*PI())*((G9927-$D$6)/$D$7)*(1-((G9927-$D$6)/$D$7))))*EXP(-(1/2)*($D$8+$D$9*LN(((G9927-$D$6)/$D$7)/(1-((G9927-$D$6)/$D$7))))^2)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($D$9/($D$7*SQRT(2*PI())*((G9991-$D$6)/$D$7)*(1-((G9991-$D$6)/$D$7))))*EXP(-(1/2)*($D$8+$D$9*LN(((G9991-$D$6)/$D$7)/(1-((G9991-$D$6)/$D$7))))^2)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Xi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50</v>
      </c>
      <c r="H6" s="7" t="e">
        <f>_xlfn.NORM.S.DIST($D$8+$D$9*LN(((G6-$D$6)/$D$7)/(1-((G6-$D$6)/$D$7))),TRUE)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1000</v>
      </c>
      <c r="E7" s="3"/>
      <c r="F7" s="3">
        <v>2</v>
      </c>
      <c r="G7" s="7"/>
      <c r="H7" s="7" t="e">
        <f t="shared" ref="H7:H70" si="1">_xlfn.NORM.S.DIST($D$8+$D$9*LN(((G7-$D$6)/$D$7)/(1-((G7-$D$6)/$D$7))),TRUE)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Gamma</v>
      </c>
      <c r="C8" s="6" t="str">
        <f>'Random Generation'!C8</f>
        <v>R+</v>
      </c>
      <c r="D8" s="3">
        <f>'Random Generation'!D8</f>
        <v>5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Delta</v>
      </c>
      <c r="C9" s="6" t="str">
        <f>'Random Generation'!C9</f>
        <v>R+</v>
      </c>
      <c r="D9" s="3">
        <f>'Random Generation'!D9</f>
        <v>2</v>
      </c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_xlfn.NORM.S.DIST($D$8+$D$9*LN(((G71-$D$6)/$D$7)/(1-((G71-$D$6)/$D$7))),TRUE)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_xlfn.NORM.S.DIST($D$8+$D$9*LN(((G135-$D$6)/$D$7)/(1-((G135-$D$6)/$D$7))),TRUE)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_xlfn.NORM.S.DIST($D$8+$D$9*LN(((G199-$D$6)/$D$7)/(1-((G199-$D$6)/$D$7))),TRUE)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_xlfn.NORM.S.DIST($D$8+$D$9*LN(((G263-$D$6)/$D$7)/(1-((G263-$D$6)/$D$7))),TRUE)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_xlfn.NORM.S.DIST($D$8+$D$9*LN(((G327-$D$6)/$D$7)/(1-((G327-$D$6)/$D$7))),TRUE)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_xlfn.NORM.S.DIST($D$8+$D$9*LN(((G391-$D$6)/$D$7)/(1-((G391-$D$6)/$D$7))),TRUE)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_xlfn.NORM.S.DIST($D$8+$D$9*LN(((G455-$D$6)/$D$7)/(1-((G455-$D$6)/$D$7))),TRUE)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_xlfn.NORM.S.DIST($D$8+$D$9*LN(((G519-$D$6)/$D$7)/(1-((G519-$D$6)/$D$7))),TRUE)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_xlfn.NORM.S.DIST($D$8+$D$9*LN(((G583-$D$6)/$D$7)/(1-((G583-$D$6)/$D$7))),TRUE)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_xlfn.NORM.S.DIST($D$8+$D$9*LN(((G647-$D$6)/$D$7)/(1-((G647-$D$6)/$D$7))),TRUE)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_xlfn.NORM.S.DIST($D$8+$D$9*LN(((G711-$D$6)/$D$7)/(1-((G711-$D$6)/$D$7))),TRUE)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_xlfn.NORM.S.DIST($D$8+$D$9*LN(((G775-$D$6)/$D$7)/(1-((G775-$D$6)/$D$7))),TRUE)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_xlfn.NORM.S.DIST($D$8+$D$9*LN(((G839-$D$6)/$D$7)/(1-((G839-$D$6)/$D$7))),TRUE)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_xlfn.NORM.S.DIST($D$8+$D$9*LN(((G903-$D$6)/$D$7)/(1-((G903-$D$6)/$D$7))),TRUE)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_xlfn.NORM.S.DIST($D$8+$D$9*LN(((G967-$D$6)/$D$7)/(1-((G967-$D$6)/$D$7))),TRUE)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_xlfn.NORM.S.DIST($D$8+$D$9*LN(((G1031-$D$6)/$D$7)/(1-((G1031-$D$6)/$D$7))),TRUE)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_xlfn.NORM.S.DIST($D$8+$D$9*LN(((G1095-$D$6)/$D$7)/(1-((G1095-$D$6)/$D$7))),TRUE)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_xlfn.NORM.S.DIST($D$8+$D$9*LN(((G1159-$D$6)/$D$7)/(1-((G1159-$D$6)/$D$7))),TRUE)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_xlfn.NORM.S.DIST($D$8+$D$9*LN(((G1223-$D$6)/$D$7)/(1-((G1223-$D$6)/$D$7))),TRUE)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_xlfn.NORM.S.DIST($D$8+$D$9*LN(((G1287-$D$6)/$D$7)/(1-((G1287-$D$6)/$D$7))),TRUE)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_xlfn.NORM.S.DIST($D$8+$D$9*LN(((G1351-$D$6)/$D$7)/(1-((G1351-$D$6)/$D$7))),TRUE)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_xlfn.NORM.S.DIST($D$8+$D$9*LN(((G1415-$D$6)/$D$7)/(1-((G1415-$D$6)/$D$7))),TRUE)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_xlfn.NORM.S.DIST($D$8+$D$9*LN(((G1479-$D$6)/$D$7)/(1-((G1479-$D$6)/$D$7))),TRUE)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_xlfn.NORM.S.DIST($D$8+$D$9*LN(((G1543-$D$6)/$D$7)/(1-((G1543-$D$6)/$D$7))),TRUE)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_xlfn.NORM.S.DIST($D$8+$D$9*LN(((G1607-$D$6)/$D$7)/(1-((G1607-$D$6)/$D$7))),TRUE)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_xlfn.NORM.S.DIST($D$8+$D$9*LN(((G1671-$D$6)/$D$7)/(1-((G1671-$D$6)/$D$7))),TRUE)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_xlfn.NORM.S.DIST($D$8+$D$9*LN(((G1735-$D$6)/$D$7)/(1-((G1735-$D$6)/$D$7))),TRUE)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_xlfn.NORM.S.DIST($D$8+$D$9*LN(((G1799-$D$6)/$D$7)/(1-((G1799-$D$6)/$D$7))),TRUE)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_xlfn.NORM.S.DIST($D$8+$D$9*LN(((G1863-$D$6)/$D$7)/(1-((G1863-$D$6)/$D$7))),TRUE)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_xlfn.NORM.S.DIST($D$8+$D$9*LN(((G1927-$D$6)/$D$7)/(1-((G1927-$D$6)/$D$7))),TRUE)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_xlfn.NORM.S.DIST($D$8+$D$9*LN(((G1991-$D$6)/$D$7)/(1-((G1991-$D$6)/$D$7))),TRUE)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_xlfn.NORM.S.DIST($D$8+$D$9*LN(((G2055-$D$6)/$D$7)/(1-((G2055-$D$6)/$D$7))),TRUE)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_xlfn.NORM.S.DIST($D$8+$D$9*LN(((G2119-$D$6)/$D$7)/(1-((G2119-$D$6)/$D$7))),TRUE)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_xlfn.NORM.S.DIST($D$8+$D$9*LN(((G2183-$D$6)/$D$7)/(1-((G2183-$D$6)/$D$7))),TRUE)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_xlfn.NORM.S.DIST($D$8+$D$9*LN(((G2247-$D$6)/$D$7)/(1-((G2247-$D$6)/$D$7))),TRUE)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_xlfn.NORM.S.DIST($D$8+$D$9*LN(((G2311-$D$6)/$D$7)/(1-((G2311-$D$6)/$D$7))),TRUE)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_xlfn.NORM.S.DIST($D$8+$D$9*LN(((G2375-$D$6)/$D$7)/(1-((G2375-$D$6)/$D$7))),TRUE)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_xlfn.NORM.S.DIST($D$8+$D$9*LN(((G2439-$D$6)/$D$7)/(1-((G2439-$D$6)/$D$7))),TRUE)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_xlfn.NORM.S.DIST($D$8+$D$9*LN(((G2503-$D$6)/$D$7)/(1-((G2503-$D$6)/$D$7))),TRUE)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_xlfn.NORM.S.DIST($D$8+$D$9*LN(((G2567-$D$6)/$D$7)/(1-((G2567-$D$6)/$D$7))),TRUE)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_xlfn.NORM.S.DIST($D$8+$D$9*LN(((G2631-$D$6)/$D$7)/(1-((G2631-$D$6)/$D$7))),TRUE)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_xlfn.NORM.S.DIST($D$8+$D$9*LN(((G2695-$D$6)/$D$7)/(1-((G2695-$D$6)/$D$7))),TRUE)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_xlfn.NORM.S.DIST($D$8+$D$9*LN(((G2759-$D$6)/$D$7)/(1-((G2759-$D$6)/$D$7))),TRUE)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_xlfn.NORM.S.DIST($D$8+$D$9*LN(((G2823-$D$6)/$D$7)/(1-((G2823-$D$6)/$D$7))),TRUE)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_xlfn.NORM.S.DIST($D$8+$D$9*LN(((G2887-$D$6)/$D$7)/(1-((G2887-$D$6)/$D$7))),TRUE)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_xlfn.NORM.S.DIST($D$8+$D$9*LN(((G2951-$D$6)/$D$7)/(1-((G2951-$D$6)/$D$7))),TRUE)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_xlfn.NORM.S.DIST($D$8+$D$9*LN(((G3015-$D$6)/$D$7)/(1-((G3015-$D$6)/$D$7))),TRUE)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_xlfn.NORM.S.DIST($D$8+$D$9*LN(((G3079-$D$6)/$D$7)/(1-((G3079-$D$6)/$D$7))),TRUE)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_xlfn.NORM.S.DIST($D$8+$D$9*LN(((G3143-$D$6)/$D$7)/(1-((G3143-$D$6)/$D$7))),TRUE)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_xlfn.NORM.S.DIST($D$8+$D$9*LN(((G3207-$D$6)/$D$7)/(1-((G3207-$D$6)/$D$7))),TRUE)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_xlfn.NORM.S.DIST($D$8+$D$9*LN(((G3271-$D$6)/$D$7)/(1-((G3271-$D$6)/$D$7))),TRUE)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_xlfn.NORM.S.DIST($D$8+$D$9*LN(((G3335-$D$6)/$D$7)/(1-((G3335-$D$6)/$D$7))),TRUE)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_xlfn.NORM.S.DIST($D$8+$D$9*LN(((G3399-$D$6)/$D$7)/(1-((G3399-$D$6)/$D$7))),TRUE)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_xlfn.NORM.S.DIST($D$8+$D$9*LN(((G3463-$D$6)/$D$7)/(1-((G3463-$D$6)/$D$7))),TRUE)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_xlfn.NORM.S.DIST($D$8+$D$9*LN(((G3527-$D$6)/$D$7)/(1-((G3527-$D$6)/$D$7))),TRUE)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_xlfn.NORM.S.DIST($D$8+$D$9*LN(((G3591-$D$6)/$D$7)/(1-((G3591-$D$6)/$D$7))),TRUE)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_xlfn.NORM.S.DIST($D$8+$D$9*LN(((G3655-$D$6)/$D$7)/(1-((G3655-$D$6)/$D$7))),TRUE)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_xlfn.NORM.S.DIST($D$8+$D$9*LN(((G3719-$D$6)/$D$7)/(1-((G3719-$D$6)/$D$7))),TRUE)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_xlfn.NORM.S.DIST($D$8+$D$9*LN(((G3783-$D$6)/$D$7)/(1-((G3783-$D$6)/$D$7))),TRUE)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_xlfn.NORM.S.DIST($D$8+$D$9*LN(((G3847-$D$6)/$D$7)/(1-((G3847-$D$6)/$D$7))),TRUE)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_xlfn.NORM.S.DIST($D$8+$D$9*LN(((G3911-$D$6)/$D$7)/(1-((G3911-$D$6)/$D$7))),TRUE)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_xlfn.NORM.S.DIST($D$8+$D$9*LN(((G3975-$D$6)/$D$7)/(1-((G3975-$D$6)/$D$7))),TRUE)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_xlfn.NORM.S.DIST($D$8+$D$9*LN(((G4039-$D$6)/$D$7)/(1-((G4039-$D$6)/$D$7))),TRUE)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_xlfn.NORM.S.DIST($D$8+$D$9*LN(((G4103-$D$6)/$D$7)/(1-((G4103-$D$6)/$D$7))),TRUE)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_xlfn.NORM.S.DIST($D$8+$D$9*LN(((G4167-$D$6)/$D$7)/(1-((G4167-$D$6)/$D$7))),TRUE)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_xlfn.NORM.S.DIST($D$8+$D$9*LN(((G4231-$D$6)/$D$7)/(1-((G4231-$D$6)/$D$7))),TRUE)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_xlfn.NORM.S.DIST($D$8+$D$9*LN(((G4295-$D$6)/$D$7)/(1-((G4295-$D$6)/$D$7))),TRUE)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_xlfn.NORM.S.DIST($D$8+$D$9*LN(((G4359-$D$6)/$D$7)/(1-((G4359-$D$6)/$D$7))),TRUE)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_xlfn.NORM.S.DIST($D$8+$D$9*LN(((G4423-$D$6)/$D$7)/(1-((G4423-$D$6)/$D$7))),TRUE)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_xlfn.NORM.S.DIST($D$8+$D$9*LN(((G4487-$D$6)/$D$7)/(1-((G4487-$D$6)/$D$7))),TRUE)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_xlfn.NORM.S.DIST($D$8+$D$9*LN(((G4551-$D$6)/$D$7)/(1-((G4551-$D$6)/$D$7))),TRUE)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_xlfn.NORM.S.DIST($D$8+$D$9*LN(((G4615-$D$6)/$D$7)/(1-((G4615-$D$6)/$D$7))),TRUE)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_xlfn.NORM.S.DIST($D$8+$D$9*LN(((G4679-$D$6)/$D$7)/(1-((G4679-$D$6)/$D$7))),TRUE)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_xlfn.NORM.S.DIST($D$8+$D$9*LN(((G4743-$D$6)/$D$7)/(1-((G4743-$D$6)/$D$7))),TRUE)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_xlfn.NORM.S.DIST($D$8+$D$9*LN(((G4807-$D$6)/$D$7)/(1-((G4807-$D$6)/$D$7))),TRUE)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_xlfn.NORM.S.DIST($D$8+$D$9*LN(((G4871-$D$6)/$D$7)/(1-((G4871-$D$6)/$D$7))),TRUE)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_xlfn.NORM.S.DIST($D$8+$D$9*LN(((G4935-$D$6)/$D$7)/(1-((G4935-$D$6)/$D$7))),TRUE)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_xlfn.NORM.S.DIST($D$8+$D$9*LN(((G4999-$D$6)/$D$7)/(1-((G4999-$D$6)/$D$7))),TRUE)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_xlfn.NORM.S.DIST($D$8+$D$9*LN(((G5063-$D$6)/$D$7)/(1-((G5063-$D$6)/$D$7))),TRUE)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_xlfn.NORM.S.DIST($D$8+$D$9*LN(((G5127-$D$6)/$D$7)/(1-((G5127-$D$6)/$D$7))),TRUE)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_xlfn.NORM.S.DIST($D$8+$D$9*LN(((G5191-$D$6)/$D$7)/(1-((G5191-$D$6)/$D$7))),TRUE)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_xlfn.NORM.S.DIST($D$8+$D$9*LN(((G5255-$D$6)/$D$7)/(1-((G5255-$D$6)/$D$7))),TRUE)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_xlfn.NORM.S.DIST($D$8+$D$9*LN(((G5319-$D$6)/$D$7)/(1-((G5319-$D$6)/$D$7))),TRUE)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_xlfn.NORM.S.DIST($D$8+$D$9*LN(((G5383-$D$6)/$D$7)/(1-((G5383-$D$6)/$D$7))),TRUE)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_xlfn.NORM.S.DIST($D$8+$D$9*LN(((G5447-$D$6)/$D$7)/(1-((G5447-$D$6)/$D$7))),TRUE)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_xlfn.NORM.S.DIST($D$8+$D$9*LN(((G5511-$D$6)/$D$7)/(1-((G5511-$D$6)/$D$7))),TRUE)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_xlfn.NORM.S.DIST($D$8+$D$9*LN(((G5575-$D$6)/$D$7)/(1-((G5575-$D$6)/$D$7))),TRUE)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_xlfn.NORM.S.DIST($D$8+$D$9*LN(((G5639-$D$6)/$D$7)/(1-((G5639-$D$6)/$D$7))),TRUE)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_xlfn.NORM.S.DIST($D$8+$D$9*LN(((G5703-$D$6)/$D$7)/(1-((G5703-$D$6)/$D$7))),TRUE)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_xlfn.NORM.S.DIST($D$8+$D$9*LN(((G5767-$D$6)/$D$7)/(1-((G5767-$D$6)/$D$7))),TRUE)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_xlfn.NORM.S.DIST($D$8+$D$9*LN(((G5831-$D$6)/$D$7)/(1-((G5831-$D$6)/$D$7))),TRUE)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_xlfn.NORM.S.DIST($D$8+$D$9*LN(((G5895-$D$6)/$D$7)/(1-((G5895-$D$6)/$D$7))),TRUE)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_xlfn.NORM.S.DIST($D$8+$D$9*LN(((G5959-$D$6)/$D$7)/(1-((G5959-$D$6)/$D$7))),TRUE)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_xlfn.NORM.S.DIST($D$8+$D$9*LN(((G6023-$D$6)/$D$7)/(1-((G6023-$D$6)/$D$7))),TRUE)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_xlfn.NORM.S.DIST($D$8+$D$9*LN(((G6087-$D$6)/$D$7)/(1-((G6087-$D$6)/$D$7))),TRUE)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_xlfn.NORM.S.DIST($D$8+$D$9*LN(((G6151-$D$6)/$D$7)/(1-((G6151-$D$6)/$D$7))),TRUE)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_xlfn.NORM.S.DIST($D$8+$D$9*LN(((G6215-$D$6)/$D$7)/(1-((G6215-$D$6)/$D$7))),TRUE)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_xlfn.NORM.S.DIST($D$8+$D$9*LN(((G6279-$D$6)/$D$7)/(1-((G6279-$D$6)/$D$7))),TRUE)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_xlfn.NORM.S.DIST($D$8+$D$9*LN(((G6343-$D$6)/$D$7)/(1-((G6343-$D$6)/$D$7))),TRUE)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_xlfn.NORM.S.DIST($D$8+$D$9*LN(((G6407-$D$6)/$D$7)/(1-((G6407-$D$6)/$D$7))),TRUE)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_xlfn.NORM.S.DIST($D$8+$D$9*LN(((G6471-$D$6)/$D$7)/(1-((G6471-$D$6)/$D$7))),TRUE)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_xlfn.NORM.S.DIST($D$8+$D$9*LN(((G6535-$D$6)/$D$7)/(1-((G6535-$D$6)/$D$7))),TRUE)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_xlfn.NORM.S.DIST($D$8+$D$9*LN(((G6599-$D$6)/$D$7)/(1-((G6599-$D$6)/$D$7))),TRUE)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_xlfn.NORM.S.DIST($D$8+$D$9*LN(((G6663-$D$6)/$D$7)/(1-((G6663-$D$6)/$D$7))),TRUE)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_xlfn.NORM.S.DIST($D$8+$D$9*LN(((G6727-$D$6)/$D$7)/(1-((G6727-$D$6)/$D$7))),TRUE)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_xlfn.NORM.S.DIST($D$8+$D$9*LN(((G6791-$D$6)/$D$7)/(1-((G6791-$D$6)/$D$7))),TRUE)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_xlfn.NORM.S.DIST($D$8+$D$9*LN(((G6855-$D$6)/$D$7)/(1-((G6855-$D$6)/$D$7))),TRUE)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_xlfn.NORM.S.DIST($D$8+$D$9*LN(((G6919-$D$6)/$D$7)/(1-((G6919-$D$6)/$D$7))),TRUE)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_xlfn.NORM.S.DIST($D$8+$D$9*LN(((G6983-$D$6)/$D$7)/(1-((G6983-$D$6)/$D$7))),TRUE)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_xlfn.NORM.S.DIST($D$8+$D$9*LN(((G7047-$D$6)/$D$7)/(1-((G7047-$D$6)/$D$7))),TRUE)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_xlfn.NORM.S.DIST($D$8+$D$9*LN(((G7111-$D$6)/$D$7)/(1-((G7111-$D$6)/$D$7))),TRUE)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_xlfn.NORM.S.DIST($D$8+$D$9*LN(((G7175-$D$6)/$D$7)/(1-((G7175-$D$6)/$D$7))),TRUE)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_xlfn.NORM.S.DIST($D$8+$D$9*LN(((G7239-$D$6)/$D$7)/(1-((G7239-$D$6)/$D$7))),TRUE)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_xlfn.NORM.S.DIST($D$8+$D$9*LN(((G7303-$D$6)/$D$7)/(1-((G7303-$D$6)/$D$7))),TRUE)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_xlfn.NORM.S.DIST($D$8+$D$9*LN(((G7367-$D$6)/$D$7)/(1-((G7367-$D$6)/$D$7))),TRUE)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_xlfn.NORM.S.DIST($D$8+$D$9*LN(((G7431-$D$6)/$D$7)/(1-((G7431-$D$6)/$D$7))),TRUE)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_xlfn.NORM.S.DIST($D$8+$D$9*LN(((G7495-$D$6)/$D$7)/(1-((G7495-$D$6)/$D$7))),TRUE)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_xlfn.NORM.S.DIST($D$8+$D$9*LN(((G7559-$D$6)/$D$7)/(1-((G7559-$D$6)/$D$7))),TRUE)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_xlfn.NORM.S.DIST($D$8+$D$9*LN(((G7623-$D$6)/$D$7)/(1-((G7623-$D$6)/$D$7))),TRUE)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_xlfn.NORM.S.DIST($D$8+$D$9*LN(((G7687-$D$6)/$D$7)/(1-((G7687-$D$6)/$D$7))),TRUE)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_xlfn.NORM.S.DIST($D$8+$D$9*LN(((G7751-$D$6)/$D$7)/(1-((G7751-$D$6)/$D$7))),TRUE)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_xlfn.NORM.S.DIST($D$8+$D$9*LN(((G7815-$D$6)/$D$7)/(1-((G7815-$D$6)/$D$7))),TRUE)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_xlfn.NORM.S.DIST($D$8+$D$9*LN(((G7879-$D$6)/$D$7)/(1-((G7879-$D$6)/$D$7))),TRUE)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_xlfn.NORM.S.DIST($D$8+$D$9*LN(((G7943-$D$6)/$D$7)/(1-((G7943-$D$6)/$D$7))),TRUE)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_xlfn.NORM.S.DIST($D$8+$D$9*LN(((G8007-$D$6)/$D$7)/(1-((G8007-$D$6)/$D$7))),TRUE)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_xlfn.NORM.S.DIST($D$8+$D$9*LN(((G8071-$D$6)/$D$7)/(1-((G8071-$D$6)/$D$7))),TRUE)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_xlfn.NORM.S.DIST($D$8+$D$9*LN(((G8135-$D$6)/$D$7)/(1-((G8135-$D$6)/$D$7))),TRUE)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_xlfn.NORM.S.DIST($D$8+$D$9*LN(((G8199-$D$6)/$D$7)/(1-((G8199-$D$6)/$D$7))),TRUE)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_xlfn.NORM.S.DIST($D$8+$D$9*LN(((G8263-$D$6)/$D$7)/(1-((G8263-$D$6)/$D$7))),TRUE)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_xlfn.NORM.S.DIST($D$8+$D$9*LN(((G8327-$D$6)/$D$7)/(1-((G8327-$D$6)/$D$7))),TRUE)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_xlfn.NORM.S.DIST($D$8+$D$9*LN(((G8391-$D$6)/$D$7)/(1-((G8391-$D$6)/$D$7))),TRUE)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_xlfn.NORM.S.DIST($D$8+$D$9*LN(((G8455-$D$6)/$D$7)/(1-((G8455-$D$6)/$D$7))),TRUE)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_xlfn.NORM.S.DIST($D$8+$D$9*LN(((G8519-$D$6)/$D$7)/(1-((G8519-$D$6)/$D$7))),TRUE)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_xlfn.NORM.S.DIST($D$8+$D$9*LN(((G8583-$D$6)/$D$7)/(1-((G8583-$D$6)/$D$7))),TRUE)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_xlfn.NORM.S.DIST($D$8+$D$9*LN(((G8647-$D$6)/$D$7)/(1-((G8647-$D$6)/$D$7))),TRUE)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_xlfn.NORM.S.DIST($D$8+$D$9*LN(((G8711-$D$6)/$D$7)/(1-((G8711-$D$6)/$D$7))),TRUE)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_xlfn.NORM.S.DIST($D$8+$D$9*LN(((G8775-$D$6)/$D$7)/(1-((G8775-$D$6)/$D$7))),TRUE)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_xlfn.NORM.S.DIST($D$8+$D$9*LN(((G8839-$D$6)/$D$7)/(1-((G8839-$D$6)/$D$7))),TRUE)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_xlfn.NORM.S.DIST($D$8+$D$9*LN(((G8903-$D$6)/$D$7)/(1-((G8903-$D$6)/$D$7))),TRUE)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_xlfn.NORM.S.DIST($D$8+$D$9*LN(((G8967-$D$6)/$D$7)/(1-((G8967-$D$6)/$D$7))),TRUE)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_xlfn.NORM.S.DIST($D$8+$D$9*LN(((G9031-$D$6)/$D$7)/(1-((G9031-$D$6)/$D$7))),TRUE)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_xlfn.NORM.S.DIST($D$8+$D$9*LN(((G9095-$D$6)/$D$7)/(1-((G9095-$D$6)/$D$7))),TRUE)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_xlfn.NORM.S.DIST($D$8+$D$9*LN(((G9159-$D$6)/$D$7)/(1-((G9159-$D$6)/$D$7))),TRUE)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_xlfn.NORM.S.DIST($D$8+$D$9*LN(((G9223-$D$6)/$D$7)/(1-((G9223-$D$6)/$D$7))),TRUE)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_xlfn.NORM.S.DIST($D$8+$D$9*LN(((G9287-$D$6)/$D$7)/(1-((G9287-$D$6)/$D$7))),TRUE)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_xlfn.NORM.S.DIST($D$8+$D$9*LN(((G9351-$D$6)/$D$7)/(1-((G9351-$D$6)/$D$7))),TRUE)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_xlfn.NORM.S.DIST($D$8+$D$9*LN(((G9415-$D$6)/$D$7)/(1-((G9415-$D$6)/$D$7))),TRUE)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_xlfn.NORM.S.DIST($D$8+$D$9*LN(((G9479-$D$6)/$D$7)/(1-((G9479-$D$6)/$D$7))),TRUE)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_xlfn.NORM.S.DIST($D$8+$D$9*LN(((G9543-$D$6)/$D$7)/(1-((G9543-$D$6)/$D$7))),TRUE)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_xlfn.NORM.S.DIST($D$8+$D$9*LN(((G9607-$D$6)/$D$7)/(1-((G9607-$D$6)/$D$7))),TRUE)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_xlfn.NORM.S.DIST($D$8+$D$9*LN(((G9671-$D$6)/$D$7)/(1-((G9671-$D$6)/$D$7))),TRUE)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_xlfn.NORM.S.DIST($D$8+$D$9*LN(((G9735-$D$6)/$D$7)/(1-((G9735-$D$6)/$D$7))),TRUE)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_xlfn.NORM.S.DIST($D$8+$D$9*LN(((G9799-$D$6)/$D$7)/(1-((G9799-$D$6)/$D$7))),TRUE)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_xlfn.NORM.S.DIST($D$8+$D$9*LN(((G9863-$D$6)/$D$7)/(1-((G9863-$D$6)/$D$7))),TRUE)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_xlfn.NORM.S.DIST($D$8+$D$9*LN(((G9927-$D$6)/$D$7)/(1-((G9927-$D$6)/$D$7))),TRUE)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_xlfn.NORM.S.DIST($D$8+$D$9*LN(((G9991-$D$6)/$D$7)/(1-((G9991-$D$6)/$D$7))),TRUE)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54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55</v>
      </c>
      <c r="I5" s="4" t="s">
        <v>56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Xi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50</v>
      </c>
      <c r="H6" s="7">
        <f t="shared" ref="H6:H69" si="0">(F6-1/2)/COUNT($F$6:$F$10005)</f>
        <v>5.0000000000000002E-5</v>
      </c>
      <c r="I6" s="7">
        <f>(($D$7*(EXP((_xlfn.NORM.S.INV(H6)-$D$8)/$D$9)))/(1+EXP((_xlfn.NORM.S.INV(H6)-$D$8)/$D$9)))+$D$6</f>
        <v>111.59755161342312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Lambda</v>
      </c>
      <c r="C7" s="6" t="str">
        <f>'Random Generation'!C7</f>
        <v>R+</v>
      </c>
      <c r="D7" s="3">
        <f>'Random Generation'!D7</f>
        <v>1000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(($D$7*(EXP((_xlfn.NORM.S.INV(H7)-$D$8)/$D$9)))/(1+EXP((_xlfn.NORM.S.INV(H7)-$D$8)/$D$9)))+$D$6</f>
        <v>113.28625403488653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Gamma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114.19766704711974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Delta</v>
      </c>
      <c r="C9" s="6" t="str">
        <f>'Random Generation'!C9</f>
        <v>R+</v>
      </c>
      <c r="D9" s="3">
        <f>'Random Generation'!D9</f>
        <v>2</v>
      </c>
      <c r="E9" s="1"/>
      <c r="F9" s="3">
        <v>4</v>
      </c>
      <c r="G9" s="7"/>
      <c r="H9" s="7">
        <f t="shared" si="0"/>
        <v>3.5E-4</v>
      </c>
      <c r="I9" s="7">
        <f t="shared" si="1"/>
        <v>114.85006551133424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115.36729613616528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115.80017110718822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116.17486179179633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116.50674387438221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116.80567128642819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117.07836374621381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117.32962265986143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117.56300606679831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117.7812289026387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117.98641314877858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118.18025098697373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118.36411505664594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118.53913523190607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118.70625347467063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118.86626390541493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119.01984265029246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119.16757045805289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119.30995010184601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119.44741995265349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119.5803646976602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119.70912389890601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119.83399889698799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119.95525843160604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120.0731432564582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120.18786995814716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120.29963413928375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120.40861308944044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120.51496804032431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120.61884608094306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120.72038179283828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120.81969865338192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120.91691024575874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121.01212130692657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121.10542863906764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121.1969219054575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121.28668432801328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121.37479330083558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121.46132093167458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121.54633452131107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121.62989698925747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121.71206725287954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121.7929005659629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121.87244882185435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121.95076082556375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122.02788253858816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122.10385729969681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122.17872602447314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122.25252738603642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122.32529797904799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122.3970724688354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122.46788372723735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122.53776295657281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122.60673980296717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122.67484246012077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122.74209776447755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122.80853128264098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122.87416739178792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122.93902935374798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123.00313938334128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123.06651871150463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123.12918764367916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(($D$7*(EXP((_xlfn.NORM.S.INV(H71)-$D$8)/$D$9)))/(1+EXP((_xlfn.NORM.S.INV(H71)-$D$8)/$D$9)))+$D$6</f>
        <v>123.19116561388246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123.25247123484576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123.31312234455643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123.37313604951358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123.43252876497287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123.49131625243069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123.5495136545731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123.6071355278944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123.66419587317027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123.72070816395417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123.77668537324975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123.83213999849863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123.88708408501071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123.94152924795273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123.99548669300097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124.04896723575534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124.10198132000311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124.15453903491401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124.20665013124155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124.25832403659859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124.30956986987125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124.36039645482833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124.41081233298078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124.46082577573991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124.51044479592065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124.5596771586316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124.60853039159132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124.65701179490679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124.70512845034763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124.75288723014745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124.80029480536065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124.84735765380219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124.89408206759472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124.94047416034648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124.98653987398185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125.03228498524432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125.07771511189068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125.12283571859453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125.16765212257471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125.21216949896449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125.25639288593575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125.30032718959146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125.34397718863892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125.38734753885585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125.43044277736001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125.47326732669296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125.51582549872734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125.55812149840727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125.60015942733003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125.64194328717713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125.68347698300269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125.72476432638582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125.76580903845404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125.80661475278396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125.84718501818517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125.88752330137307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125.92763298953589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125.96751739280089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126.00717974660463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126.04662321397161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126.08585088770572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126.12486579249827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126.16367088695675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126.20226906555737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(($D$7*(EXP((_xlfn.NORM.S.INV(H135)-$D$8)/$D$9)))/(1+EXP((_xlfn.NORM.S.INV(H135)-$D$8)/$D$9)))+$D$6</f>
        <v>126.24066316052557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126.27885594364683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126.31685012801165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126.35464836969703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126.39225326938751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126.42966737393829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126.46689317788289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126.50393312488785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126.54078960915648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126.57746497678393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126.61396152706573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126.65028151376146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126.68642714631558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126.72240059103713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126.75820397223987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126.7938393733447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126.82930883794542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126.86461437083997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126.89975793902764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126.93474147267433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126.96956686604679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127.00423597841697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127.03875063493776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127.07311262749116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127.10732371550999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127.14138562677391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127.17530005818108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127.20906867649602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127.24269311907466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127.27617499456758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127.30951588360203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127.34271733944345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127.37578088863746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127.40870803163293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127.44150024338661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127.47415897395032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127.50668564904092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127.53908167059404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127.57134841730186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127.60348724513555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127.63549948785298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127.66738645749227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127.6991494448512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127.73078971995365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127.76230853250301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127.79370711232303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127.82498666978674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127.85614839623379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127.88719346437628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127.91812302869396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127.94893822581867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127.97964017490868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128.01022997801306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128.04070872042666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128.07107747103552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128.10133728265362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128.13148919235059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128.16153422177146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128.19147337744775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128.221307651101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128.25103801993833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128.28066544694093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128.31019088114505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128.33961525791594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(($D$7*(EXP((_xlfn.NORM.S.INV(H199)-$D$8)/$D$9)))/(1+EXP((_xlfn.NORM.S.INV(H199)-$D$8)/$D$9)))+$D$6</f>
        <v>128.3689394992154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128.3981645138623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128.42729119778684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128.45632043427892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128.48525309422999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128.51409003636942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128.54283210749506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128.57148014269825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128.60003496558366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128.62849738848374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128.65686821266817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128.68514822854851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128.71333821587788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128.74143894394632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128.76945117177115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128.79737564828361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128.82521311251062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128.85296429375273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128.88062991175809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128.90821067689217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128.93570729030409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128.96312044408899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128.9904508214467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129.0176990968373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129.04486593613271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129.07195199676545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129.09895792787387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129.12588437044434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129.1527319574503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129.1795013139884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129.20619305741158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129.23280779745951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129.25934613638617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129.28580866908464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129.31219598320942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129.33850865929602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129.36474727087835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129.39091238460324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129.41700456034303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129.44302435130544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129.46897230414163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129.49484895905164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129.52065484988788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129.54639050425661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129.57205644361713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129.59765318337924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129.62318123299863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129.64864109607032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129.6740332704203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129.69935824819549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129.72461651595162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129.74980855473987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129.77493484019118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129.79999584259954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129.82499202700336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129.8499238532653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129.87479177615052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129.89959624540361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129.92433770582397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129.94901659733966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129.97363335507995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129.99818840944667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130.02268218618377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130.04711510644617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(($D$7*(EXP((_xlfn.NORM.S.INV(H263)-$D$8)/$D$9)))/(1+EXP((_xlfn.NORM.S.INV(H263)-$D$8)/$D$9)))+$D$6</f>
        <v>130.07148758686674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130.09580003962262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130.12005287249974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130.14424648895672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130.16838128818711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130.19245766518085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130.21647601078442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130.24043671175994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130.26434015084328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130.28818670680101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130.31197675448649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130.33571066489475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130.35938880521655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130.38301153889159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130.40657922566038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130.43009222161567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130.45355087925265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130.47695554751854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130.50030657186096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130.52360429427591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130.54684905335455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130.57004118432934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130.59318101911936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130.61626888637505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130.63930511152171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130.66229001680276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130.68522392132206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130.70810714108549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130.73093998904187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130.75372277512332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130.77645580628462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130.79913938654232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130.821773817013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130.84435939595076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130.86689641878448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130.8893851781541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130.9118259639464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130.93421906333049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130.95656476079213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130.97886333816834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131.00111507468043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131.02332024696744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131.04547912911852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131.06759199270485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131.0896591068113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131.11168073806718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131.13365715067698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131.15558860645024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131.17747536483125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131.19931768292784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131.22111581554046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131.24287001518999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131.26458053214571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131.28624761445263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131.30787150795823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131.32945245633925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131.35099070112753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131.37248648173582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131.39394003548318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131.41535159761975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131.43672140135141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131.45804967786393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131.47933665634685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131.50058256401687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(($D$7*(EXP((_xlfn.NORM.S.INV(H327)-$D$8)/$D$9)))/(1+EXP((_xlfn.NORM.S.INV(H327)-$D$8)/$D$9)))+$D$6</f>
        <v>131.5217876261411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131.54295206605966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131.56407610520836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131.58515996314054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131.60620385754913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131.62720800428798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131.64817261739293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131.66909790910293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131.68998408988034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131.71083136843129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131.73163995172564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131.7524100450166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131.77314185186023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131.79383557413442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131.81449141205786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131.83510956420849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131.855690227542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131.87623359740959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131.89673986757614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131.91720923023746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131.9376418760377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131.95803799408651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131.97839777197569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131.99872139579594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132.01900905015313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132.03926091818448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132.05947718157449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132.07965802057055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132.09980361399866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132.11991413927831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132.13998977243804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132.16003068812981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132.18003705964406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132.20000905892391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132.21994685657961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132.23985062190258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132.25972052287906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132.27955672620431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132.29935939729563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132.31912870030601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132.33886479813725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132.35856785245289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132.37823802369104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132.3978754710771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132.41748035263626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132.43705282520571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132.45659304444698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132.47610116485779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132.49557733978401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132.51502172143137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132.53443446087689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132.55381570808052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132.57316561189612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132.5924843200828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132.61177197931582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132.63102873519733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132.65025473226726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132.6694501140137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132.68861502288351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132.70774960029243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132.72685398663543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132.74592832129662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132.7649727426593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132.78398738811558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(($D$7*(EXP((_xlfn.NORM.S.INV(H391)-$D$8)/$D$9)))/(1+EXP((_xlfn.NORM.S.INV(H391)-$D$8)/$D$9)))+$D$6</f>
        <v>132.80297239407619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132.82192789598014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132.84085402830382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132.85975092457068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132.87861871736027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132.89745753831727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132.91626751816065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132.93504878669248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132.95380147280656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132.97252570449729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132.99122160886819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133.00988931214013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133.02852893966008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133.04714061590897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133.06572446451011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133.08428060823715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133.10280916902201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133.12131026796283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133.13978402533166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133.1582305605823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133.17664999235762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133.19504243849735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133.21340801604532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133.23174684125689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133.25005902960606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133.26834469579282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133.28660395375005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133.30483691665066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133.32304369691434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133.34122440621459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133.3593791554853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133.37750805492757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133.39561121401621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133.41368874150635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133.43174074543978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133.44976733315144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133.46776861127577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133.48574468575276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133.50369566183426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133.52162164409003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133.53952273641386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133.55739904202935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133.57525066349598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133.59307770271482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133.61088026093444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133.62865843875636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133.64641233614105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133.66414205241313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133.68184768626708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133.69952933577275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133.71718709838066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133.7348210709273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133.75243134964049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133.77001803014457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133.78758120746554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133.80512097603622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133.82263742970127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133.84013066172218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133.85760076478226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133.87504783099143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133.8924719518912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133.90987321845932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133.92725172111463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133.94460754972167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(($D$7*(EXP((_xlfn.NORM.S.INV(H455)-$D$8)/$D$9)))/(1+EXP((_xlfn.NORM.S.INV(H455)-$D$8)/$D$9)))+$D$6</f>
        <v>133.96194079359537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133.97925154150559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133.99653988168166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134.01380590181694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134.0310496890732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134.04827133008496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134.065470910964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134.08264851730357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134.09980423418261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134.11693814617013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134.13405033732906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134.15114089122085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134.16820989090905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134.18525741896377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134.20228355746548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134.21928838800901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134.23627199170738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134.25323444919587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134.27017584063574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134.28709624571806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134.30399574366743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134.32087441324583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134.3377323327561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134.3545695800459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134.37138623251096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134.38818236709892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134.40495806031282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134.42171338821453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134.43844842642829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134.45516325014418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134.47185793412137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134.48853255269171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134.50518717976286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134.52182188882171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134.53843675293763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134.55503184476575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134.57160723655002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134.58816300012657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134.60469920692674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134.62121592798019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134.63771323391808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134.65419119497602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134.67064988099719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134.68708936143517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134.70350970535711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134.71991098144659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134.73629325800636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134.75265660296157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134.76900108386229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134.78532676788657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134.80163372184302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134.8179220121738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134.83419170495725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134.85044286591062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134.86667556039276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134.88288985340685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134.89908580960298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134.91526349328072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134.9314229683919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134.947564298543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134.9636875469977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134.9797927766796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134.99588005017443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135.01194942973279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(($D$7*(EXP((_xlfn.NORM.S.INV(H519)-$D$8)/$D$9)))/(1+EXP((_xlfn.NORM.S.INV(H519)-$D$8)/$D$9)))+$D$6</f>
        <v>135.02800097727243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135.04403475438073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135.06005082231718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135.07604924201564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135.09203007408678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135.10799337882037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135.12393921618772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135.13986764584382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135.15577872712973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135.17167251907478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135.18754908039887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135.20340846951459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135.21925074452946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135.23507596324819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135.25088418317469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135.26667546151432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135.28244985517597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135.29820742077413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135.31394821463104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135.32967229277864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135.34537971096074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135.36107052463501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135.37674478897486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135.39240255887168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135.4080438889365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135.42366883350223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135.43927744662551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135.45486978208845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135.47044589340081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135.48600583380167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135.50154965626146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135.51707741348369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135.53258915790687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135.54808494170624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135.56356481679566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135.57902883482944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135.59447704720398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135.60990950505962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135.6253262592823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135.64072736050542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135.65611285911149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135.67148280523375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135.68683724875802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135.70217623932422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135.71749982632801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135.73280805892264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135.7481009860204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135.76337865629424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135.77864111817942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135.79388841987512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135.80912060934588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135.82433773432336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135.83953984230777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135.85472698056935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135.86989919614999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135.88505653586475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135.90019904630327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135.91532677383128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135.93043976459211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135.94553806450816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135.96062171928222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135.97569077439906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135.99074527512681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136.00578526651833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(($D$7*(EXP((_xlfn.NORM.S.INV(H583)-$D$8)/$D$9)))/(1+EXP((_xlfn.NORM.S.INV(H583)-$D$8)/$D$9)))+$D$6</f>
        <v>136.02081079341258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136.03582190043608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136.05081863200431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136.06580103232298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136.08076914538947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136.09572301499406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136.11066268472143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136.12558819795186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136.14049959786249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136.15539692742882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136.17028022942583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136.18514954642924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136.20000492081692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136.21484639477009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136.22967401027446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136.24448780912164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136.25928783291025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136.2740741230472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136.28884672074884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136.30360566704218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136.31835100276618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136.33308276857275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136.34780100492804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136.36250575211363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136.37719705022749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136.39187493918541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136.40653945872188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136.42119064839136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136.43582854756937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136.45045319545352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136.46506463106476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136.4796628932483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136.49424802067475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136.50882005184138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136.52337902507278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136.53792497852237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136.55245795017311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136.56697797783872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136.58148509916458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136.59597935162898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136.61046077254383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136.62492939905596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136.63938526814786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136.6538284166389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136.66825888118615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136.68267669828549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136.69708190427247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136.7114745353233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136.72585462745587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136.74022221653064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136.75457733825155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136.76892002816709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136.78325032167103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136.79756825400349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136.81187386025186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136.8261671753516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136.84044823408715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136.85471707109298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136.86897372085429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136.88321821770793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136.8974505958434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136.91167088930354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136.92587913198554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136.94007535764166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(($D$7*(EXP((_xlfn.NORM.S.INV(H647)-$D$8)/$D$9)))/(1+EXP((_xlfn.NORM.S.INV(H647)-$D$8)/$D$9)))+$D$6</f>
        <v>136.95425959988017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136.96843189216622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136.98259226782253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136.99674076003035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137.01087740183024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137.02500222612287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137.03911526566992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137.05321655309467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137.06730612088307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137.08138400138435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137.09545022681186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137.10950482924383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137.12354784062427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137.13757929276346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137.15159921733911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137.16560764589667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137.17960460985051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137.19359014048436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137.20756426895218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137.22152702627892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137.23547844336116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137.2494185509679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137.26334737974133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137.27726496019744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137.29117132272677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137.30506649759513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137.31895051494431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137.33282340479275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137.34668519703624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137.36053592144862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137.37437560768245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137.38820428526969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137.40202198362232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137.41582873203316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137.42962455967631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137.44340949560794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137.45718356876705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137.47094680797585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137.48469924194063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137.49844089925233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137.51217180838708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137.52589199770702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137.53960149546072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137.55330032978398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137.56698852870036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137.58066612012178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137.59433313184914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137.60798959157296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137.62163552687397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137.6352709652237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137.64889593398502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137.66251046041276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137.67611457165444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137.68970829475057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137.70329165663546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137.71686468413768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137.73042740398063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137.74397984278318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137.75752202706019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137.77105398322297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137.78457573758001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137.79808731633744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137.81158874559949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137.82508005136924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(($D$7*(EXP((_xlfn.NORM.S.INV(H711)-$D$8)/$D$9)))/(1+EXP((_xlfn.NORM.S.INV(H711)-$D$8)/$D$9)))+$D$6</f>
        <v>137.83856125954895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137.85203239594068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137.86549348624689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137.87894455607082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137.89238563091715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137.90581673619246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137.91923789720573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137.93264913916886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137.94605048719725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137.95944196631024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137.97282360143154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137.98619541738995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137.99955743891962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138.01290969066071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138.02625219715975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138.03958498287028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138.05290807215317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138.06622148927718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138.07952525841952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138.09281940366614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138.10610394901235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138.11937891836322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138.13264433553408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138.14590022425097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138.15914660815105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138.17238351078316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138.18561095560815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138.1988289659995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138.21203756524349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138.22523677653999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138.2384266230026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138.2516071276593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138.26477831345278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138.27794020324083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138.29109281979689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138.30423618581045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138.31737032388742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138.33049525655048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138.34361100623977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138.356717595313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138.36981504604609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138.38290338063337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138.39598262118824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138.40905278974336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138.42211390825116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138.43516599858418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138.44820908253567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138.46124318181961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138.47426831807135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138.48728451284811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138.50029178762907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138.51329016381592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138.5262796627334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138.53926030562931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138.5522321136753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138.56519510796682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138.57814930952387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138.59109473929109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138.60403141813839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138.61695936686112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138.62987860618051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138.64278915674402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138.6556910391256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138.66858427382635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(($D$7*(EXP((_xlfn.NORM.S.INV(H775)-$D$8)/$D$9)))/(1+EXP((_xlfn.NORM.S.INV(H775)-$D$8)/$D$9)))+$D$6</f>
        <v>138.6814688812745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138.69434488182603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138.70721229576492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138.72007114330341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138.73292144458262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138.74576321967254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138.75859648857272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138.77142127121232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138.78423758745066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138.79704545707736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138.80984489981293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138.82263593530888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138.83541858314805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138.84819286284522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138.86095879384703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138.87371639553257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138.88646568721373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138.89920668813534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138.91193941747557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138.92466389434639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138.93738013779353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138.95008816679714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138.9627880002721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138.97547965706798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138.98816315596969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139.00083851569764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139.01350575490812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139.02616489219349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139.03881594608262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139.05145893504096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139.06409387747115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139.07672079171317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139.08933969604442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139.10195060868045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139.11455354777485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139.12714853141969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139.13973557764595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139.15231470442347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139.16488592966169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139.17744927120938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139.19000474685546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139.20255237432883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139.21509217129898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139.22762415537613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139.24014834411136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139.2526647549972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139.26517340546764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139.2776743128984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139.29016749460743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139.3026529678551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139.31513074984403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139.32760085772003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139.34006330857198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139.35251811943201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139.36496530727607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139.37740488902401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139.38983688153968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139.4022613016314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139.41467816605225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139.42708749150015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139.43948929461817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139.45188359199489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139.46427040016439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139.47664973560677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(($D$7*(EXP((_xlfn.NORM.S.INV(H839)-$D$8)/$D$9)))/(1+EXP((_xlfn.NORM.S.INV(H839)-$D$8)/$D$9)))+$D$6</f>
        <v>139.48902161474825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139.50138605396137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139.51374306956546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139.52609267782645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139.53843489495756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139.55076973711945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139.5630972204201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139.57541736091542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139.58773017460942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139.60003567745429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139.61233388535075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139.62462481414823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139.63690847964529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139.64918489758929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139.66145408367746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139.67371605355629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139.68597082282236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139.69821840702215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139.71045882165262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139.72269208216105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139.7349182039456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139.7471372023553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139.7593490926904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139.77155389020243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139.78375161009461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139.79594226752192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139.80812587759129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139.820302455362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139.83247201584555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139.84463457400636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139.85679014476148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139.86893874298096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139.88108038348821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139.89321508106019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139.90534285042722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139.91746370627374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139.92957766323809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139.94168473591293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139.95378493884525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139.96587828653685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139.97796479344422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139.99004447397894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140.0021173425078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140.01418341335298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140.02624270079224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140.03829521905925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140.05034098234353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140.06238000479084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140.07441230050318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140.08643788353925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140.09845676791434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140.11046896760075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140.12247449652779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140.13447336858206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140.14646559760757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140.15845119740607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140.170430181737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140.1824025643179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140.19436835882431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140.20632757889021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140.21828023810815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140.23022635002926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140.24216592816356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140.25409898598011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(($D$7*(EXP((_xlfn.NORM.S.INV(H903)-$D$8)/$D$9)))/(1+EXP((_xlfn.NORM.S.INV(H903)-$D$8)/$D$9)))+$D$6</f>
        <v>140.26602553690719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140.27794559433238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140.28985917160287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140.3017662820256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140.31366693886721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140.32556115535456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140.33744894467469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140.34933031997491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140.3612052943632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140.37307388090812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140.38493609263918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140.39679194254688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140.40864144358295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140.42048460866036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140.43232145065366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140.44415198239909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140.45597621669461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140.46779416630028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140.47960584393817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140.49141126229273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140.50321043401078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140.51500337170177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140.52679008793791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140.5385705952543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140.55034490614895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140.56211303308336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140.57387498848209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140.58563078473335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140.59738043418895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140.60912394916451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140.62086134193959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140.63259262475776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140.64431780982693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140.65603690931931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140.6677499353716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140.67945690008528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140.69115781552642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140.7028526937263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140.71454154668106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140.7262243863521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140.73790122466627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140.74957207351588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140.76123694475876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140.77289585021873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140.7845488016853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140.79619581091418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140.80783688962717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140.81947204951243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140.83110130222451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140.8427246593846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140.85434213258063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140.86595373336723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140.87755947326616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140.88915936376614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140.90075341632331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140.91234164236093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140.92392405327001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140.93550066040896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140.94707147510408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140.95863650864945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140.97019577230719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140.98174927730759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140.99329703484901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141.00483905609838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(($D$7*(EXP((_xlfn.NORM.S.INV(H967)-$D$8)/$D$9)))/(1+EXP((_xlfn.NORM.S.INV(H967)-$D$8)/$D$9)))+$D$6</f>
        <v>141.01637535219106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141.02790593423094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141.03943081329083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141.05095000041217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141.06246350660561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141.07397134285065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141.08547352009631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141.09697004926062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141.10846094123139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141.11994620686576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141.13142585699069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141.14289990240289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141.15436835386907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141.16583122212586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141.17728851788019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141.18874025180915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141.20018643456024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141.21162707675157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141.22306218897162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141.23449178177987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141.24591586570639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141.25733445125243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141.2687475488901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141.28015516906277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141.2915573221851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141.30295401864305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141.31434526879417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141.32573108296759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141.33711147146414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141.34848644455644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141.35985601248905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141.37122018547859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141.38257897371381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141.39393238735556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141.40528043653737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141.41662313136482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141.42796048191627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141.43929249824274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141.45061919036795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141.46194056828844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141.47325664197388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141.48456742136671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141.49587291638281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141.50717313691121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141.51846809281426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141.52975779392793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141.54104225006151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141.55232147099818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141.56359546649469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141.57486424628183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141.58612782006421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141.59738619752039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141.60863938830337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141.61988740204015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141.63113024833211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141.64236793675514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141.65360047685951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141.6648278781702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141.67605015018694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141.68726730238419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141.69847934421128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141.70968628509257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141.72088813442755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141.73208490159078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(($D$7*(EXP((_xlfn.NORM.S.INV(H1031)-$D$8)/$D$9)))/(1+EXP((_xlfn.NORM.S.INV(H1031)-$D$8)/$D$9)))+$D$6</f>
        <v>141.74327659593217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141.75446322677683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141.76564480342552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141.7768213351543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141.78799283121515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141.79915930083541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141.81032075321846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141.82147719754346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141.83262864296557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141.84377509861602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141.85491657360214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141.86605307700754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141.87718461789211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141.88831120529213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141.89943284822044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141.91054955566636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141.92166133659597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141.93276819995194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141.94387015465389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141.95496720959829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141.96605937365865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141.97714665568549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141.9882290645065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141.99930660892664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142.01037929772815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142.02144713967067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142.03251014349132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142.0435683179048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142.05462167160337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142.06567021325719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142.07671395151397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142.08775289499945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142.09878705231733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142.10981643204923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142.12084104275507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142.13186089297267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142.14287599121843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142.15388634598682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142.16489196575094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142.17589285896224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142.18688903405081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142.19788049942531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142.20886726347322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142.21984933456071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142.23082672103291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142.24179943121385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142.25276747340652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142.2637308558931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142.27468958693481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142.2856436747723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142.29659312762527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142.30753795369299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142.3184781611541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142.32941375816679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142.34034475286882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142.35127115337758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142.36219296779032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142.37311020418394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142.3840228706153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142.39493097512121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142.40583452571843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142.41673353040386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142.4276279971545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142.43851793392761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(($D$7*(EXP((_xlfn.NORM.S.INV(H1095)-$D$8)/$D$9)))/(1+EXP((_xlfn.NORM.S.INV(H1095)-$D$8)/$D$9)))+$D$6</f>
        <v>142.44940334866078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142.46028424927181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142.471160643659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142.48203253970121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142.49289994525773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142.50376286816854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142.51462131625433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142.52547529731652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142.53632481913729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142.54716988947976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142.55801051608799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142.56884670668714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142.5796784689833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142.59050581066379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142.60132873939716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142.61214726283308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142.62296138860276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142.63377112431874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142.64457647757496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142.6553774559469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142.66617406699172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142.67696631824805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142.68775421723643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142.69853777145906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142.70931698839996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142.7200918755251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142.73086244028238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142.74162869010172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142.75239063239513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142.7631482745567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142.77390162396276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142.78465068797195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142.79539547392511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142.80613598914553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142.81687224093889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142.8276042365934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142.83833198337982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142.84905548855147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142.85977475934439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142.87048980297729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142.88120062665169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142.89190723755198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142.90260964284539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142.9133078496821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142.92400186519532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142.93469169650137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142.94537735069954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142.95605883487249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142.96673615608597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142.97740932138908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142.98807833781416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142.99874321237712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143.00940395207718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143.02006056389712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143.0307130548033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143.04136143174554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143.05200570165755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143.0626458714566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143.07328194804379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143.08391393830402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143.09454184910615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143.10516568730282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143.11578545973077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143.12640117321078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(($D$7*(EXP((_xlfn.NORM.S.INV(H1159)-$D$8)/$D$9)))/(1+EXP((_xlfn.NORM.S.INV(H1159)-$D$8)/$D$9)))+$D$6</f>
        <v>143.13701283454759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143.14762045053024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143.15822402793188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143.16882357350983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143.17941909400585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143.19001059614595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143.20059808664053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143.2111815721845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143.22176105945715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143.23233655512246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143.24290806582886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143.25347559820952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143.26403915888224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143.27459875444961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143.28515439149905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143.29570607660267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143.30625381631762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143.3167976171859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143.32733748573452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143.33787342847552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143.34840545190607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143.35893356250835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143.3694577667498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143.37997807108314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143.39049448194621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143.40100700576227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143.41151564893991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143.42202041787314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143.43252131894144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143.44301835850973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143.45351154292862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143.46400087853411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143.47448637164797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143.48496802857767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143.49544585561634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143.50591985904293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143.51639004512217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143.52685642010471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143.53731899022702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143.54777776171164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143.55823274076701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143.56868393358766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143.57913134635419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143.5895749852333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143.60001485637798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143.61045096592721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143.6208833200065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143.63131192472744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143.64173678618806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143.65215791047279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143.66257530365249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143.67298897178441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143.68339892091237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143.69380515706675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143.70420768626454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143.71460651450934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143.7250016477914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143.73539309208778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143.74578085336225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143.7561649375653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143.76654535063449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143.77692209849397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143.78729518705504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143.7976646222159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(($D$7*(EXP((_xlfn.NORM.S.INV(H1223)-$D$8)/$D$9)))/(1+EXP((_xlfn.NORM.S.INV(H1223)-$D$8)/$D$9)))+$D$6</f>
        <v>143.80803040986171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143.81839255586476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143.82875106608429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143.83910594636683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143.84945720254595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143.85980484044251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143.87014886586448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143.88048928460731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143.89082610245356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143.90115932517335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143.91148895852405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143.92181500825049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143.93213748008503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143.94245637974754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143.95277171294535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143.96308348537349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143.97339170271459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143.98369637063885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143.99399749480432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144.00429508085662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144.01458913442934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144.02487966114376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144.03516666660897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144.04545015642208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144.05573013616799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144.06600661141968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144.07627958773804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144.08654907067205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144.0968150657587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144.10707757852308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144.11733661447852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144.1275921791264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144.13784427795636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144.14809291644639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144.15833810006254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144.16857983425939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144.17881812447973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144.18905297615484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144.19928439470431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144.2095123855363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144.21973695404739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144.22995810562267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144.24017584563586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144.2503901794492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144.26060111241361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144.27080864986863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144.28101279714252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144.2912135595522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144.30141094240352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144.31160495099095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144.32179559059784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144.33198286649645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144.34216678394785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144.3523473482021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144.36252456449819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144.37269843806411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144.38286897411686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144.39303617786254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144.40320005449632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144.41336060920241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144.42351784715424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144.4336717735145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144.44382239343491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144.45396971205668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(($D$7*(EXP((_xlfn.NORM.S.INV(H1287)-$D$8)/$D$9)))/(1+EXP((_xlfn.NORM.S.INV(H1287)-$D$8)/$D$9)))+$D$6</f>
        <v>144.46411373451002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144.47425446591467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144.48439191137965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144.4945260760033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144.50465696487339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144.51478458306713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144.52490893565124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144.53503002768184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144.54514786420469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144.55526245025501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144.56537379085762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144.57548189102704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144.58558675576731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144.59568839007233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144.60578679892544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144.61588198729996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144.62597396015886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144.63606272245494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144.64614827913081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144.65623063511896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144.6663097953417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144.67638576471137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144.68645854813016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144.69652815049022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144.70659457667375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144.71665783155296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144.72671791999014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144.73677484683759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144.74682861693788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144.75687923512351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144.76692670621733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144.77697103503232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144.7870122263717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144.79705028502889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144.80708521578762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144.81711702342204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144.82714571269645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144.83717128836568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144.84719375517483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144.85721311785949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144.86722938114573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144.87724254974995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144.88725262837926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144.89725962173108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144.90726353449352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144.91726437134525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144.92726213695559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144.93725683598436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144.94724847308217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144.95723705289026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144.96722258004061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144.97720505915592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144.98718449484966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144.99716089172608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145.00713425438033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145.01710458739831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145.02707189535676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145.03703618282341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145.04699745435693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145.05695571450678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145.06691096781356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145.07686321880874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145.08681247201497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145.0967587319457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(($D$7*(EXP((_xlfn.NORM.S.INV(H1351)-$D$8)/$D$9)))/(1+EXP((_xlfn.NORM.S.INV(H1351)-$D$8)/$D$9)))+$D$6</f>
        <v>145.10670200310571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145.11664228999075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145.1265795970877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145.13651392887454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145.14644528982052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145.15637368438601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145.16629911702267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145.17622159217336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145.18614111427217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145.19605768774449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145.20597131700717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145.21588200646821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145.22578976052711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145.23569458357463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145.24559647999305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145.25549545415609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145.26539151042883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145.27528465316792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145.28517488672151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145.29506221542923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145.30494664362234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145.31482817562357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145.32470681574733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145.33458256829965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145.34445543757823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145.35432542787231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145.36419254346293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145.37405678862288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145.38391816761657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145.39377668470024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145.40363234412195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145.41348515012143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145.42333510693038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145.43318221877229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145.44302648986249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145.45286792440822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145.46270652660871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145.47254230065502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145.48237525073023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145.4922053810094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145.50203269565952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145.51185719883969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145.52167889470107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145.53149778738683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145.54131388103218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145.55112717976459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145.56093768770353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145.57074540896062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145.58055034763979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145.59035250783703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145.6001518936406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145.60994850913096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145.61974235838093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145.62953344545542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145.63932177441188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145.6491073492999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145.6588901741614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145.6686702530308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145.67844758993479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145.6882221888925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145.69799405391552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145.70776318900781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145.71752959816578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145.72729328537844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(($D$7*(EXP((_xlfn.NORM.S.INV(H1415)-$D$8)/$D$9)))/(1+EXP((_xlfn.NORM.S.INV(H1415)-$D$8)/$D$9)))+$D$6</f>
        <v>145.7370542546272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145.74681250988596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145.75656805512131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145.76632089429228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145.77607103135051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145.78581847024026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145.79556321489838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145.8053052692544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145.8150446372305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145.8247813227415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145.83451532969499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145.84424666199118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145.85397532352314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145.8637013181766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145.87342464983007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145.88314532235492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145.8928633396153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145.90257870546816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145.91229142376338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145.92200149834366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145.93170893304452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145.94141373169452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145.95111589811506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145.96081543612055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145.97051234951832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145.98020664210864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145.98989831768489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145.99958738003335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146.00927383293345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146.01895768015754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146.02863892547123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146.03831757263302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146.04799362539467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146.05766708750096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146.06733796268995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146.07700625469269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146.08667196723354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146.09633510403006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146.1059956687929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146.11565366522609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146.12530909702684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146.1349619678856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146.14461228148622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146.15426004150572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146.16390525161455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146.17354791547638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146.18318803674833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146.19282561908091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146.20246066611793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146.2120931814967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146.22172316884786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146.23135063179552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146.24097557395734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146.25059799894436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146.26021791036109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146.26983531180559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146.27945020686948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146.28906259913796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146.29867249218944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146.30827988959646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146.31788479492482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146.3274872117338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146.33708714357664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146.34668459400012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(($D$7*(EXP((_xlfn.NORM.S.INV(H1479)-$D$8)/$D$9)))/(1+EXP((_xlfn.NORM.S.INV(H1479)-$D$8)/$D$9)))+$D$6</f>
        <v>146.3562795665444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146.3658720647436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146.37546209212547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146.38504965221156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146.39463474851686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146.40421738455026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146.41379756381463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146.42337528980613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146.43295056601502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146.44252339592543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146.45209378301513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146.46166173075545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146.47122724261223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146.48079032204484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146.49035097250635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146.49990919744397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146.50946500029858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146.51901838450533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146.528569353493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146.53811791068443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146.54766405949653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146.55720780334011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146.56674914561981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146.57628808973453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146.58582463907717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146.59535879703455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146.60489056698782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146.61441995231169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146.62394695637542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146.63347158254243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146.64299383416974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146.65251371460903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146.66203122720589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146.67154637530001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146.68105916222555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146.69056959131046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146.70007766587725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146.70958338924248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146.71908676471696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146.72858779560576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146.7380864852081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146.74758283681774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146.75707685372262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146.76656853920491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146.77605789654106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146.78554492900219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146.79502963985311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146.8045120323537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146.81399210975792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146.82346987531409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146.83294533226493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146.84241848384761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146.85188933329368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146.86135788382938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146.87082413867503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146.88028810104583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146.889749774151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146.89920916119473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146.90866626537536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146.91812108988597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146.92757363791429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146.93702391264222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146.94647191724641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146.9559176548982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(($D$7*(EXP((_xlfn.NORM.S.INV(H1543)-$D$8)/$D$9)))/(1+EXP((_xlfn.NORM.S.INV(H1543)-$D$8)/$D$9)))+$D$6</f>
        <v>146.96536112876348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146.9748023420027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146.98424129777095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146.99367799921794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147.00311244948804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147.01254465172025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147.02197460904824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147.03140232460058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147.04082780150009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147.05025104286474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147.05967205180707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147.06909083143429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147.07850738484839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147.08792171514614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147.09733382541913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147.10674371875371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147.11615139823087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147.12555686692679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147.13496012791211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147.14436118425252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147.15376003900843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147.16315669523522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147.17255115598309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147.18194342429709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147.19133350321738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147.20072139577869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147.21010710501096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147.21949063393885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147.22887198558223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147.23825116295583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147.24762816906912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147.25700300692677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147.26637567952861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147.2757461898693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147.28511454093828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147.29448073572044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147.30384477719548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147.3132066683383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147.3225664121187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147.33192401150166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147.34127946944733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147.35063278891084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147.3599839728424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147.36933302418754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147.37867994588669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147.38802474087558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147.39736741208515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147.40670796244149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147.4160463948657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147.42538271227428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147.43471691757884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147.4440490136862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147.4533790034985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147.46270688991316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147.47203267582256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147.48135636411467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147.49067795767255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147.49999745937475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147.50931487209482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147.51863019870197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147.5279434420604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147.5372546050298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147.54656369046518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147.555870701217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(($D$7*(EXP((_xlfn.NORM.S.INV(H1607)-$D$8)/$D$9)))/(1+EXP((_xlfn.NORM.S.INV(H1607)-$D$8)/$D$9)))+$D$6</f>
        <v>147.56517564013092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147.57447851004804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147.58377931380494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147.59307805423347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147.60237473416097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147.61166935641015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147.62096192379911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147.63025243914157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147.63954090524641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147.64882732491839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147.65811170095719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147.6673940361585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147.67667433331314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147.68595259520768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147.69522882462408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147.70450302433986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147.71377519712797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147.7230453457571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147.73231347299134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147.74157958159037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147.75084367430952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147.76010575389969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147.76936582310728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147.77862388467449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147.78787994133893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147.79713399583386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147.80638605088836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147.81563610922706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147.82488417357018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147.83413024663361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147.84337433112901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147.85261642976374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147.8618565452407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147.87109468025875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147.88033083751225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147.8895650196913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147.89879722948191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147.9080274695657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147.91725574262003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147.92648205131806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147.93570639832879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147.94492878631698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147.95414921794315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147.96336769586358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147.97258422273052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147.98179880119184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147.99101143389146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148.00022212346897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148.0094308725599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148.01863768379582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148.02784255980364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148.0370455032068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148.04624651662408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148.05544560267057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148.06464276395712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148.07383800309043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148.08303132267312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148.09222272530391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148.10141221357742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148.11059979008408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148.11978545741044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148.12896921813899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148.13815107484811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148.14733103011233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(($D$7*(EXP((_xlfn.NORM.S.INV(H1671)-$D$8)/$D$9)))/(1+EXP((_xlfn.NORM.S.INV(H1671)-$D$8)/$D$9)))+$D$6</f>
        <v>148.15650908650207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148.16568524658385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148.17485951292014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148.18403188806931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148.19320237458609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148.20237097502107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148.21153769192082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148.22070252782817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148.22986548528186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148.23902656681679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148.24818577496387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148.25734311225028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148.26649858119919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148.27565218432986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148.2848039241577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148.29395380319434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148.30310182394749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148.31224798892094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148.32139230061483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148.33053476152531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148.33967537414478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148.34881414096174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148.35795106446096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148.3670861471235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148.37621939142647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148.38535079984328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148.3944803748436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148.40360811889312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148.41273403445425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148.42185812398515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148.43098038994057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148.44010083477133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148.44921946092467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148.45833627084406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148.46745126696931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148.47656445173641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148.48567582757789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148.49478539692231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148.5038931621948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148.5129991258168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148.52210329020585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148.53120565777624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148.54030623093828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148.54940501209887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148.55850200366115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148.56759720802469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148.57669062758549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148.58578226473597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148.59487212186488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148.60396020135738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148.61304650559515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148.6221310369562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148.63121379781512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148.64029479054281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148.64937401750666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148.6584514810707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148.66752718359504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148.6766011274367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148.68567331494893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148.69474374848153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148.70381243038082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148.71287936298972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148.72194454864749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148.73100798968997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(($D$7*(EXP((_xlfn.NORM.S.INV(H1735)-$D$8)/$D$9)))/(1+EXP((_xlfn.NORM.S.INV(H1735)-$D$8)/$D$9)))+$D$6</f>
        <v>148.74006968844969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148.74912964725556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148.75818786843303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148.76724435430418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148.7762991071877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148.78535212939875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148.79440342324904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148.80345299104701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148.81250083509764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148.82154695770242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148.83059136115952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148.83963404776381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148.84867501980665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148.85771427957604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148.86675182935662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148.87578767142989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148.8848218080737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148.89385424156274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148.90288497416824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148.91191400815825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148.92094134579742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148.92996698934712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148.93899094106541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148.94801320320698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148.95703377802332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148.96605266776263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148.97506987466983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148.98408540098652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148.99309924895113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149.00211142079871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149.01112191876118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149.02013074506718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149.02913790194216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149.03814339160817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149.04714721628426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149.05614937818623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149.06514987952653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149.07414872251456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149.08314590935646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149.0921414422551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149.1011353234104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149.11012755501895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149.11911813927418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149.12810707836636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149.13709437448267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149.14608002980711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149.15506404652058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149.16404642680078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149.17302717282234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149.18200628675675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149.19098377077236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149.1999596270345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149.20893385770526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149.21790646494381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149.22687745090619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149.23584681774526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149.24481456761086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149.25378070264992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149.26274522500597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149.27170813681991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149.28066944022919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149.28962913736856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149.29858723036949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149.30754372136053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(($D$7*(EXP((_xlfn.NORM.S.INV(H1799)-$D$8)/$D$9)))/(1+EXP((_xlfn.NORM.S.INV(H1799)-$D$8)/$D$9)))+$D$6</f>
        <v>149.31649861246729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149.3254519058122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149.33440360351474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149.34335370769151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149.35230222045598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149.36124914391866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149.37019448018705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149.3791382313658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149.38808039955643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149.39702098685763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149.40595999536504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149.41489742717141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149.42383328436657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149.43276756903728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149.44170028326747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149.45063142913816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149.45956100872746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149.46848902411048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149.47741547735944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149.48634037054381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149.49526370572988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149.50418548498138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149.51310571035879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149.52202438392015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149.53094150772026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149.53985708381123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149.54877111424224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149.55768360105972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149.56659454630719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149.57550395202517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149.58441182025172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149.59331815302164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149.6022229523673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149.61112622031794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149.62002795890015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149.62892817013775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149.63782685605162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149.64672401865997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149.65561965997813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149.66451378201873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149.67340638679153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149.68229747630363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149.69118705255926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149.70007511755998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149.70896167330449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149.71784672178893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149.72673026500647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149.73561230494767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149.74449284360037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149.75337188294964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149.7622494249778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149.77112547166453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149.78000002498686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149.78887308691884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149.79774465943217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149.80661474449562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149.81548334407537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149.82435046013495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149.83321609463513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149.84208024953406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149.85094292678718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149.85980412834735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149.86866385616469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149.8775221121868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(($D$7*(EXP((_xlfn.NORM.S.INV(H1863)-$D$8)/$D$9)))/(1+EXP((_xlfn.NORM.S.INV(H1863)-$D$8)/$D$9)))+$D$6</f>
        <v>149.88637889835837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149.89523421662187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149.90408806891674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149.91294045718004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149.92179138334609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149.93064084934656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149.93948885711077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149.94833540856507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149.95718050563349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149.96602415023733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149.97486634429535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149.98370708972371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149.99254638843595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150.00138424234316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150.01022065335368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150.01905562337345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150.02788915430585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150.03672124805161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150.04555190650885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150.05438113157334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150.0632089251383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150.07203528909426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150.08086022532933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150.08968373572901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150.09850582217646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150.10732648655215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150.1161457307341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150.12496355659792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150.13377996601659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150.14259496086069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150.15140854299824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150.16022071429487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150.16903147661364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150.17784083181522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150.18664878175775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150.19545532829696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150.20426047328607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150.21306421857594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150.22186656601491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150.23066751744881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150.23946707472123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150.24826523967315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150.25706201414329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150.26585739996767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150.27465139898024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150.28344401301226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150.2922352438928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150.30102509344835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150.3098135635031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150.31860065587881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150.3273863723949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150.3361707148683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150.34495368511375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150.35373528494338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150.36251551616715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150.37129438059256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150.38007188002476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150.38884801626654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150.39762279111841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150.40639620637845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150.41516826384242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150.42393896530376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150.43270831255359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150.44147630738067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(($D$7*(EXP((_xlfn.NORM.S.INV(H1927)-$D$8)/$D$9)))/(1+EXP((_xlfn.NORM.S.INV(H1927)-$D$8)/$D$9)))+$D$6</f>
        <v>150.45024295157145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150.45900824691012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150.46777219517847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150.47653479815602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150.48529605761996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150.49405597534522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150.50281455310443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150.51157179266792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150.52032769580376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150.52908226427763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150.53783549985317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150.54658740429144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150.55533797935152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150.56408722678998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150.57283514836135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150.58158174581774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150.59032702090917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150.5990709753832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150.60781361098535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150.61655492945877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150.62529493254453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150.63403362198127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150.64277099950561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150.65150706685174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150.66024182575183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150.6689752779358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150.67770742513125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150.68643826906367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150.69516781145637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150.70389605403042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150.71262299850468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150.72134864659591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150.73007300001871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150.7387960604853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150.74751782970594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150.75623830938869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150.76495750123934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150.77367540696162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150.78239202825705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150.79110736682503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150.79982142436293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150.80853420256571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150.81724570312639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150.82595592773583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150.83466487808272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150.84337255585365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150.85207896273312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150.86078410040338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150.86948797054478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150.8781905748354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150.88689191495129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150.89559199256632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150.90429080935232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150.91298836697911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150.92168466711422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150.93037971142331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150.93907350156985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150.9477660392152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150.95645732601872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150.96514736363764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150.97383615372723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150.98252369794065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150.99120999792888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150.99989505534109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(($D$7*(EXP((_xlfn.NORM.S.INV(H1991)-$D$8)/$D$9)))/(1+EXP((_xlfn.NORM.S.INV(H1991)-$D$8)/$D$9)))+$D$6</f>
        <v>151.00857887182417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151.0172614490231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151.02594278858078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151.03462289213809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151.04330176133391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151.05197939780493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151.06065580318599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151.06933097910996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151.07800492720745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151.08667764910726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151.09534914643612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151.10401942081867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151.11268847387771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151.12135630723401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151.13002292250621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151.13868832131107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151.14735250526331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151.15601547597583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151.16467723505934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151.17333778412262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151.18199712477258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151.1906552586141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151.19931218725009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151.20796791228153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151.21662243530739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151.22527575792475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151.23392788172876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151.24257880831249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151.2512285392672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151.25987707618219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151.26852442064481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151.2771705742405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151.2858155385527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151.29445931516301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151.30310190565109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151.31174331159474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151.32038353456971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151.32902257614995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151.33766043790749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151.34629712141242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151.35493262823297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151.3635669599355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151.37220011808444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151.3808321042423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151.38946291996976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151.39809256682568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151.40672104636693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151.41534836014856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151.42397450972373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151.43259949664377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151.44122332245811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151.4498459887144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151.45846749695832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151.46708784873383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151.47570704558288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151.48432508904574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151.4929419806607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151.50155772196439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151.51017231449148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151.51878575977469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151.52739805934524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151.53600921473225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151.5446192274631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151.55322809906338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(($D$7*(EXP((_xlfn.NORM.S.INV(H2055)-$D$8)/$D$9)))/(1+EXP((_xlfn.NORM.S.INV(H2055)-$D$8)/$D$9)))+$D$6</f>
        <v>151.56183583105684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151.57044242496551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151.57904788230942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151.58765220460702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151.59625539337483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151.60485745012755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151.61345837637828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151.62205817363801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151.6306568434162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151.63925438722049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151.64785080655668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151.65644610292884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151.66504027783918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151.67363333278828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151.68222526927485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151.69081608879588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151.69940579284662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151.7079943829205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151.71658186050922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151.72516822710281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151.73375348418944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151.74233763325557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151.75092067578601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151.75950261326366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151.76808344716989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151.77666317898422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151.7852418101844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151.79381934224659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151.80239577664508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151.81097111485261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151.81954535834012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151.82811850857675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151.83669056703013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151.84526153516597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151.85383141444848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151.86240020634006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151.87096791230141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151.87953453379157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151.88810007226789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151.89666452918601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151.90522790599994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151.91379020416198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151.92235142512274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151.9309115703312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151.93947064123461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151.94802863927856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151.95658556590706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151.96514142256237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151.97369621068512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151.98224993171434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151.99080258708727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151.99935417823968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152.00790470660556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152.01645417361729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152.02500258070563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152.03354992929974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152.04209622082706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152.05064145671352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152.05918563838321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152.06772876725884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152.07627084476132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152.08481187231013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152.09335185132295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152.10189078321594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(($D$7*(EXP((_xlfn.NORM.S.INV(H2119)-$D$8)/$D$9)))/(1+EXP((_xlfn.NORM.S.INV(H2119)-$D$8)/$D$9)))+$D$6</f>
        <v>152.11042866940352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152.11896551129877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152.12750131031294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152.13603606785568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152.14456978533525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152.15310246415811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152.16163410572912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152.17016471145175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152.17869428272769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152.18722282095715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152.19575032753872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152.20427680386936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152.21280225134461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152.2213266713583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152.22985006530277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152.2383724345687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152.24689378054529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152.2554141046202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152.26393340817941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152.27245169260755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152.28096895928746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152.2894852096006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152.2980004449268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152.3065146666444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152.31502787613022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152.32354007475942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152.33205126390578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152.34056144494136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152.34907061923698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152.35757878816162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152.36608595308292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152.37459211536697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152.38309727637829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152.39160143747995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152.4001046000335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152.40860676539887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152.41710793493468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152.42560810999794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152.43410729194406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152.44260548212708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152.45110268189956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152.45959889261249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152.46809411561537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152.47658835225633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152.48508160388181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152.49357387183699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152.50206515746538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152.5105554621091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152.51904478710887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152.52753313380373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152.53602050353155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152.54450689762837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152.5529923174291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152.56147676426698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152.56996023947389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152.5784427443802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152.58692428031486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152.59540484860537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152.60388445057774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152.61236308755656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152.62084076086501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152.62931747182481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152.6377932217562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152.64626801197801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(($D$7*(EXP((_xlfn.NORM.S.INV(H2183)-$D$8)/$D$9)))/(1+EXP((_xlfn.NORM.S.INV(H2183)-$D$8)/$D$9)))+$D$6</f>
        <v>152.65474184380764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152.66321471856111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152.67168663755291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152.68015760209624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152.68862761350269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152.69709667308263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152.70556478214485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152.71403194199684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152.72249815394463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152.73096341929283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152.73942773934468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152.74789111540196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152.75635354876508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152.76481504073303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152.77327559260348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152.78173520567262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152.79019388123527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152.79865162058482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152.80710842501335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152.81556429581155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152.82401923426869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152.83247324167266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152.84092631930997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152.84937846846577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152.85782969042384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152.86627998646657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152.87472935787503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152.88317780592882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152.89162533190631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152.90007193708442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152.90851762273871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152.91696239014351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152.92540624057159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152.93384917529454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152.94229119558253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152.95073230270441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152.9591724979276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152.9676117825183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152.97605015774133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152.98448762486012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152.99292418513681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153.00135983983228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153.0097945902059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153.01822843751592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153.02666138301907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153.03509342797093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153.04352457362563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153.05195482123605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153.06038417205377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153.06881262732895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153.07724018831058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153.08566685624623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153.09409263238229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153.10251751796366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153.11094151423404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153.11936462243597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153.12778684381041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153.13620817959722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153.14462863103498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153.1530481993608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153.16146688581071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153.16988469161933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153.17830161802001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153.18671766624493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(($D$7*(EXP((_xlfn.NORM.S.INV(H2247)-$D$8)/$D$9)))/(1+EXP((_xlfn.NORM.S.INV(H2247)-$D$8)/$D$9)))+$D$6</f>
        <v>153.1951328375248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153.20354713308919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153.21196055416635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153.22037310198328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153.22878477776567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153.23719558273802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153.24560551812348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153.25401458514398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153.26242278502011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153.27083011897136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153.27923658821584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153.28764219397044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153.29604693745077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153.30445081987125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153.31285384244501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153.32125600638386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153.32965731289855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153.33805776319846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153.34645735849176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153.35485609998534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153.36325398888491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153.37165102639494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153.38004721371865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153.38844255205805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153.39683704261392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153.40523068658578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153.41362348517197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153.42201543956963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153.43040655097457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153.43879682058156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153.44718624958398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153.45557483917415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153.46396259054305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153.4723495048805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153.48073558337518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153.48912082721446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153.49750523758462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153.50588881567063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153.51427156265629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153.52265347972431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153.5310345680561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153.53941482883187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153.54779426323068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153.55617287243044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153.56455065760781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153.5729276199383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153.58130376059617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153.58967908075468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153.59805358158573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153.60642726426008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153.61480012994744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153.62317217981618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153.6315434150336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153.63991383676583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153.64828344617783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153.65665224443336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153.66502023269501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153.67338741212436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153.68175378388162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153.69011934912601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153.69848410901548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153.70684806470695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153.71521121735606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153.72357356811742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(($D$7*(EXP((_xlfn.NORM.S.INV(H2311)-$D$8)/$D$9)))/(1+EXP((_xlfn.NORM.S.INV(H2311)-$D$8)/$D$9)))+$D$6</f>
        <v>153.73193511814446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153.74029586858936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153.74865582060335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153.75701497533638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153.7653733339373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153.77373089755389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153.78208766733266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153.7904436444191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153.79879882995758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153.80715322509124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153.81550683096222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153.82385964871139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153.83221167947869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153.84056292440272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153.84891338462117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153.85726306127049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153.86561195548603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153.87396006840208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153.88230740115176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153.8906539548671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153.89899973067907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153.90734472971747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153.91568895311104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153.9240324019874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153.93237507747307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153.94071698069351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153.94905811277303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153.95739847483489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153.96573806800123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153.97407689339309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153.98241495213051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153.99075224533235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153.99908877411642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154.00742453959938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154.01575954289703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154.0240937851238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154.03242726739322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154.04075999081775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154.0490919565087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154.05742316557632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154.06575361912985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154.07408331827742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154.08241226412613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154.09074045778195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154.09906790034987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154.1073945929337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154.11572053663639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154.12404573255961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154.13237018180413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154.14069388546963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154.14901684465468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154.15733906045688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154.16566053397275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154.17398126629777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154.18230125852634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154.19062051175186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154.1989390270667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154.20725680556217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154.21557384832855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154.22389015645501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154.23220573102986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154.24052057314017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154.24883468387216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154.25714806431094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(($D$7*(EXP((_xlfn.NORM.S.INV(H2375)-$D$8)/$D$9)))/(1+EXP((_xlfn.NORM.S.INV(H2375)-$D$8)/$D$9)))+$D$6</f>
        <v>154.26546071554054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154.27377263864409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154.2820838347036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154.29039430480015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154.29870405001364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154.30701307142314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154.31532137010657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154.32362894714092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154.33193580360211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154.34024194056511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154.34854735910375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154.35685206029106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154.36515604519889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154.37345931489813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154.38176187045872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154.39006371294948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154.39836484343846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154.40666526299248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154.41496497267744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154.42326397355825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154.4315622666989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154.43985985316226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154.4481567340103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154.45645291030397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154.46474838310328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154.47304315346716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154.48133722245365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154.48963059111981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154.49792326052159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154.50621523171412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154.51450650575151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154.52279708368684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154.53108696657227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154.53937615545902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154.54766465139721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154.55595245543617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154.56423956862409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154.57252599200837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154.58081172663526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154.58909677355021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154.59738113379763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154.60566480842101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154.61394779846279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154.62223010496459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154.63051172896701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154.63879267150969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154.64707293363131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154.65535251636965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154.6636314207615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154.67190964784277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154.6801871986483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154.68846407421216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154.69674027556729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154.70501580374585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154.71329065977898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154.7215648446969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154.72983835952891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154.73811120530337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154.74638338304769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154.75465489378837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154.76292573855096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154.77119591836015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154.77946543423963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154.7877342872122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(($D$7*(EXP((_xlfn.NORM.S.INV(H2439)-$D$8)/$D$9)))/(1+EXP((_xlfn.NORM.S.INV(H2439)-$D$8)/$D$9)))+$D$6</f>
        <v>154.7960024782997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154.8042700085231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154.81253687890245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154.82080309045688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154.82906864420454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154.83733354116274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154.84559778234785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154.85386136877531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154.86212430145972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154.87038658141469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154.87864820965297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154.88690918718635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154.89516951502583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154.90342919418134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154.91168822566215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154.91994661047633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154.92820434963127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154.93646144413344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154.94471789498834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154.95297370320063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154.96122886977403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154.96948339571142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154.97773728201477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154.98599052968518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154.99424313972287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155.00249511312708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155.01074645089631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155.01899715402809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155.02724722351908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155.03549666036508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155.04374546556099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155.05199364010087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155.06024118497794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155.06848810118436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155.07673438971165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155.08498005155036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155.09322508769012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155.10146949911976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155.10971328682726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155.11795645179967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155.12619899502323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155.13444091748335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155.14268222016443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155.15092290405016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155.15916297012336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155.16740241936591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155.17564125275894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155.18387947128261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155.19211707591634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155.20035406763861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155.20859044742713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155.21682621625871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155.22506137510933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155.23329592495412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155.24152986676737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155.24976320152254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155.25799593019224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155.26622805374819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155.27445957316144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155.28269048940197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155.29092080343909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155.29915051624124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155.307379628776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155.31560814201015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(($D$7*(EXP((_xlfn.NORM.S.INV(H2503)-$D$8)/$D$9)))/(1+EXP((_xlfn.NORM.S.INV(H2503)-$D$8)/$D$9)))+$D$6</f>
        <v>155.32383605690958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155.33206337443946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155.340290095564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155.34851622124671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155.35674175245026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155.36496669013636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155.37319103526607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155.3814147887995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155.38963795169607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155.39786052491428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155.40608250941182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155.41430390614565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155.42252471607179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155.43074494014559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155.43896457932146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155.44718363455303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155.45540210679326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155.46361999699408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155.47183730610678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155.48005403508182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155.48827018486878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155.49648575641646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155.50470075067295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155.51291516858547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155.52112901110047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155.52934227916353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155.53755497371955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155.54576709571253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155.55397864608574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155.56218962578171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155.57040003574201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155.57860987690756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155.58681915021853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155.59502785661411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155.60323599703295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155.61144357241272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155.61965058369043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155.62785703180219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155.63606291768349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155.64426824226888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155.65247300649233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155.66067721128678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155.66888085758458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155.67708394631728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155.68528647841561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155.69348845480954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155.70168987642828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155.70989074420032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155.71809105905328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155.72629082191412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155.73449003370899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155.74268869536326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155.75088680780158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155.75908437194772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155.76728138872488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155.77547785905537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155.78367378386079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155.79186916406198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155.80006400057903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155.80825829433118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155.81645204623712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155.8246452572146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155.83283792818071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155.84103006005176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(($D$7*(EXP((_xlfn.NORM.S.INV(H2567)-$D$8)/$D$9)))/(1+EXP((_xlfn.NORM.S.INV(H2567)-$D$8)/$D$9)))+$D$6</f>
        <v>155.84922165374334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155.85741271017028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155.86560323024673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155.87379321488589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155.88198266500046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155.89017158150233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155.89835996530252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155.90654781731146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155.91473513843883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155.92292192959349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155.93110819168362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155.93929392561665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155.94747913229932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155.95566381263757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155.96384796753662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155.97203159790106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155.98021470463459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155.98839728864033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155.99657935082058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156.00476089207697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156.01294191331039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156.02112241542093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156.02930239930816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156.03748186587069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156.0456608160066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156.05383925061307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156.06201717058681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156.07019457682355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156.07837147021851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156.08654785166607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156.09472372206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156.10289908229325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156.11107393325813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156.11924827584622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156.12742211094843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156.1355954394549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156.14376826225512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156.15194058023786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156.16011239429113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156.1682837053024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156.17645451415819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156.18462482174456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156.19279462894676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156.20096393664932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156.2091327457361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156.21730105709037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156.2254688715945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156.23363619013037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156.24180301357902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156.24996934282086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156.25813517873564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156.26630052220236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156.27446537409935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156.28262973530434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156.29079360669425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156.29895698914535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156.30711988353326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156.31528229073294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156.32344421161864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156.33160564706387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156.33976659794152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156.34792706512383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156.35608704948237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156.3642465518879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(($D$7*(EXP((_xlfn.NORM.S.INV(H2631)-$D$8)/$D$9)))/(1+EXP((_xlfn.NORM.S.INV(H2631)-$D$8)/$D$9)))+$D$6</f>
        <v>156.3724055732107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156.38056411432026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156.38872217608539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156.39687975937426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156.4050368650544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156.41319349399265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156.42134964705514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156.42950532510741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156.43766052901424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156.44581525963986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156.45396951784772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156.46212330450069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156.47027662046099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156.47842946659006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156.48658184374887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156.49473375279752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156.50288519459565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156.51103617000209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156.51918667987513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156.5273367250723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156.53548630645059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156.5436354248663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156.55178408117496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156.55993227623165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156.56808001089064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156.57622728600569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156.58437410242976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156.59252046101531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156.60066636261405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156.60881180807712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156.61695679825496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156.62510133399741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156.63324541615364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156.64138904557223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156.64953222310109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156.6576749495874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156.6658172258779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156.67395905281853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156.6821004312547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156.69024136203114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156.69838184599189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156.70652188398051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156.71466147683975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156.72280062541188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156.73093933053849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156.7390775930605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156.74721541381825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156.75535279365147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156.76348973339921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156.77162623389995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156.77976229599153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156.78789792051114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156.79603310829543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156.80416786018031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156.81230217700121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156.82043605959279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156.82856950878929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156.83670252542407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156.84483511033017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156.85296726433984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156.86109898828471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156.86923028299586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156.87736114930371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156.88549158803818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(($D$7*(EXP((_xlfn.NORM.S.INV(H2695)-$D$8)/$D$9)))/(1+EXP((_xlfn.NORM.S.INV(H2695)-$D$8)/$D$9)))+$D$6</f>
        <v>156.89362160002847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156.90175118610318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156.90988034709039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156.91800908381745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156.92613739711118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156.93426528779787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156.94239275670301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156.95051980465169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156.9586464324683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156.96677264097661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156.97489843099987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156.98302380336065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156.991148758881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156.99927329838232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157.00739742268541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157.01552113261053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157.02364442897729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157.03176731260481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157.03988978431141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157.0480118449151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157.05613349523304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157.06425473608198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157.07237556827798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157.08049599263657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157.0886160099727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157.09673562110066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157.10485482683427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157.11297362798672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157.1210920253705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157.12921001979771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157.13732761207982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157.14544480302757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157.15356159345134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157.1616779841608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157.16979397596509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157.17790956967272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157.18602476609169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157.19413956602946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157.20225397029276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157.21036797968793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157.21848159502065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157.22659481709599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157.23470764671856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157.24282008469228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157.25093213182063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157.25904378890647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157.26715505675202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157.27526593615906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157.28337642792872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157.2914865328616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157.29959625175772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157.30770558541661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157.31581453463713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157.32392310021763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157.33203128295594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157.34013908364932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157.34824650309443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157.35635354208739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157.36446020142375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157.37256648189859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157.38067238430639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157.38877790944099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157.39688305809585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157.40498783106369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(($D$7*(EXP((_xlfn.NORM.S.INV(H2759)-$D$8)/$D$9)))/(1+EXP((_xlfn.NORM.S.INV(H2759)-$D$8)/$D$9)))+$D$6</f>
        <v>157.41309222913685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157.42119625310698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157.42929990376535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157.43740318190254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157.4455060883086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157.45360862377311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157.46171078908506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157.46981258503283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157.47791401240443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157.48601507198717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157.49411576456782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157.50221609093279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157.51031605186776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157.51841564815797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157.526514880588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157.53461374994208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157.54271225700381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157.55081040255621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157.55890818738186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157.5670056122627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157.57510267798025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157.58319938531545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157.59129573504865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157.59939172795978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157.60748736482822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157.6155826464327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157.62367757355159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157.63177214696262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157.63986636744306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157.64796023576963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157.65605375271852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157.66414691906539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157.67223973558541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157.68033220305318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157.68842432224289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157.69651609392804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157.70460751888174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157.71269859787657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157.72078933168456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157.72887972107719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157.73696976682555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157.74505946970004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157.75314883047071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157.76123784990702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157.76932652877787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157.77741486785175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157.78550286789661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157.79359052967985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157.80167785396839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157.80976484152865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157.81785149312651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157.82593780952735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157.83402379149615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157.84210943979718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157.85019475519442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157.85827973845119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157.86636439033038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157.87444871159431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157.88253270300498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157.89061636532369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157.89869969931132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157.90678270572823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157.91486538533437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157.92294773888901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(($D$7*(EXP((_xlfn.NORM.S.INV(H2823)-$D$8)/$D$9)))/(1+EXP((_xlfn.NORM.S.INV(H2823)-$D$8)/$D$9)))+$D$6</f>
        <v>157.93102976715116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157.93911147087911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157.94719285083085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157.95527390776371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157.96335464243464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157.97143505560007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157.97951514801591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157.9875949204376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157.99567437362009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158.00375350831786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158.01183232528484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158.01991082527459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158.02798900904003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158.03606687733375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158.04414443090772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158.05222167051349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158.06029859690213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158.06837521082426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158.07645151302992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158.08452750426875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158.0926031852899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158.10067855684201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158.10875361967325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158.11682837453139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158.12490282216353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158.13297696331651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158.14105079873656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158.1491243291695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158.15719755536065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158.16527047805485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158.17334309799645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158.18141541592942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158.18948743259713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158.19755914874258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158.20563056510824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158.21370168243615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158.22177250146785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158.22984302294446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158.23791324760657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158.24598317619439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158.2540528094475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158.26212214810525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158.27019119290634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158.27825994458908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158.2863284038913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158.29439657155041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158.30246444830325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158.31053203488636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158.31859933203572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158.32666634048681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158.3347330609748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158.34279949423424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158.35086564099933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158.35893150200377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158.36699707798084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158.37506236966334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158.38312737778355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158.39119210307348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158.3992565462645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158.40732070808758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158.41538458927334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158.42344819055185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158.43151151265272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158.43957455630519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(($D$7*(EXP((_xlfn.NORM.S.INV(H2887)-$D$8)/$D$9)))/(1+EXP((_xlfn.NORM.S.INV(H2887)-$D$8)/$D$9)))+$D$6</f>
        <v>158.44763732223799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158.45569981117939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158.46376202385727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158.47182396099905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158.47988562333171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158.48794701158172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158.4960081264752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158.50406896873778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158.51212953909464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158.52018983827057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158.52824986698982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158.53630962597629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158.5443691159534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158.55242833764419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158.56048729177118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158.56854597905649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158.57660440022181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158.58466255598839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158.59272044707703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158.60077807420814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158.60883543810161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158.61689253947702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158.62494937905339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158.63300595754941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158.64106227568328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158.64911833417284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158.65717413373534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158.66522967508777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158.67328495894668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158.68133998602804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158.68939475704764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158.69744927272055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158.70550353376169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158.71355754088535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158.72161129480551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158.72966479623571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158.73771804588904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158.74577104447818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158.75382379271539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158.76187629131255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158.769928540981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158.77798054243178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158.78603229637551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158.79408380352231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158.80213506458193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158.81018608026372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158.81823685127659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158.82628737832906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158.83433766212917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158.84238770338462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158.85043750280266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158.85848706109019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158.86653637895355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158.87458545709887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158.88263429623166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158.89068289705719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158.89873126028024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158.90677938660519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158.91482727673605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158.92287493137633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158.93092235122924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158.93896953699755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158.94701648938357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158.9550632090893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(($D$7*(EXP((_xlfn.NORM.S.INV(H2951)-$D$8)/$D$9)))/(1+EXP((_xlfn.NORM.S.INV(H2951)-$D$8)/$D$9)))+$D$6</f>
        <v>158.96310969681628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158.97115595326559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158.97920197913805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158.98724777513397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158.99529334195324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159.00333868029549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159.01138379085978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159.01942867434485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159.0274733314491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159.0355177628704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159.04356196930635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159.05160595145406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159.05964971001029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159.06769324567142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159.07573655913336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159.08377965109173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159.09182252224167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159.09986517327795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159.10790760489499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159.11594981778677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159.12399181264689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159.13203359016859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159.14007515104464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159.14811649596754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159.15615762562931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159.1641985407216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159.17223924193567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159.18027972996245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159.18832000549241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159.19636006921567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159.20439992182193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159.21243956400059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159.22047899644059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159.22851821983053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159.23655723485857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159.24459604221252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159.25263464257986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159.2606730366476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159.26871122510241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159.27674920863063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159.28478698791821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159.29282456365058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159.30086193651294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159.30889910719014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159.31693607636652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159.32497284472615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159.33300941295266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159.34104578172935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159.34908195173912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159.35711792366456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159.36515369818773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159.37318927599054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159.38122465775433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159.38925984416022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159.39729483588883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159.40532963362051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159.41336423803517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159.42139864981243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159.42943286963148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159.43746689817112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159.44550073610992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159.45353438412593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159.46156784289687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159.46960111310017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(($D$7*(EXP((_xlfn.NORM.S.INV(H3015)-$D$8)/$D$9)))/(1+EXP((_xlfn.NORM.S.INV(H3015)-$D$8)/$D$9)))+$D$6</f>
        <v>159.4776341954128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159.48566709051147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159.4936997990724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159.50173232177156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159.50976465928454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159.51779681228646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159.52582878145228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159.5338605674564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159.541892170973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159.54992359267578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159.55795483323817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159.56598589333328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159.57401677363373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159.5820474748119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159.59007799753977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159.59810834248896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159.60613851033071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159.61416850173603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159.62219831737536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159.630227957919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159.63825742403682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159.64628671639827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159.65431583567255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159.66234478252846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159.67037355763443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159.67840216165862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159.68643059526875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159.69445885913223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159.70248695391612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159.71051488028715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159.71854263891174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159.72657023045582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159.73459765558511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159.74262491496498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159.75065200926034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159.75867893913593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159.76670570525596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159.77473230828446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159.78275874888502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159.79078502772094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159.79881114545512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159.80683710275019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159.81486290026837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159.82288853867163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159.83091401862151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159.83893934077926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159.84696450580577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159.85498951436165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159.86301436710707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159.87103906470196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159.87906360780588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159.88708799707808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159.89511223317737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159.90313631676241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159.91116024849134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159.91918402902206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159.9272076590122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159.93523113911897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159.9432544699992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159.95127765230944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159.95930068670606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159.96732357384491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159.97534631438151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159.98336890897116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(($D$7*(EXP((_xlfn.NORM.S.INV(H3079)-$D$8)/$D$9)))/(1+EXP((_xlfn.NORM.S.INV(H3079)-$D$8)/$D$9)))+$D$6</f>
        <v>159.9913913582688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159.99941366292902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160.00743582360604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160.0154578409539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160.02347971562611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160.03150144827606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160.03952303955668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160.0475444901206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160.0555658006202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160.06358697170742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160.07160800403398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160.07962889825123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160.08764965501018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160.09567027496161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160.10369075875585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160.11171110704299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160.11973132047279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160.12775139969474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160.13577134535791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160.14379115811113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160.15181083860284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160.15983038748126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160.16784980539427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160.17586909298936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160.18388825091375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160.19190727981442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160.19992618033791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160.20794495313049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160.21596359883819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160.22398211810668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160.23200051158119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160.24001877990696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160.24803692372851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160.2560549436904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160.26407284043668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160.27209061461119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160.28010826685738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160.28812579781842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160.29614320813727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160.30416049845641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160.31217766941816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160.32019472166445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160.32821165583698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160.33622847257703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160.34424517252572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160.35226175632371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160.36027822461151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160.36829457802918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160.37631081721662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160.38432694281335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160.39234295545856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160.40035885579121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160.40837464444996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160.41639032207306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160.42440588929861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160.43242134676433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160.44043669510765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160.44845193496568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160.45646706697528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160.46448209177299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160.47249700999507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160.48051182227744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160.48852652925581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160.49654113156549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(($D$7*(EXP((_xlfn.NORM.S.INV(H3143)-$D$8)/$D$9)))/(1+EXP((_xlfn.NORM.S.INV(H3143)-$D$8)/$D$9)))+$D$6</f>
        <v>160.5045556298416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160.51257002471885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160.52058431683176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160.52859850681452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160.53661259530099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160.54462658292482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160.55264047031935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160.56065425811749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160.5686679469521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160.57668153745561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160.58469503026006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160.59270842599742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160.60072172529925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160.60873492879682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160.61674803712114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160.62476105090292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160.63277397077266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160.64078679736042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160.64879953129611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160.65681217320923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160.6648247237292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160.67283718348492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160.68084955310516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160.68886183321837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160.69687402445268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160.70488612743594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160.71289814279589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160.72091007115969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160.72892191315444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160.73693366940688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160.7449453405435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160.75295692719052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160.76096842997381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160.76897984951907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160.7769911864516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160.78500244139656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160.79301361497872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160.80102470782262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160.80903572055252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160.81704665379237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160.82505750816597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160.8330682842967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160.84107898280769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160.8490896043219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160.85710014946193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160.86511061885008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160.87312101310852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160.88113133285896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160.8891415787229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160.89715175132173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160.90516185127638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160.9131718792076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160.92118183573575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160.92919172148112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160.93720153706357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160.94521128310279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160.95322096021818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160.96123056902877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160.96924011015352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160.97724958421091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160.98525899181934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160.99326833359683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161.0012776101612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161.00928682212995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(($D$7*(EXP((_xlfn.NORM.S.INV(H3207)-$D$8)/$D$9)))/(1+EXP((_xlfn.NORM.S.INV(H3207)-$D$8)/$D$9)))+$D$6</f>
        <v>161.01729597012036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161.0253050547494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161.03331407663387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161.04132303639022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161.04933193463467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161.05734077198315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161.06534954905138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161.07335826645482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161.08136692480855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161.08937552472764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161.09738406682663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161.10539255171994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161.11340098002177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161.12140935234595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161.12941766930612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161.13742593151565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161.14543413958765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161.15344229413506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161.16145039577037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161.16945844510599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161.177466442754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161.18547438932626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161.19348228543438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161.20149013168964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161.2094979287032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161.21750567708585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161.22551337744818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161.23352103040051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161.24152863655291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161.24953619651529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161.25754371089712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161.2655511803078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161.27355860535638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161.2815659866518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161.28957332480252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161.29758062041691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161.30558787410311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161.31359508646892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161.32160225812197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161.3296093896696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161.33761648171892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161.34562353487684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161.35363054974991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161.36163752694455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161.36964446706688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161.37765137072279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161.38565823851798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161.39366507105774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161.4016718689474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161.40967863279172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161.41768536319552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161.42569206076314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161.43369872609881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161.44170535980655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161.44971196249003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161.45771853475276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161.46572507719796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161.47373159042866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161.48173807504764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161.48974453165744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161.49775096086029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161.50575736325837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161.51376373945342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161.52177009004708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(($D$7*(EXP((_xlfn.NORM.S.INV(H3271)-$D$8)/$D$9)))/(1+EXP((_xlfn.NORM.S.INV(H3271)-$D$8)/$D$9)))+$D$6</f>
        <v>161.5297764156407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161.53778271683538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161.545788994232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161.5537952484313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161.56180148003361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161.56980768963916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161.57781387784792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161.5858200452596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161.59382619247367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161.60183232008944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161.60983842870596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161.61784451892197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161.62585059133608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161.63385664654666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161.64186268515181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161.64986870774936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161.65787471493712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161.66588070731234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161.67388668547235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161.68189265001408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161.68989860153428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161.69790454062957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161.70591046789608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161.71391638393004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161.72192228932727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161.72992818468333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161.73793407059372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161.74593994765354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161.75394581645776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161.76195167760119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161.76995753167827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161.77796337928331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161.78596922101039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161.79397505745334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161.80198088920582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161.80998671686126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161.81799254101279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161.82599836225342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161.83400418117589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161.8420099983727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161.85001581443623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161.85802162995856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161.86602744553153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161.87403326174686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161.88203907919598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161.89004489847011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161.89805072016028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161.90605654485728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161.91406237315172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161.92206820563396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161.93007404289415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161.93807988552223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161.94608573410795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161.95409158924082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161.96209745151018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161.97010332150506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161.97810919981438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161.98611508702686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161.99412098373085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162.00212689051472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162.01013280796647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162.0181387366739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162.02614467722466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162.03415063020617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(($D$7*(EXP((_xlfn.NORM.S.INV(H3335)-$D$8)/$D$9)))/(1+EXP((_xlfn.NORM.S.INV(H3335)-$D$8)/$D$9)))+$D$6</f>
        <v>162.04215659620567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162.05016257581008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162.05816856960621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162.06617457818069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162.0741806021199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162.08218664200996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162.09019269843685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162.09819877198638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162.10620486324399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162.11421097279518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162.122217101225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162.13022324911842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162.13822941706019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162.14623560563484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162.15424181542664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162.16224804701983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162.17025430099824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162.17826057794565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162.18626687844562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162.19427320308139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162.20227955243612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162.21028592709274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162.218292327634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162.22629875464236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162.23430520870022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162.2423116903897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162.25031820029267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162.25832473899089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162.26633130706594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162.27433790509912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162.28234453367159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162.29035119336424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162.29835788475788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162.30636460843306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162.31437136497013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162.32237815494926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162.33038497895041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162.33839183755336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162.34639873133767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162.35440566088278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162.36241262676791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162.37041962957196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162.37842666987385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162.3864337482521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162.39444086528528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162.40244802155152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162.41045521762891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162.41846245409528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162.4264697315283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162.43447705050554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162.4424844116042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162.45049181540139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162.45849926247408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162.46650675339893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162.47451428875254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162.48252186911125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162.49052949505119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162.49853716714838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162.5065448859786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162.51455265211749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162.52256046614042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162.53056832862265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162.53857624013926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162.54658420126509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(($D$7*(EXP((_xlfn.NORM.S.INV(H3399)-$D$8)/$D$9)))/(1+EXP((_xlfn.NORM.S.INV(H3399)-$D$8)/$D$9)))+$D$6</f>
        <v>162.55459221257485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162.56260027464305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162.57060838804398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162.57861655335182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162.58662477114046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162.59463304198374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162.60264136645526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162.6106497451284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162.61865817857634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162.62666666737223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162.63467521208889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162.64268381329902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162.65069247157516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162.65870118748961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162.66670996161452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162.67471879452188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162.68272768678352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162.690736638971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162.69874565165583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162.70675472540921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162.71476386080235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162.72277305840603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162.73078231879106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162.73879164252801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162.74680103018727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162.754810482339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162.7628199995533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162.77082958240004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162.7788392314489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162.78684894726939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162.79485873043086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162.80286858150257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162.81087850105339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162.81888848965227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162.82689854786778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162.83490867626847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162.84291887542264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162.85092914589848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162.85893948826387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162.86694990308678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162.87496039093475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162.88297095237522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162.8909815879756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162.89899229830294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162.90700308392425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162.91501394540632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162.92302488331583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162.93103589821916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162.9390469906827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162.94705816127259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162.9550694105547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162.96308073909495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162.97109214745893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162.97910363621213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162.98711520591985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162.99512685714726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163.00313859045932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163.01115040642085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163.01916230559655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163.0271742885509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163.03518635584825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163.04319850805274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163.05121074572838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163.0592230694391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(($D$7*(EXP((_xlfn.NORM.S.INV(H3463)-$D$8)/$D$9)))/(1+EXP((_xlfn.NORM.S.INV(H3463)-$D$8)/$D$9)))+$D$6</f>
        <v>163.06723547974849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163.07524797722016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163.08326056241742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163.09127323590351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163.09928599824153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163.10729884999429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163.11531179172459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163.12332482399495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163.13133794736785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163.13935116240552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163.14736446967007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163.15537786972345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163.16339136312746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163.1714049504437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163.17941863223368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163.18743240905874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163.19544628148003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163.20346025005855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163.21147431535519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163.21948847793064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163.22750273834544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163.23551709716003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163.24353155493463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163.25154611222931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163.25956076960409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163.26757552761865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163.27559038683268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163.28360534780569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163.29162041109703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163.2996355772658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163.30765084687113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163.3156662204718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163.32368169862667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163.33169728189421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163.33971297083292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163.3477287660011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163.35574466795683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163.36376067725817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163.37177679446293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163.37979302012883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163.38780935481336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163.39582579907398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163.40384235346789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163.41185901855229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163.41987579488409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163.4278926830201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163.43590968351708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163.44392679693144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163.45194402381964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163.45996136473786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163.46797882024234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163.47599639088887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163.48401407723335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163.49203187983142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163.50004979923864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163.50806783601041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163.51608599070192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163.52410426386831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163.53212265606456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163.54014116784543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163.54815979976564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163.55617855237972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163.56419742624209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163.572216421907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(($D$7*(EXP((_xlfn.NORM.S.INV(H3527)-$D$8)/$D$9)))/(1+EXP((_xlfn.NORM.S.INV(H3527)-$D$8)/$D$9)))+$D$6</f>
        <v>163.58023553992859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163.58825478086084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163.59627414525758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163.60429363367254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163.61231324665928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163.62033298477121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163.62835284856169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163.63637283858384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163.64439295539069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163.65241319953509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163.66043357156985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163.66845407204758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163.67647470152076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163.68449546054168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163.69251634966261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163.70053736943564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163.70855852041268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163.71657980314555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163.72460121818597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163.7326227660854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163.74064444739534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163.748666262667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163.75668821245156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163.76471029730004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163.77273251776336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163.78075487439224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163.78877736773731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163.79679999834903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163.80482276677785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163.81284567357395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163.82086871928743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163.82889190446824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163.83691522966629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163.84493869543127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163.85296230231285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163.86098605086033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163.8690099416232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163.8770339751506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163.88505815199164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163.89308247269526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163.90110693781028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163.90913154788547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163.91715630346934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163.92518120511033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163.93320625335687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163.94123144875709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163.94925679185906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163.95728228321079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163.96530792336006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163.97333371285461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163.98135965224208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163.98938574206986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163.9974119828853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164.00543837523563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164.01346491966797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164.02149161672929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164.02951846696646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164.03754547092615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164.04557262915512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164.05359994219967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164.06162741060635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164.06965503492131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164.07768281569071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164.0857107534606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(($D$7*(EXP((_xlfn.NORM.S.INV(H3591)-$D$8)/$D$9)))/(1+EXP((_xlfn.NORM.S.INV(H3591)-$D$8)/$D$9)))+$D$6</f>
        <v>164.09373884877687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164.10176710218528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164.10979551423151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164.11782408546108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164.12585281641947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164.13388170765194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164.14191075970373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164.1499399731199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164.15796934844536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164.16599888622505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164.17402858700368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164.18205845132582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164.190088479736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164.19811867277855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164.20614903099789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164.21417955493803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164.22221024514306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164.23024110215692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164.23827212652347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164.24630331878635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164.2543346794892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164.26236620917547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164.27039790838859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164.2784297776717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164.28646181756804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164.29449402862065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164.30252641137238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164.31055896636613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164.31859169414454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164.32662459525028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164.33465767022579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164.3426909196134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164.35072434395545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164.3587579437941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164.36679171967137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164.37482567212919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164.38285980170946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164.39089410895389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164.398928594404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164.40696325860148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164.41499810208757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164.42303312540369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164.43106832909098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164.43910371369054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164.44713927974342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164.4551750277904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164.46321095837231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164.47124707202983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164.47928336930354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164.48731985073385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164.49535651686119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164.50339336822577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164.51143040536778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164.51946762882721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164.5275050391441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164.53554263685822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164.54358042250942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164.55161839663722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164.55965655978127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164.56769491248093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164.57573345527561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164.58377218870453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164.59181111330687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164.59985022962161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(($D$7*(EXP((_xlfn.NORM.S.INV(H3655)-$D$8)/$D$9)))/(1+EXP((_xlfn.NORM.S.INV(H3655)-$D$8)/$D$9)))+$D$6</f>
        <v>164.60788953818775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164.61592903954408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164.62396873422944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164.63200862278239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164.64004870574155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164.64808898364529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164.65612945703205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164.66417012644004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164.67221099240749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164.68025205547238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164.68829331617269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164.69633477504638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164.70437643263114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164.71241828946472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164.72046034608462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164.72850260302846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164.73654506083346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164.74458772003709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164.7526305811765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164.7606736447888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164.76871691141099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164.77676038158006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164.78480405583281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164.79284793470595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164.80089201873622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164.80893630846015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164.81698080441413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164.82502550713463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164.8330704171579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164.84111553502015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164.84916086125747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164.85720639640584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164.86525214100129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164.87329809557957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164.88134426067649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164.88939063682756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164.89743722456853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164.9054840244348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164.91353103696173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164.9215782626847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164.92962570213882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164.93767335585937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164.94572122438123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164.95376930823949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164.9618176079689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164.96986612410433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164.97791485718045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164.98596380773188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164.99401297629311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165.00206236339858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165.01011196958274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165.01816179537971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165.0262118413238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165.03426210794908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165.04231259578953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165.05036330537911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165.05841423725167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165.06646539194099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165.07451676998073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165.08256837190459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165.090620198246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165.09867224953837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165.10672452631516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165.11477702910963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(($D$7*(EXP((_xlfn.NORM.S.INV(H3719)-$D$8)/$D$9)))/(1+EXP((_xlfn.NORM.S.INV(H3719)-$D$8)/$D$9)))+$D$6</f>
        <v>165.12282975845488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165.13088271488414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165.13893589893041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165.14698931112659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165.15504295200566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165.16309682210036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165.17115092194337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165.17920525206742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165.18725981300503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165.19531460528867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165.20336962945078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165.21142488602368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165.21948037553952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165.22753609853066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165.23559205552903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165.24364824706669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165.25170467367565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165.25976133588773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165.26781823423471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165.2758753692483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165.28393274146021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165.29199035140192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165.30004819960496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165.30810628660072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165.31616461292057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165.32422317909578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165.33228198565754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165.34034103313695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165.34840032206506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165.3564598529729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165.36451962639131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165.37257964285112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165.38063990288316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165.38870040701804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165.39676115578638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165.40482214971877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165.41288338934564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165.42094487519745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165.42900660780447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165.43706858769698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165.44513081540521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165.45319329145923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165.46125601638914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165.46931899072484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165.4773822149964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165.48544568973352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165.49350941546606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165.50157339272371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165.50963762203614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165.51770210393286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165.52576683894347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165.53383182759731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165.54189707042383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165.54996256795232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165.55802832071203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165.56609432923219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165.57416059404181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165.58222711566998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165.59029389464573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165.59836093149795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165.60642822675544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165.61449578094707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165.6225635946015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165.63063166824747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(($D$7*(EXP((_xlfn.NORM.S.INV(H3783)-$D$8)/$D$9)))/(1+EXP((_xlfn.NORM.S.INV(H3783)-$D$8)/$D$9)))+$D$6</f>
        <v>165.63870000241354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165.64676859762821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165.65483745442003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165.66290657331734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165.67097595484853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165.67904559954189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165.68711550792563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165.69518568052791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165.70325611787683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165.71132682050052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165.71939778892681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165.72746902368374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165.73554052529914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165.74361229430082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165.75168433121644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165.7597566365738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165.76782921090052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165.77590205472404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165.783975168572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165.79204855297178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165.80012220845077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165.80819613553638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165.81627033475579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165.8243448066363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165.83241955170502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165.84049457048903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165.84856986351542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165.85664543131122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165.86472127440328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165.87279739331856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165.88087378858387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165.88895046072599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165.89702741027156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165.90510463774731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165.91318214367988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165.9212599285957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165.92933799302142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165.9374163374834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165.94549496250804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165.95357386862173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165.96165305635066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165.96973252622121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165.97781227875942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165.98589231449154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165.99397263394354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166.00205323764155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166.01013412611152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166.01821529987933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166.02629675947088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166.03437850541204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166.04246053822854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166.05054285844614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166.05862546659046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166.06670836318719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166.07479154876188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166.08287502384007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166.0909587889472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166.09904284460882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166.10712719135017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166.1152118296967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166.12329676017364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166.13138198330626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166.13946749961974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166.14755330963928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(($D$7*(EXP((_xlfn.NORM.S.INV(H3847)-$D$8)/$D$9)))/(1+EXP((_xlfn.NORM.S.INV(H3847)-$D$8)/$D$9)))+$D$6</f>
        <v>166.1556394138899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166.1637258128967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166.17181250718474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166.17989949727891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166.18798678370416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166.19607436698539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166.20416224764733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166.21225042621495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166.22033890321285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166.22842767916575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166.23651675459831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166.24460613003518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166.25269580600093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166.26078578302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166.26887606161699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166.27696664231621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166.28505752564215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166.29314871211912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166.30124020227146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166.30933199662343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166.31742409569929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166.32551650002318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166.33360921011931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166.3417022265117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166.34979554972449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166.35788918028172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166.36598311870733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166.37407736552527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166.38217192125944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166.39026678643384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166.39836196157214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166.40645744719819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166.41455324383577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166.42264935200853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166.43074577224024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166.43884250505454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166.44693955097495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166.45503691052511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166.4631345842285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166.4712325726087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166.47933087618907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166.48742949549313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166.49552843104419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166.50362768336561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166.51172725298079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166.51982714041293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166.52792734618527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166.5360278708211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166.54412871484354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166.55222987877579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166.56033136314085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166.56843316846192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166.57653529526198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166.58463774406414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166.59274051539126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166.60084360976629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166.60894702771225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166.61705076975193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166.62515483640823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166.63325922820397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166.64136394566194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166.64946898930484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166.65757435965548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166.66568005723656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(($D$7*(EXP((_xlfn.NORM.S.INV(H3911)-$D$8)/$D$9)))/(1+EXP((_xlfn.NORM.S.INV(H3911)-$D$8)/$D$9)))+$D$6</f>
        <v>166.6737860825707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166.68189243618053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166.6899991185887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166.69810613031777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166.70621347189029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166.71432114382881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166.72242914665577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166.7305374808937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166.73864614706497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166.74675514569208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166.7548644772973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166.76297414240307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166.77108414153167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166.77919447520543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166.78730514394661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166.79541614827747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166.80352748872019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166.81163916579703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166.8197511800301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166.82786353194155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166.83597622205357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166.84408925088817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166.85220261896748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166.86031632681352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166.8684303749483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166.87654476389383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166.88465949417207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166.89277456630498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166.9008899808145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166.90900573822259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166.91712183905099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166.9252382838217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166.93335507305642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166.94147220727712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166.9495896870055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166.95770751276336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166.96582568507245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166.97394420445448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166.98206307143113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166.9901822865242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166.99830185025525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167.00642176314597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167.01454202571804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167.02266263849299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167.03078360199245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167.03890491673801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167.04702658325118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167.05514860205352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167.06327097366656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167.07139369861181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167.07951677741067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167.08764021058471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167.09576399865529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167.10388814214389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167.11201264157194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167.12013749746075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167.1282627103318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167.1363882807064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167.14451420910592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167.15264049605167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167.16076714206503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167.16889414766723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167.1770215133796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167.18514923972336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(($D$7*(EXP((_xlfn.NORM.S.INV(H3975)-$D$8)/$D$9)))/(1+EXP((_xlfn.NORM.S.INV(H3975)-$D$8)/$D$9)))+$D$6</f>
        <v>167.19327732721985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167.20140577639023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167.2095345877558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167.21766376183777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167.22579329915732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167.23392320023567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167.24205346559393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167.25018409575335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167.25831509123509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167.26644645256022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167.27457818024988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167.28271027482523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167.29084273680735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167.29897556671739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167.30710876507635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167.31524233240535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167.32337626922543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167.3315105760577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167.33964525342319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167.34778030184287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167.35591572183779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167.36405151392904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167.37218767863754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167.38032421648427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167.38846112799033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167.39659841367663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167.40473607406415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167.41287410967385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167.42101252102674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167.42915130864367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167.43729047304566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167.44543001475364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167.45356993428851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167.46171023217124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167.46985090892269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167.47799196506384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167.48613340111555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167.49427521759873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167.5024174150343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167.5105599939431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167.51870295484605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167.52684629826405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167.53499002471796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167.54313413472869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167.55127862881702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167.55942350750388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167.56756877131016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167.57571442075664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167.58386045636428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167.59200687865382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167.60015368814624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167.60830088536233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167.61644847082292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167.62459644504889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167.63274480856106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167.64089356188029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167.64904270552745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167.65719224002339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167.66534216588889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167.67349248364482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167.68164319381208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167.68979429691146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167.69794579346382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167.70609768398998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(($D$7*(EXP((_xlfn.NORM.S.INV(H4039)-$D$8)/$D$9)))/(1+EXP((_xlfn.NORM.S.INV(H4039)-$D$8)/$D$9)))+$D$6</f>
        <v>167.71424996901087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167.72240264904727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167.73055572462002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167.73870919625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167.7468630644581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167.75501732976514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167.76317199269195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167.77132705375945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167.77948251348849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167.7876383723999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167.79579463101456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167.80395128985342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167.81210834943727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167.82026581028703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167.82842367292358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167.83658193786789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167.84474060564074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167.85289967676306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167.86105915175582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167.86921903113989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167.8773793154362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167.88554000516564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167.89370110084923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167.90186260300783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167.91002451216241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167.91818682883394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167.92634955354333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167.93451268681162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167.94267622915976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167.95084018110867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167.95900454317945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167.96716931589299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167.97533449977038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167.9835000953326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167.99166610310073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167.99983252359573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168.00799935733866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168.01616660485064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168.02433426665266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168.03250234326583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168.04067083521124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168.04883974300998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168.05700906718317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168.06517880825194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168.0733489667374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168.08151954316065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168.08969053804296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168.09786195190543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168.10603378526918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168.11420603865548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168.12237871258554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168.13055180758056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168.13872532416173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168.14689926285035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168.15507362416767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168.16324840863496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168.17142361677352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168.17959924910463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168.1877753061496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168.19595178842982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168.20412869646657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168.21230603078124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168.22048379189522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168.22866198032983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(($D$7*(EXP((_xlfn.NORM.S.INV(H4103)-$D$8)/$D$9)))/(1+EXP((_xlfn.NORM.S.INV(H4103)-$D$8)/$D$9)))+$D$6</f>
        <v>168.23684059660661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168.24501964124687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168.25319911477217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168.26137901770386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168.26955935056347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168.27774011387251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168.28592130815247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168.29410293392488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168.30228499171128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168.31046748203329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168.31865040541243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168.32683376237031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168.33501755342857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168.34320177910888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168.3513864399329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168.35957153642227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168.36775706909867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168.37594303848394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168.38412944509969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168.39231628946777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168.40050357210993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168.40869129354797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168.41687945430374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168.42506805489904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168.43325709585582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168.4414465776959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168.44963650094121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168.45782686611375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168.46601767373534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168.47420892432808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168.48240061841392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168.49059275651496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168.49878533915319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168.50697836685066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168.51517184012954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168.5233657595119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168.53156012551995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168.53975493867577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168.54795019950163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168.55614590851974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168.56434206625238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168.57253867322174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168.58073572995025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168.58893323696009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168.59713119477374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168.6053296039135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168.61352846490178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168.62172777826106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168.62992754451381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168.63812776418243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168.64632843778955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168.65452956585762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168.6627311489093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168.67093318746709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168.67913568205375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168.68733863319181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168.69554204140405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168.70374590721315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168.71195023114183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168.72015501371297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168.72836025544927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168.73656595687362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168.74477211850888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168.75297874087789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(($D$7*(EXP((_xlfn.NORM.S.INV(H4167)-$D$8)/$D$9)))/(1+EXP((_xlfn.NORM.S.INV(H4167)-$D$8)/$D$9)))+$D$6</f>
        <v>168.76118582450371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168.76939336990918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168.7776013776174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168.7858098481513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168.79401878203393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168.80222817978847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168.81043804193803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168.8186483690057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168.8268591615147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168.83507041998826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168.84328214494957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168.85149433692203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168.85970699642888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168.86792012399349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168.87613372013928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168.88434778538965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168.89256232026804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168.90077732529792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168.90899280100291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168.91720874790653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168.92542516653236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168.93364205740406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168.94185942104528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168.95007725797973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168.95829556873116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168.96651435382338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168.97473361378019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168.98295334912541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168.99117356038295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168.99939424807678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169.00761541273084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169.01583705486911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169.02405917501574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169.03228177369465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169.04050485143011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169.0487284087462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169.05695244616712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169.06517696421716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169.07340196342057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169.08162744430166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169.08985340738479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169.09807985319446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169.10630678225493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169.11453419509087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169.12276209222665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169.13099047418692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169.13921934149624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169.14744869467933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169.1556785342608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169.16390886076539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169.17213967471798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169.18037097664325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169.18860276706613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169.19683504651152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169.20506781550438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169.2133010745697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169.22153482423244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169.22976906501776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169.2380037974508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169.24623902205667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169.2544747393606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169.26271094988783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169.27094765416373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169.2791848527136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(($D$7*(EXP((_xlfn.NORM.S.INV(H4231)-$D$8)/$D$9)))/(1+EXP((_xlfn.NORM.S.INV(H4231)-$D$8)/$D$9)))+$D$6</f>
        <v>169.28742254606283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169.29566073473686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169.30389941926117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169.31213860016132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169.3203782779629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169.3286184531915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169.33685912637281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169.34510029803255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169.3533419686965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169.36158413889046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169.36982680914025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169.37806997997191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169.38631365191128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169.39455782548441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169.40280250121737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169.41104767963623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169.41929336126719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169.42753954663647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169.43578623627025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169.44403343069484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169.45228113043672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169.4605293360222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169.46877804797776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169.47702726682991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169.48527699310515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169.49352722733016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169.50177797003164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169.51002922173618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169.51828098297065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169.52653325426186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169.53478603613661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169.54303932912188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169.55129313374471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169.55954745053199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169.56780228001091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169.57605762270853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169.58431347915214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169.59256984986894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169.60082673538619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169.60908413623133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169.61734205293166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169.62560048601472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169.63385943600798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169.6421189034391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169.65037888883563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169.65863939272532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169.66690041563587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169.67516195809509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169.68342402063084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169.69168660377102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169.69994970804365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169.70821333397669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169.71647748209824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169.7247421529365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169.73300734701962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169.74127306487586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169.7495393070335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169.75780607402106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169.76607336636687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169.77434118459939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169.78260952924722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169.79087840083901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169.79914779990338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169.80741772696911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(($D$7*(EXP((_xlfn.NORM.S.INV(H4295)-$D$8)/$D$9)))/(1+EXP((_xlfn.NORM.S.INV(H4295)-$D$8)/$D$9)))+$D$6</f>
        <v>169.81568818256494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169.82395916721975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169.83223068146248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169.84050272582209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169.84877530082758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169.85704840700811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169.86532204489276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169.87359621501082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169.88187091789158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169.89014615406438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169.8984219240586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169.90669822840368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169.91497506762926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169.92325244226487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169.93153035284018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169.93980879988493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169.94808778392886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169.95636730550191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169.96464736513394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169.97292796335495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169.98120910069494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169.98949077768407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169.99777299485257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170.00605575273059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170.01433905184848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170.02262289273662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170.03090727592541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170.03919220194547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170.04747767132721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170.0557636846014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170.06405024229869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170.07233734494989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170.08062499308579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170.08891318723738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170.0972019279356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170.10549121571148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170.11378105109614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170.12207143462081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170.13036236681671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170.13865384821509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170.14694587934753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170.1552384607453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170.16353159294005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170.1718252764633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170.18011951184678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170.18841429962225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170.1967096403215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170.20500553447633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170.21330198261882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170.22159898528096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170.22989654299482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170.23819465629259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170.24649332570652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170.25479255176893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170.26309233501217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170.27139267596874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170.27969357517117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170.28799503315201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170.29629705044405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170.30459962757993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170.31290276509259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170.32120646351484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170.32951072337966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170.33781554522017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(($D$7*(EXP((_xlfn.NORM.S.INV(H4359)-$D$8)/$D$9)))/(1+EXP((_xlfn.NORM.S.INV(H4359)-$D$8)/$D$9)))+$D$6</f>
        <v>170.34612092956945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170.3544268769607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170.36273338792722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170.37104046300237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170.37934810271952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170.38765630761222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170.39596507821403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170.40427441505861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170.41258431867973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170.42089478961114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170.42920582838678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170.4375174355406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170.44582961160665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170.454142357119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170.46245567261187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170.47076955861957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170.47908401567645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170.48739904431693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170.49571464507551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170.5040308184868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170.51234756508546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170.52066488540626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170.52898277998401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170.53730124935362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170.54562029405008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170.55393991460849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170.562260111564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170.57058088545182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170.57890223680727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170.58722416616573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170.59554667406275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170.60386976103379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170.61219342761456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170.62051767434079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170.62884250174824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170.6371679103728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170.64549390075052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170.65382047341734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170.66214762890948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170.67047536776315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170.67880369051466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170.68713259770038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170.69546208985687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170.70379216752053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170.71212283122816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170.72045408151644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170.72878591892214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170.73711834398219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170.74545135723363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170.75378495921348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170.76211915045889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170.77045393150715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170.77878930289555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170.78712526516154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170.79546181884263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170.80379896447641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170.8121367026005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170.82047503375279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170.82881395847107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170.83715347729327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170.84549359075746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170.85383429940174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170.86217560376434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170.8705175043836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(($D$7*(EXP((_xlfn.NORM.S.INV(H4423)-$D$8)/$D$9)))/(1+EXP((_xlfn.NORM.S.INV(H4423)-$D$8)/$D$9)))+$D$6</f>
        <v>170.87886000179782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170.88720309654553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170.89554678916539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170.90389108019588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170.91223597017589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170.92058145964418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170.92892754913979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170.93727423920166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170.9456215303689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170.95396942318075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170.96231791817652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170.97066701589557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170.97901671687742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170.98736702166158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170.99571793078781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171.00406944479579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171.01242156422541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171.02077428961667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171.0291276215095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171.03748156044412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171.04583610696073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171.05419126159967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171.06254702490136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171.07090339740631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171.07926037965507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171.08761797218841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171.09597617554712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171.10433499027209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171.11269441690433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171.1210544559849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171.12941510805496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171.13777637365581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171.14613825332884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171.15450074761554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171.16286385705746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171.17122758219625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171.1795919235737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171.18795688173168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171.19632245721209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171.20468865055705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171.21305546230874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171.22142289300939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171.22979094320135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171.23815961342706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171.24652890422914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171.25489881615016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171.26326934973298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171.27164050552034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171.28001228405523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171.28838468588077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171.29675771154012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171.30513136157646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171.31350563653316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171.32188053695376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171.3302560633818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171.33863221636085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171.34700899643485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171.35538640414754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171.36376444004293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171.37214310466507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171.38052239855824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171.38890232226663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171.39728287633463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171.40566406130679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(($D$7*(EXP((_xlfn.NORM.S.INV(H4487)-$D$8)/$D$9)))/(1+EXP((_xlfn.NORM.S.INV(H4487)-$D$8)/$D$9)))+$D$6</f>
        <v>171.41404587772766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171.42242832614198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171.4308114070945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171.43919512113018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171.447579468794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171.45596445063114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171.46435006718673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171.4727363190062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171.48112320663495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171.48951073061852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171.49789889150256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171.50628768983285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171.51467712615522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171.52306720101566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171.53145791496027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171.53984926853525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171.54824126228678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171.55663389676141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171.56502717250561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171.57342109006592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171.58181564998915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171.59021085282214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171.59860669911183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171.60700318940522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171.61540032424955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171.62379810419208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171.63219652978015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171.64059560156133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171.64899532008317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171.65739568589345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171.66579669953995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171.6741983615706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171.68260067253351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171.69100363297684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171.69940724344883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171.7078115044979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171.71621641667252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171.72462198052131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171.73302819659301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171.74143506543649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171.74984258760068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171.75825076363463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171.76665959408757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171.7750690795088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171.78347922044765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171.79189001745371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171.80030147107664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171.80871358186613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171.81712635037212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171.82553977714457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171.83395386273355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171.84236860768931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171.85078401256223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171.8592000779027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171.8676168042613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171.87603419218871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171.8844522422358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171.89287095495339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171.90129033089261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171.90971037060456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171.91813107464051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171.92655244355188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171.93497447789019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171.94339717820705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(($D$7*(EXP((_xlfn.NORM.S.INV(H4551)-$D$8)/$D$9)))/(1+EXP((_xlfn.NORM.S.INV(H4551)-$D$8)/$D$9)))+$D$6</f>
        <v>171.95182054505423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171.96024457898352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171.96866928054709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171.97709465029686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171.98552068878513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171.99394739656427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172.00237477418671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172.01080282220511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172.0192315411721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172.02766093164053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172.0360909941634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172.04452172929376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172.05295313758478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172.06138521958985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172.06981797586235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172.07825140695581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172.08668551342402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172.09512029582075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172.10355575469987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172.11199189061557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172.12042870412191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172.12886619577324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172.137304366124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172.14574321572877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172.15418274514218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172.16262295491904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172.1710638456143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172.17950541778299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172.18794767198034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172.19639060876165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172.20483422868227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172.21327853229786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172.22172352016406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172.23016919283668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172.23861555087171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172.24706259482514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172.25551032525325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172.26395874271228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172.27240784775873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172.28085764094919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172.28930812284034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172.297759293989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172.30621115495219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172.31466370628698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172.32311694855059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172.33157088230035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172.34002550809385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172.34848082648858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172.35693683804232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172.36539354331302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172.37385094285858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172.38230903723721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172.39076782700715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172.39922731272679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172.40768749495476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172.41614837424959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172.42460995117017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172.43307222627539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172.44153520012429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172.44999887327617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172.45846324629022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172.46692831972604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172.4753940941431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172.48386057010123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(($D$7*(EXP((_xlfn.NORM.S.INV(H4615)-$D$8)/$D$9)))/(1+EXP((_xlfn.NORM.S.INV(H4615)-$D$8)/$D$9)))+$D$6</f>
        <v>172.49232774816028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172.50079562888024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172.50926421282117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172.51773350054344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172.52620349260741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172.53467418957368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172.54314559200287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172.55161770045578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172.56009051549336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172.56856403767677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172.57703826756716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172.5855132057259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172.59398885271452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172.60246520909462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172.61094227542799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172.6194200522765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172.62789854020224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172.6363777397674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172.64485765153427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172.65333827606534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172.66181961392323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172.67030166567062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172.67878443187044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172.68726791308569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172.69575210987955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172.70423702281533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172.71272265245642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172.72120899936647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172.72969606410919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172.73818384724839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172.7466723493481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172.75516157097252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172.7636515126859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172.77214217505264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172.78063355863739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172.78912566400481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172.79761849171979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172.80611204234731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172.81460631645257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172.82310131460082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172.83159703735745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172.84009348528815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172.84859065895853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172.85708855893455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172.86558718578218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172.87408654006754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172.88258662235705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172.89108743321705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172.89958897321418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172.90809124291519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172.91659424288696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172.9250979736965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172.93360243591098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172.94210763009781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172.95061355682438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172.95912021665839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172.96762761016754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172.97613573791983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172.98464460048325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172.993154198426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173.00166453231654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173.01017560272334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173.01868741021505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173.02719995536052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(($D$7*(EXP((_xlfn.NORM.S.INV(H4679)-$D$8)/$D$9)))/(1+EXP((_xlfn.NORM.S.INV(H4679)-$D$8)/$D$9)))+$D$6</f>
        <v>173.03571323872865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173.04422726088859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173.0527420224096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173.06125752386112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173.06977376581267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173.07829074883401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173.08680847349495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173.0953269403656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173.10384615001604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173.11236610301663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173.12088679993786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173.12940824135029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173.13793042782481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173.14645335993225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173.15497703824377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173.16350146333053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173.17202663576401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173.18055255611569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173.18907922495731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173.19760664286073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173.20613481039794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173.21466372814112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173.22319339666254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173.23172381653475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173.24025498833035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173.24878691262211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173.25731958998301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173.26585302098613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173.27438720620472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173.28292214621229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173.2914578415822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173.29999429288841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173.30853150070465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173.31706946560502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173.32560818816373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173.33414766895513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173.34268790855373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173.35122890753422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173.35977066647143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173.36831318594039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173.37685646651619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173.38540050877427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173.39394531328998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173.40249088063899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173.41103721139712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173.41958430614031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173.42813216544474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173.43668078988657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173.44523018004236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173.45378033648868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173.46233125980228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173.47088295056011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173.47943540933926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173.48798863671695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173.49654263327065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173.50509739957789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173.51365293621649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173.52220924376428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173.53076632279937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173.53932417389996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173.54788279764455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173.55644219461163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173.56500236537994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173.57356331052841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(($D$7*(EXP((_xlfn.NORM.S.INV(H4743)-$D$8)/$D$9)))/(1+EXP((_xlfn.NORM.S.INV(H4743)-$D$8)/$D$9)))+$D$6</f>
        <v>173.58212503063606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173.59068752628218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173.59925079804611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173.60781484650744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173.6163796722459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173.62494527584136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173.6335116578739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173.64207881892375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173.65064675957137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173.65921548039719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173.66778498198207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173.67635526490685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173.68492632975261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173.69349817710065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173.70207080753232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173.71064422162914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173.71921841997303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173.72779340314577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173.73636917172948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173.74494572630644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173.75352306745907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173.76210119576996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173.77068011182189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173.77925981619785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173.78784030948091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173.79642159225438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173.80500366510165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173.81358652860644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173.82217018335251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173.83075462992389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173.83933986890469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173.84792590087923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173.85651272643202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173.86510034614776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173.87368876061126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173.88227797040753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173.89086797612185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173.89945877833949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173.90805037764608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173.91664277462729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173.92523596986905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173.93382996395741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173.94242475747862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173.95102035101917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173.95961674516559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173.96821394050465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173.97681193762344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173.98541073710894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173.99401033954854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174.00261074552975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174.01121195564019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174.01981397046779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174.02841679060049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174.03702041662655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174.04562484913436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174.05423008871242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174.06283613594957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174.07144299143468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174.08005065575691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174.08865912950546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174.09726841326989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174.10587850763983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174.11448941320509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174.12310113055568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(($D$7*(EXP((_xlfn.NORM.S.INV(H4807)-$D$8)/$D$9)))/(1+EXP((_xlfn.NORM.S.INV(H4807)-$D$8)/$D$9)))+$D$6</f>
        <v>174.13171366028183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174.14032700297389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174.14894115922243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174.15755612961823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174.16617191475211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174.17478851521531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174.18340593159908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174.19202416449485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174.20064321449431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174.20926308218935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174.21788376817196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174.22650527303438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174.23512759736897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174.24375074176834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174.25237470682526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174.26099949313274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174.26962510128385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174.27825153187194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174.28687878549053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174.29550686273333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174.30413576419426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174.31276549046737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174.32139604214689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174.33002741982733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174.33865962410334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174.34729265556973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174.35592651482153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174.3645612024539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174.37319671906232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174.38183306524229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174.3904702415897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174.39910824870049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174.40774708717072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174.4163867575968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174.42502726057529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174.43366859670294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174.44231076657667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174.45095377079352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174.45959760995089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174.46824228464618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174.47688779547718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174.48553414304172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174.49418132793789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174.50282935076402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174.51147821211845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174.52012791259995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174.52877845280733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174.53742983333962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174.54608205479607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174.5547351177762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174.56338902287951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174.57204377070587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174.58069936185538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174.58935579692815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174.59801307652469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174.60667120124555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174.61533017169154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174.62398998846371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174.63265065216319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174.64131216339146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174.64997452275009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174.65863773084084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174.66730178826577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174.67596669562704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(($D$7*(EXP((_xlfn.NORM.S.INV(H4871)-$D$8)/$D$9)))/(1+EXP((_xlfn.NORM.S.INV(H4871)-$D$8)/$D$9)))+$D$6</f>
        <v>174.68463245352706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174.69329906256834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174.70196652335375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174.71063483648629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174.71930400256912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174.72797402220567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174.73664489599946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174.74531662455433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174.75398920847425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174.76266264836346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174.77133694482632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174.78001209846741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174.78868810989158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174.79736497970381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174.80604270850932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174.81472129691346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174.82340074552192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174.83208105494049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174.84076222577517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174.84944425863216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174.85812715411797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174.86681091283913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174.87549553540259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174.88418102241533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174.89286737448455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174.90155459221779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174.91024267622265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174.91893162710704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174.92762144547902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174.93631213194681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174.94500368711897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174.95369611160419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174.96238940601131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174.9710835709495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174.97977860702804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174.98847451485648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174.99717129504455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175.00586894820219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175.01456747493953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175.02326687586691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175.03196715159498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175.04066830273445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175.04937032989642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175.05807323369191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175.06677701473251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175.07548167362972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175.08418721099548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175.09289362744175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175.10160092358086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175.11030910002518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175.11901815738753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175.12772809628069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175.13643891731783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175.14515062111226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175.15386320827756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175.16257667942739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175.17129103517573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175.18000627613685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175.18872240292507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175.19743941615502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175.20615731644151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175.21487610439959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175.22359578064459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175.23231634579182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(($D$7*(EXP((_xlfn.NORM.S.INV(H4935)-$D$8)/$D$9)))/(1+EXP((_xlfn.NORM.S.INV(H4935)-$D$8)/$D$9)))+$D$6</f>
        <v>175.24103780045709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175.24976014525629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175.2584833808055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175.26720750772108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175.27593252661961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175.28465843811787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175.29338524283281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175.30211294138167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175.31084153438186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175.3195710224511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175.32830140620712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175.33703268626812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175.34576486325238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175.35449793777846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175.36323191046506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175.37196678193112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175.38070255279592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175.38943922367881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175.39817679519939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175.40691526797761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175.41565464263348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175.42439491978729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175.43313610005964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175.44187818407119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175.45062117244294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175.45936506579602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175.46810986475197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175.47685556993235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175.48560218195902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175.49434970145404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175.50309812903981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175.5118474653388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175.52059771097379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175.52934886656774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175.53810093274393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175.54685391012575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175.55560779933685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175.56436260100122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175.57311831574285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175.58187494418615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175.59063248695571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175.59939094467634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175.60815031797301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175.61691060747111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175.62567181379598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175.63443393757342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175.64319697942938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175.65196093999003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175.66072581988175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175.66949161973122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175.6782583401652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175.68702598181096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175.69579454529574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175.70456403124712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175.71333444029284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175.722105773061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175.73087803017984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175.73965121227781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175.74842531998371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175.75720035392641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175.76597631473516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175.77475320303938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175.78353101946871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175.79230976465306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(($D$7*(EXP((_xlfn.NORM.S.INV(H4999)-$D$8)/$D$9)))/(1+EXP((_xlfn.NORM.S.INV(H4999)-$D$8)/$D$9)))+$D$6</f>
        <v>175.80108943922249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175.80987004380751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175.81865157903854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175.82743404554657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175.83621744396254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175.84500177491785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175.85378703904399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175.86257323697276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175.87136036933617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175.88014843676643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175.88893743989615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175.89772737935789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175.90651825578476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175.91531006980992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175.92410282206677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175.93289651318901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175.9416911438106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175.95048671456567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175.95928322608862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175.96808067901407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175.97687907397696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175.98567841161235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175.99447869255567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176.00327991744246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176.01208208690861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176.02088520159015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176.0296892621235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176.03849426914513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176.04730022329193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176.05610712520092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176.06491497550945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176.07372377485501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176.08253352387544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176.09134422320875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176.10015587349318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176.10896847536736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176.11778202946994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176.12659653643999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176.13541199691673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176.14422841153976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176.15304578094873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176.16186410578371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176.17068338668491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176.17950362429286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176.18832481924824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176.19714697219206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176.20597008376561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176.21479415461033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176.22361918536791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176.23244517668044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176.24127212919007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176.25010004353933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176.25892892037092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176.26775876032784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176.27658956405332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176.28542133219085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176.29425406538417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176.30308776427722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176.31192242951431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176.32075806173987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176.32959466159866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176.3384322297357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176.34727076679627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176.35611027342577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(($D$7*(EXP((_xlfn.NORM.S.INV(H5063)-$D$8)/$D$9)))/(1+EXP((_xlfn.NORM.S.INV(H5063)-$D$8)/$D$9)))+$D$6</f>
        <v>176.36495075027005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176.37379219797506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176.38263461718711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176.39147800855267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176.40032237271856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176.40916771033181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176.41801402203964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176.42686130848966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176.43570957032961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176.4445588082076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176.45340902277189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176.46226021467112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176.471112384554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176.47996553306967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176.48881966086753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176.49767476859705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176.50653085690817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176.51538792645101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176.52424597787589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176.53310501183347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176.54196502897463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176.5508260299506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176.55968801541266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176.56855098601255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176.57741494240224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176.58627988523389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176.59514581515992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176.60401273283313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176.61288063890646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176.62174953403314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176.63061941886667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176.63949029406086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176.6483621602697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176.6572350181475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176.66610886834883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176.67498371152854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176.68385954834167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176.6927363794436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176.70161420548999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176.71049302713664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176.71937284503974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176.72825365985574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176.73713547224125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176.7460182828533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176.75490209234908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176.76378690138608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176.77267271062203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176.78155952071501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176.7904473323232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176.79933614610525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176.80822596271997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176.81711678282645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176.82600860708408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176.83490143615245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176.84379527069152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176.85269011136143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176.86158595882262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176.87048281373586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176.87938067676208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176.88827954856262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176.89717942979894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176.90608032113289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176.91498222322656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176.92388513674223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(($D$7*(EXP((_xlfn.NORM.S.INV(H5127)-$D$8)/$D$9)))/(1+EXP((_xlfn.NORM.S.INV(H5127)-$D$8)/$D$9)))+$D$6</f>
        <v>176.93278906234261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176.94169400069057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176.95059995244932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176.95950691828227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176.9684148988531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176.97732389482593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176.98623390686495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176.99514493563476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177.00405698180009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177.01297004602614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177.02188412897829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177.03079923132219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177.03971535372369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177.04863249684911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177.05755066136481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177.06646984793775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177.07539005723481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177.08431128992342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177.09323354667112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177.10215682814578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177.11108113501564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177.12000646794911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177.12893282761485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177.13786021468198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177.1467886298197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177.15571807369764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177.16464854698563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177.17358005035376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177.18251258447248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177.1914461500125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177.20038074764477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177.20931637804057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177.21825304187144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177.22719073980926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177.23612947252604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177.24506924069433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177.2540100449867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177.26295188607611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177.27189476463593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177.28083868133962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177.28978363686105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177.29872963187427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177.30767666705373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177.31662474307416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177.3255738606104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177.33452402033797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177.34347522293217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177.35242746906897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177.36138075942443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177.37033509467506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177.37929047549756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177.38824690256882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177.39720437656626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177.40616289816739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177.41512246805013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177.42408308689267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177.43304475537337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177.44200747417102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177.45097124396472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177.45993606543368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177.46890193925765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177.47786886611649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177.48683684669044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177.49580588166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(($D$7*(EXP((_xlfn.NORM.S.INV(H5191)-$D$8)/$D$9)))/(1+EXP((_xlfn.NORM.S.INV(H5191)-$D$8)/$D$9)))+$D$6</f>
        <v>177.50477597170595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177.51374711750941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177.5227193197517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177.53169257911466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177.5406668962801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177.54964227193045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177.55861870674818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177.56759620141617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177.57657475661765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177.58555437303605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177.59453505135511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177.60351679225892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177.61249959643186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177.62148346455854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177.63046839732397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177.63945439541334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177.64844145951224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177.65742959030655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177.66641878848242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177.67540905472623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177.68440038972483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177.69339279416528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177.70238626873493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177.71138081412136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177.72037643101265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177.72937312009702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177.73837088206301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177.74736971759961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177.75636962739583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177.76537061214125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177.77437267252571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177.78337580923917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177.79238002297217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177.80138531441528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177.81039168425963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177.81939913319644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177.82840766191737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177.8374172711143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177.84642796147958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177.85543973370568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177.86445258848539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177.873466526512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177.88248154847889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177.89149765507989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177.90051484700902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177.90953312496072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177.91855248962966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177.92757294171088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177.93659448189976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177.94561711089185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177.95464082938312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177.9636656380699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177.97269153764867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177.98171852881634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177.99074661227013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177.99977578870755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178.00880605882637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178.01783742332481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178.02686988290125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178.03590343825454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178.04493809008366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178.05397383908809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178.06301068596753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178.07204863142195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(($D$7*(EXP((_xlfn.NORM.S.INV(H5255)-$D$8)/$D$9)))/(1+EXP((_xlfn.NORM.S.INV(H5255)-$D$8)/$D$9)))+$D$6</f>
        <v>178.0810876761517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178.09012782085756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178.09916906624034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178.10821141300147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178.11725486184244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178.12629941346529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178.13534506857224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178.1443918278658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178.15343969204895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178.1624886618248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178.17153873789692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178.18058992096917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178.18964221174573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178.19869561093105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178.20775011922993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178.21680573734756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178.22586246598928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178.23492030586101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178.24397925766874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178.25303932211889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178.26210049991826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178.27116279177389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178.28022619839319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178.28929072048379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178.29835635875386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178.30742311391168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178.316490986666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178.32555997772573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178.33463008780035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178.34370131759943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178.35277366783293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178.36184713921128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178.37092173244514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178.37999744824532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178.38907428732335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178.39815225039072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178.40723133815942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178.41631155134178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178.42539289065044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178.43447535679829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178.44355895049858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178.45264367246506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178.46172952341155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178.47081650405244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178.47990461510221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178.48899385727594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178.4980842312888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178.50717573785647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178.51626837769487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178.5253621515202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178.53445706004919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178.5435531039987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178.5526502840861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178.56174860102885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178.57084805554513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178.57994864835302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178.58905038017119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178.59815325171866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178.6072572637147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178.61636241687893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178.62546871193132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178.63457614959219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178.64368473058218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178.65279445562228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(($D$7*(EXP((_xlfn.NORM.S.INV(H5319)-$D$8)/$D$9)))/(1+EXP((_xlfn.NORM.S.INV(H5319)-$D$8)/$D$9)))+$D$6</f>
        <v>178.66190532543385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178.67101734073853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178.68013050225835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178.68924481071559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178.69836026683299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178.7074768713336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178.71659462494074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178.72571352837815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178.7348335823699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178.74395478764035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178.75307714491424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178.76220065491668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178.7713253183731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178.78045113600933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178.78957810855135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178.79870623672576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178.80783552125925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178.81696596287907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178.82609756231267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178.83523032028782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178.84436423753289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178.85349931477629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178.86263555274695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178.87177295217407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178.88091151378728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178.89005123831649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178.89919212649198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178.9083341790444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178.91747739670473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178.92662178020424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178.9357673302747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178.94491404764807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178.95406193305678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178.96321098723354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178.97236121091146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178.98151260482393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178.99066516970487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178.99981890628828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179.00897381530871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179.01812989750107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179.02728715360047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179.03644558434252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179.04560519046316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179.05476597269868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179.06392793178568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179.07309106846111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179.08225538346238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179.09142087752718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179.10058755139352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179.10975540579983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179.11892444148492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179.12809465918792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179.13726605964831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179.1464386436059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179.15561241180097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179.16478736497405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179.17396350386605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179.18314082921833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179.19231934177253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179.20149904227065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179.21067993145505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179.21986201006851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179.22904527885407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179.23822973855528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(($D$7*(EXP((_xlfn.NORM.S.INV(H5383)-$D$8)/$D$9)))/(1+EXP((_xlfn.NORM.S.INV(H5383)-$D$8)/$D$9)))+$D$6</f>
        <v>179.24741538991594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179.25660223368027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179.26579027059276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179.27497950139835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179.28416992684237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179.29336154767051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179.30255436462875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179.31174837846342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179.32094358992134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179.33013999974969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179.33933760869581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179.34853641750772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179.35773642693357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179.36693763772192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179.37614005062181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179.38534366638251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179.39454848575377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179.40375450948568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179.41296173832865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179.42217017303349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179.43137981435143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179.44059066303402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179.4498027198332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179.4590159855012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179.46823046079083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179.47744614645507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179.48666304324735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179.49588115192148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179.50510047323169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179.51432100793244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179.52354275677868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179.53276572052584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179.54198989992943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179.55121529574558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179.56044190873075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179.56966973964168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179.57889878923567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179.58812905827023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179.59736054750329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179.60659325769325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179.61582718959875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179.62506234397893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179.63429872159313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179.64353632320137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179.65277514956381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179.66201520144108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179.67125647959415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179.68049898478441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179.68974271777358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179.69898767932395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179.70823387019786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179.71748129115835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179.72672994296863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179.73597982639251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179.7452309421939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179.75448329113738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179.76373687398774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179.77299169151019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179.7822477444704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179.79150503363434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179.80076355976831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179.81002332363926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179.8192843260143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179.82854656766091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(($D$7*(EXP((_xlfn.NORM.S.INV(H5447)-$D$8)/$D$9)))/(1+EXP((_xlfn.NORM.S.INV(H5447)-$D$8)/$D$9)))+$D$6</f>
        <v>179.8378100493471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179.84707477184122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179.85634073591191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179.86560794232841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179.87487639186014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179.88414608527705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179.8934170233494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179.90268920684787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179.91196263654359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179.921237313208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179.93051323761296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179.93979041053069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179.94906883273396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179.95834850499568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179.96762942808942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179.97691160278896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179.98619502986853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179.99547971010276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180.00476564426674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180.01405283313582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180.02334127748594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180.03263097809315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180.04192193573425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180.05121415118617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180.06050762522636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180.06980235863261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180.07909835218322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180.08839560665677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180.09769412283231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180.1069939014892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180.11629494340733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180.12559724936693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180.13490082014869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180.14420565653347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180.15351175930294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180.16281912923881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180.17212776712338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180.18143767373928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180.19074884986964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180.20006129629786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180.20937501380786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180.21869000318389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180.22800626521067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180.23732380067332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180.24664261035733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180.25596269504859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180.26528405553347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180.2746066925987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180.28393060703138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180.29325579961915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180.3025822711499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180.31191002241206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180.32123905419436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180.3305693672861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180.3399009624768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180.34923384055659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180.35856800231585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180.36790344854546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180.37724018003661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180.38657819758114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180.39591750197104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180.40525809399887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180.41459997445747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180.4239431441404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(($D$7*(EXP((_xlfn.NORM.S.INV(H5511)-$D$8)/$D$9)))/(1+EXP((_xlfn.NORM.S.INV(H5511)-$D$8)/$D$9)))+$D$6</f>
        <v>180.43328760384122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180.4426333543542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180.451980396474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180.46132873099552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180.47067835871434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180.48002928042618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180.48938149692742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180.49873500901475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180.5080898174852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180.51744592313645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180.52680332676636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180.5361620291734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180.54552203115628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180.55488333351431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180.56424593704713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180.57360984255476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180.58297505083777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180.59234156269707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180.60170937893406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180.6110785003504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180.62044892774844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180.62982066193069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180.63919370370027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180.64856805386063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180.65794371321573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180.66732068256988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180.67669896272787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180.68607855449483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180.69545945867651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180.70484167607887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180.71422520750843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180.72361005377212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180.73299621567733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180.74238369403179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180.75177248964371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180.76116260332179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180.77055403587508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180.77994678811311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180.78934086084581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180.79873625488358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180.80813297103722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180.8175310101181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180.82693037293774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180.83633106030837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180.84573307304257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180.85513641195331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180.864541077854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180.8739470715586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180.8833543938814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180.89276304563708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180.90217302764097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180.91158434070866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180.92099698565619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180.93041096330012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180.93982627445737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180.94924291994539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180.95866090058203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180.96808021718556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180.97750087057469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180.98692286156864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180.99634619098703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181.00577085964994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181.01519686837781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181.02462421799166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(($D$7*(EXP((_xlfn.NORM.S.INV(H5575)-$D$8)/$D$9)))/(1+EXP((_xlfn.NORM.S.INV(H5575)-$D$8)/$D$9)))+$D$6</f>
        <v>181.03405290931292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181.04348294316341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181.05291432036537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181.06234704174165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181.0717811081154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181.08121652031022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181.09065327915027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181.10009138546008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181.10953084006462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181.11897164378937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181.12841379746018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181.13785730190347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181.14730215794594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181.15674836641489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181.16619592813805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181.17564484394353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181.18509511465999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181.19454674111645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181.20399972414242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181.21345406456797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181.22290976322344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181.23236682093977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181.24182523854824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181.25128501688073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181.26074615676944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181.27020865904717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181.27967252454701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181.28913775410263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181.29860434854817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181.30807230871812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181.31754163544753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181.32701232957186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181.33648439192706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181.34595782334955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181.35543262467621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181.36490879674429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181.37438634039171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181.3838652564566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181.39334554577775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181.40282720919436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181.41231024754597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181.42179466167286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181.43128045241548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181.44076762061496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181.4502561671128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181.459746092751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181.46923739837197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181.47873008481866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181.48822415293449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181.49771960356333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181.50721643754949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181.51671465573776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181.52621425897343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181.53571524810224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181.54521762397042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181.55472138742465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181.56422653931219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181.57373308048062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181.583241011778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181.59275033405294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181.60226104815462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181.61177315493248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181.62128665523659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181.63080154991735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(($D$7*(EXP((_xlfn.NORM.S.INV(H5639)-$D$8)/$D$9)))/(1+EXP((_xlfn.NORM.S.INV(H5639)-$D$8)/$D$9)))+$D$6</f>
        <v>181.64031783982585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181.64983552581353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181.65935460873231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181.66887508943455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181.67839696877314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181.68792024760154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181.69744492677353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181.70697100714349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181.71649848956616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181.72602737489689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181.73555766399144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181.74508935770609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181.75462245689761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181.76415696242316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181.77369287514045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181.78323019590775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181.79276892558372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181.80230906502749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181.81185061509876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181.82139357665773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181.83093795056487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181.84048373768144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181.85003093886894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181.85957955498964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181.86912958690596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181.87868103548107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181.88823390157853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181.89778818606231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181.90734388979706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181.91690101364782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181.9264595584801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181.93601952515991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181.94558091455383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181.95514372752882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181.96470796495248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181.9742736276927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181.98384071661809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181.99340923259763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182.00297917650076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182.01255054919753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182.02212335155843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182.03169758445443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182.04127324875708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182.05085034533829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182.06042887507064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182.07000883882702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182.07959023748106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182.08917307190663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182.09875734297833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182.10834305157101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182.11793019856032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182.12751878482226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182.13710881123325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182.14670027867041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182.1562931880112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182.16588754013361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182.17548333591631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182.18508057623825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182.19467926197899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182.20427939401861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182.21388097323762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182.2234840005172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182.23308847673883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182.24269440278465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(($D$7*(EXP((_xlfn.NORM.S.INV(H5703)-$D$8)/$D$9)))/(1+EXP((_xlfn.NORM.S.INV(H5703)-$D$8)/$D$9)))+$D$6</f>
        <v>182.25230177953728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182.26191060787983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182.27152088869593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182.28113262286973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182.29074581128586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182.30036045482953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182.30997655438637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182.31959411084267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182.32921312508503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182.33883359800075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182.34845553047757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182.3580789234037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182.367703777668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182.3773300941597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182.38695787376867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182.39658711738525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182.40621782590023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182.41585000020501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182.42548364119151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182.43511874975212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182.44475532677973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182.45439337316793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182.4640328898106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182.47367387760229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182.48331633743805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182.49296027021336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182.50260567682432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182.51225255816757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182.52190091514024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182.53155074864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182.54120205956497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182.55085484881386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182.56050911728602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182.57016486588114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182.57982209549957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182.58948080704204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182.59914100140998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182.60880267950529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182.61846584223039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182.62813049048822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182.63779662518226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182.6474642472165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182.65713335749558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182.66680395692455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182.67647604640902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182.68614962685518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182.69582469916969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182.70550126425979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182.71517932303328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182.72485887639846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182.73453992526413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182.74422247053974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182.75390651313518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182.76359205396096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182.77327909392801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182.78296763394789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182.79265767493277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182.80234921779521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182.8120422634484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182.82173681280605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182.83143286678245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182.84113042629241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182.85082949225125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182.86053006557489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(($D$7*(EXP((_xlfn.NORM.S.INV(H5767)-$D$8)/$D$9)))/(1+EXP((_xlfn.NORM.S.INV(H5767)-$D$8)/$D$9)))+$D$6</f>
        <v>182.87023214717979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182.87993573798289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182.88964083890176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182.89934745085452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182.90905557475975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182.91876521153665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182.92847636210504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182.93818902738505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182.94790320829765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182.95761890576418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182.96733612070656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182.97705485404731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182.98677510670944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182.99649687961664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183.00622017369298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183.01594498986321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183.02567132905261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183.03539919218696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183.04512858019268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183.05485949399667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183.06459193452648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183.07432590271009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183.08406139947618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183.09379842575387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183.10353698247297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183.1132770705637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183.12301869095694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183.13276184458408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183.14250653237718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183.15225275526876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183.1620005141919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183.17174981008026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183.18150064386811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183.19125301649026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183.20100692888204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183.21076238197944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183.22051937671893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183.23027791403763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183.24003799487312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183.24979962016363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183.25956279084801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183.26932750786551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183.2790937721561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183.28886158466031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183.29863094631918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183.30840185807432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183.31817432086797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183.32794833564293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183.33772390334258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183.34750102491083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183.35727970129216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183.36705993343176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183.37684172227517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183.38662506876881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183.39640997385933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183.40619643849425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183.41598446362147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183.4257740501896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183.43556519914785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183.44535791144583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183.45515218803394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183.464948029863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183.47474543788451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183.4845444130506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(($D$7*(EXP((_xlfn.NORM.S.INV(H5831)-$D$8)/$D$9)))/(1+EXP((_xlfn.NORM.S.INV(H5831)-$D$8)/$D$9)))+$D$6</f>
        <v>183.49434495631382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183.50414706862745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183.51395075094524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183.5237560042217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183.53356282941172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183.54337122747097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183.55318119935552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183.56299274602219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183.5728058684283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183.58262056753182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183.59243684429117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183.60225469966556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183.61207413461474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183.62189515009885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183.63171774707894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183.64154192651645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183.65136768937344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183.66119503661264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183.67102396919725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183.68085448809117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183.69068659425889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183.70052028866544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183.71035557227651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183.72019244605838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183.73003091097792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183.73987096800249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183.74971261810032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183.75955586223995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183.76940070139062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183.77924713652232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183.78909516860548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183.79894479861116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183.80879602751102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183.81864885627738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183.82850328588319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183.83835931730184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183.84821695150748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183.8580761894749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183.86793703217936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183.87779948059676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183.88766353570367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183.89752919847732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183.90739646989539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183.91726535093628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183.92713584257893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183.93700794580309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183.94688166158886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183.95675699091709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183.96663393476922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183.97651249412735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183.98639266997412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183.99627446329285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184.00615787506746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184.01604290628245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184.02592955792301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184.03581783097491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184.0457077264245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184.0555992452588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184.06549238846549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184.07538715703282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184.0852835519496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184.09518157420541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184.10508122479035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184.11498250469515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(($D$7*(EXP((_xlfn.NORM.S.INV(H5895)-$D$8)/$D$9)))/(1+EXP((_xlfn.NORM.S.INV(H5895)-$D$8)/$D$9)))+$D$6</f>
        <v>184.12488541491129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184.13478995643061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184.14469613024585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184.15460393735026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184.16451337873775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184.1744244554028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184.18433716834051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184.19425151854671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184.20416750701779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184.21408513475086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184.22400440274347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184.23392531199403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184.24384786350143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184.25377205826521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184.26369789728568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184.27362538156359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184.28355451210041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184.29348528989834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184.30341771596008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184.31335179128905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184.32328751688925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184.33322489376542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184.34316392292277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184.35310460536732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184.3630469421056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184.37299093414492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184.38293658249319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184.39288388815882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184.40283285215108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184.41278347547973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184.42273575915522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184.43268970418876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184.44264531159195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184.45260258237732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184.46256151755784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184.47252211814725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184.48248438515992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184.49244831961079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184.50241392251553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184.51238119489048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184.5223501377526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184.53232075211946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184.54229303900937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184.5522669994412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184.56224263443457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184.57221994500969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184.58219893218748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184.59217959698941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184.60216194043778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184.61214596355541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184.62213166736578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184.63211905289316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184.64210812116235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184.6520988731989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184.6620913100289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184.67208543267924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184.68208124217745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184.69207873955162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184.70207792583062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184.71207880204395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184.72208136922177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184.73208562839483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184.74209158059477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184.75209922685366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(($D$7*(EXP((_xlfn.NORM.S.INV(H5959)-$D$8)/$D$9)))/(1+EXP((_xlfn.NORM.S.INV(H5959)-$D$8)/$D$9)))+$D$6</f>
        <v>184.76210856820438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184.77211960568042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184.78213234031591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184.79214677314582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184.80216290520551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184.81218073753132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184.82220027116006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184.83222150712928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184.8422444464772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184.85226909024271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184.86229543946547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184.87232349518558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184.88235325844408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184.89238473028252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184.90241791174324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184.91245280386914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184.92248940770395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184.93252772429202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184.94256775467824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184.95260949990836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184.96265296102888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184.97269813908673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184.98274503512971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184.99279365020627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185.00284398536553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185.01289604165726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185.02294982013206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185.03300532184107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185.0430625478362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185.05312149916998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185.06318217689574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185.07324458206733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185.08330871573952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185.0933745789676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185.1034421728076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185.11351149831631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185.1235825565511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185.13365534857016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185.14372987543226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185.15380613819696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185.16388413792444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185.17396387567567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185.18404535251227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185.19412856949657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185.20421352769154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185.21430022816097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185.22438867196928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185.23447886018158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185.2445707938638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185.25466447408238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185.26475990190463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185.2748570783985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185.2849560046327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185.29505668167658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185.30515911060021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185.31526329247441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185.3253692283707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185.33547691936133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185.34558636651911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185.35569757091787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185.36581053363187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185.37592525573621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185.38604173830663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185.39615998241976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(($D$7*(EXP((_xlfn.NORM.S.INV(H6023)-$D$8)/$D$9)))/(1+EXP((_xlfn.NORM.S.INV(H6023)-$D$8)/$D$9)))+$D$6</f>
        <v>185.40627998915272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185.41640175958352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185.42652529479076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185.43665059585391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185.44677766385303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185.45690649986892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185.46703710498321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185.47716948027812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185.48730362683665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185.49743954574248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185.5075772380801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185.51771670493468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185.52785794739214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185.53800096653907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185.5481457634628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185.55829233925147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185.56844069499385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185.57859083177954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185.58874275069866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185.59889645284241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185.60905193930239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185.61920921117115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185.62936826954194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185.63952911550854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185.6496917501658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185.65985617460899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185.67002238993439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185.68019039723885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185.6903601976199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185.70053179217609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185.71070518200639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185.72088036821071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185.73105735188966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185.74123613414454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185.75141671607747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185.76159909879121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185.77178328338942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185.78196927097639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185.79215706265717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185.80234665953765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185.81253806272426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185.82273127332445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185.83292629244619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185.84312312119835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185.85332176069045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185.86352221203288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185.87372447633669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185.88392855471369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185.8941344482765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185.90434215813843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185.91455168541358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185.9247630312168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185.93497619666374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185.94519118287076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185.95540799095502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185.96562662203439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185.97584707722751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185.98606935765383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185.99629346443353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186.0065193986876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186.01674716153767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186.0269767541063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186.03720817751667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186.04744143289287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(($D$7*(EXP((_xlfn.NORM.S.INV(H6087)-$D$8)/$D$9)))/(1+EXP((_xlfn.NORM.S.INV(H6087)-$D$8)/$D$9)))+$D$6</f>
        <v>186.05767652135961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186.06791344404255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186.07815220206788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186.08839279656283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186.09863522865521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186.1088794994736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186.11912561014748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186.12937356180709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186.1396233555833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186.14987499260789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186.16012847401339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186.17038380093305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186.18064097450099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186.19089999585208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186.20116086612191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186.21142358644693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186.22168815796428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186.231954581812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186.24222285912884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186.2524929910544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186.26276497872891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186.27303882329358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186.28331452589021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186.29359208766169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186.3038715097513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186.31415279330346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186.32443593946317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186.33472094937628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186.34500782418939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186.35529656505014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186.36558717310663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186.37587964950785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186.38617399540374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186.39647021194483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186.40676830028258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186.41706826156923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186.42737009695782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186.43767380760215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186.44797939465676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186.45828685927719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186.46859620261964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186.4789074258411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186.48922053009949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186.49953551655335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186.50985238636213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186.52017114068619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186.53049178068653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186.54081430752495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186.55113872236427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186.56146502636796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186.57179322070021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186.58212330652623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186.59245528501191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186.60278915732403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186.61312492463014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186.62346258809862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186.63380214889867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186.64414360820021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186.65448696717419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186.66483222699222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186.67517938882679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186.68552845385111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186.69587942323938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186.70623229816653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(($D$7*(EXP((_xlfn.NORM.S.INV(H6151)-$D$8)/$D$9)))/(1+EXP((_xlfn.NORM.S.INV(H6151)-$D$8)/$D$9)))+$D$6</f>
        <v>186.71658707980828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186.72694376934118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186.73730236794279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186.7476628767912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186.75802529706556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186.76838962994572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186.77875587661245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186.78912403824728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186.79949411603258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186.80986611115162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186.8202400247884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186.83061585812789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186.84099361235567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186.85137328865841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186.86175488822346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186.87213841223917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186.88252386189441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186.89291123837927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186.90330054288438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186.91369177660141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186.92408494072274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186.9344800364417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186.94487706495238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186.95527602744977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186.96567692512969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186.97607975918882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186.98648453082455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186.99689124123543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187.00729989162056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187.01771048317997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187.02812301711464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187.03853749462633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187.04895391691758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187.05937228519196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187.06979260065376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187.08021486450818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187.09063907796121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187.10106524221982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187.11149335849174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187.12192342798562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187.13235545191088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187.14278943147789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187.15322536789787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187.1636632623829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187.17410311614589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187.18454493040065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187.19498870636187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187.20543444524509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187.21588214826664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187.22633181664386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187.23678345159499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187.24723705433883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187.25769262609543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187.26815016808553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187.27860968153072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187.28907116765362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187.29953462767742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187.31000006282665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187.32046747432622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187.33093686340231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187.34140823128183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187.35188157919245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187.36235690836293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187.37283422002275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(($D$7*(EXP((_xlfn.NORM.S.INV(H6215)-$D$8)/$D$9)))/(1+EXP((_xlfn.NORM.S.INV(H6215)-$D$8)/$D$9)))+$D$6</f>
        <v>187.38331351540245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187.39379479573333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187.40427806224753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187.41476331617821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187.42525055875933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187.43573979122579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187.44623101481329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187.4567242307586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187.46721944029917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187.47771664467348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187.48821584512086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187.49871704288157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187.50922023919668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187.51972543530826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187.53023263245919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187.54074183189334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187.55125303485542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187.56176624259109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187.57228145634679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187.58279867736996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187.59331790690899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187.60383914621309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187.61436239653239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187.62488765911795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187.63541493522177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187.64594422609665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187.65647553299644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187.66700885717574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187.67754419989026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187.68808156239641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187.69862094595172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187.70916235181443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187.71970578124393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187.73025123550025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187.74079871584456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187.75134822353891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187.76189975984622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187.7724533260303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187.78300892335599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187.79356655308891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187.80412621649583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187.81468791484417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187.82525164940245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187.83581742144014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187.84638523222745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187.85695508303579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187.86752697513725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187.87810090980503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187.88867688831311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187.89925491193657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187.90983498195132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187.92041709963419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187.93100126626297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187.94158748311651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187.95217575147436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187.9627660726172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187.9733584478266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187.98395287838505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187.99454936557601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188.00514791068383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188.0157485149939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188.02635117979247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188.03695590636676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188.047562696005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(($D$7*(EXP((_xlfn.NORM.S.INV(H6279)-$D$8)/$D$9)))/(1+EXP((_xlfn.NORM.S.INV(H6279)-$D$8)/$D$9)))+$D$6</f>
        <v>188.05817154999627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188.06878246963066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188.07939545619928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188.09001051099398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188.10062763530777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188.11124683043454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188.12186809766908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188.13249143830728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188.14311685364586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188.15374434498256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188.16437391361609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188.17500556084602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188.185639287973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188.19627509629862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188.20691298712541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188.21755296175684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188.22819502149736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188.23883916765246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188.24948540152855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188.26013372443293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188.27078413767404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188.28143664256112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188.29209124040449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188.30274793251544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188.31340672020622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188.32406760478995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188.33473058758096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188.34539566989429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188.35606285304624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188.3667321383538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188.37740352713516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188.38807702070946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188.39875262039675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188.40943032751807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188.42011014339545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188.43079206935207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188.44147610671178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188.4521622567998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188.46285052094194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188.47354090046539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188.48423339669802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188.49492801096892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188.50562474460804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188.51632359894634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188.52702457531581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188.53772767504944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188.54843289948124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188.55914024994615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188.56984972778017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188.58056133432035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188.5912750709046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188.60199093887195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188.61270893956242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188.62342907431702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188.63415134447774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188.64487575138764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188.65560229639078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188.66633098083219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188.67706180605796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188.68779477341513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188.69852988425191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188.70926713991727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188.72000654176145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188.73074809113564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(($D$7*(EXP((_xlfn.NORM.S.INV(H6343)-$D$8)/$D$9)))/(1+EXP((_xlfn.NORM.S.INV(H6343)-$D$8)/$D$9)))+$D$6</f>
        <v>188.74149178939194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188.75223763788352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188.76298563796468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188.7737357909906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188.78448809831761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188.79524256130298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188.80599918130503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188.81675795968312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188.82751889779763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188.83828199701003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188.84904725868267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188.85981468417904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188.87058427486375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188.88135603210225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188.89212995726115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188.9029060517081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188.91368431681178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188.92446475394186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188.93524736446906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188.94603214976524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188.95681911120317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188.96760825015679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188.97839956800095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188.98919306611168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188.99998874586595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189.01078660864187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189.02158665581857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189.03238888877621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189.04319330889598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189.05399991756022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189.06480871615224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189.07561970605644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189.08643288865829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189.09724826534426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189.10806583750198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189.11888560652005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189.12970757378812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189.1405317406971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189.15135810863868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189.16218667900583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189.17301745319247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189.18385043259366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189.19468561860543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189.20552301262506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189.21636261605084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189.22720443028192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189.23804845671884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189.24889469676299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189.25974315181696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189.27059382328443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189.28144671257002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189.29230182107955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189.30315915021993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189.31401870139911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189.32488047602612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189.33574447551109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189.34661070126529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189.35747915470091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189.36834983723151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189.37922275027148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189.39009789523638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189.40097527354294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189.41185488660892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189.42273673585322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(($D$7*(EXP((_xlfn.NORM.S.INV(H6407)-$D$8)/$D$9)))/(1+EXP((_xlfn.NORM.S.INV(H6407)-$D$8)/$D$9)))+$D$6</f>
        <v>189.43362082269579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189.44450714855759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189.45539571486097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189.46628652302908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189.47717957448634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189.48807487065821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189.49897241297123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189.50987220285316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189.52077424173271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189.53167853103983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189.54258507220561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189.553493866662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189.56440491584237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189.57531822118113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189.58623378411363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189.59715160607647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189.60807168850735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189.61899403284514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189.62991864052978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189.64084551300232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189.65177465170495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189.66270605808097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189.67363973357487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189.68457567963219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189.69551389769958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189.70645438922492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189.71739715565715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189.7283421984464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189.73928951904384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189.75023911890185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189.76119099947391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189.77214516221466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189.7831016085799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189.79406034002653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189.8050213580126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189.81598466399728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189.82695025944088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189.83791814580502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189.84888832455221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189.85986079714627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189.87083556505215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189.88181262973595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189.89279199266485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189.90377365530725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189.91475761913273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189.92574388561189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189.9367324562167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189.94772333242017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189.95871651569641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189.9697120075208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189.98070980936984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189.99170992272116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190.00271234905364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190.0137170898472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190.02472414658317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190.03573352074369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190.04674521381241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190.05775922727395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190.06877556261412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190.07979422132001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190.09081520487985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190.10183851478297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190.11286415251993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190.12389211958254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(($D$7*(EXP((_xlfn.NORM.S.INV(H6471)-$D$8)/$D$9)))/(1+EXP((_xlfn.NORM.S.INV(H6471)-$D$8)/$D$9)))+$D$6</f>
        <v>190.1349224174636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190.14595504765737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190.1569900116591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190.16802731096519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190.17906694707335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190.19010892148242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190.20115323569252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190.21219989120482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190.22324888952178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190.23430023214704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190.24535392058539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190.25640995634285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190.26746834092663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190.2785290758452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190.28959216260813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190.30065760272626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190.3117253977116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190.32279554907745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190.33386805833814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190.34494292700941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190.35602015660811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190.36709974865227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190.37818170466116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190.38926602615535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190.40035271465649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190.41144177168752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190.42253319877261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190.43362699743707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190.44472316920758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190.45582171561193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190.46692263817906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190.47802593843937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190.48913161792427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190.50023967816645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190.51135012069994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190.52246294705986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190.53357815878263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190.54469575740592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190.55581574446859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190.56693812151076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190.57806289007385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190.58919005170034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190.60031960793418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190.61145156032035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190.62258591040529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190.63372265973646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190.64486180986273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190.65600336233422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190.66714731870218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190.6782936805192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190.68944244933908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190.70059362671702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190.71174721420917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190.72290321337323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190.73406162576808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190.74522245295378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190.75638569649169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190.76755135794451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190.7787194388761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190.78988994085165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190.80106286543759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190.81223821420161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190.82341598871272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190.83459619054122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(($D$7*(EXP((_xlfn.NORM.S.INV(H6535)-$D$8)/$D$9)))/(1+EXP((_xlfn.NORM.S.INV(H6535)-$D$8)/$D$9)))+$D$6</f>
        <v>190.84577882125851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190.85696388243747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190.86815137565219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190.879341302478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190.89053366449161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190.90172846327084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190.91292570039491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190.92412537744428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190.93532749600087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190.94653205764766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190.95773906396894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190.96894851655043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190.980160416979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190.99137476684297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191.00259156773177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191.01381082123626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191.0250325289486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191.03625669246213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191.04748331337163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191.05871239327311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191.06994393376391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191.0811779364426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191.09241440290924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191.10365333476494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191.1148947336124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191.1261386010554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191.1373849386992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191.14863374815027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191.15988503101642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191.17113878890683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191.18239502343192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191.19365373620343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191.20491492883463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191.21617860293978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191.22744476013472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191.23871340203652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191.24998453026365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191.26125814643575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191.27253425217398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191.28381284910074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191.29509393883978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191.30637752301615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191.31766360325631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191.32895218118804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191.34024325844047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191.35153683664399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191.36283291743047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191.37413150243299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191.38543259328611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191.39673619162568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191.40804229908881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191.41935091731415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191.43066204794155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191.44197569261229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191.45329185296907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191.46461053065576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191.4759317273178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191.4872554446018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191.49858168415594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191.50991044762958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191.5212417366736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191.53257555294013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191.54391189808277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191.55525077375637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(($D$7*(EXP((_xlfn.NORM.S.INV(H6599)-$D$8)/$D$9)))/(1+EXP((_xlfn.NORM.S.INV(H6599)-$D$8)/$D$9)))+$D$6</f>
        <v>191.5665921816173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191.57793612332318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191.58928260053318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191.60063161490757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191.61198316810825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191.6233372617985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191.63469389764276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191.64605307730713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191.6574148024589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191.66877907476675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191.68014589590098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191.69151526753305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191.70288719133583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191.71426166898374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191.72563870215248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191.73701829251917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191.74840044176233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191.75978515156186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191.77117242359913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191.78256225955687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191.79395466111927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191.80534962997186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191.81674716780157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191.82814727629687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191.83954995714748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191.85095521204471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191.86236304268107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191.87377345075075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191.88518643794913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191.89660200597316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191.90802015652116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191.91944089129291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191.93086421198956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191.94229012031371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191.9537186179694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191.96514970666226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191.97658338809902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191.9880196639881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191.99945853603933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192.01090000596395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192.02234407547451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192.03379074628532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192.04524002011183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192.05669189867112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192.06814638368166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192.07960347686327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192.09106317993744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192.10252549462695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192.11399042265603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192.12545796575057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192.13692812563761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192.1484009040459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192.15987630270564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192.17135432334828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192.18283496770698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192.19431823751628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192.20580413451211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192.21729266043201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192.22878381701491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192.24027760600126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192.25177402913297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192.26327308815337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192.27477478480739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192.28627912084139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(($D$7*(EXP((_xlfn.NORM.S.INV(H6663)-$D$8)/$D$9)))/(1+EXP((_xlfn.NORM.S.INV(H6663)-$D$8)/$D$9)))+$D$6</f>
        <v>192.29778609800314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192.30929571804208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192.32080798270886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192.33232289375593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192.34384045293706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192.35536066200751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192.36688352272409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192.37840903684508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192.38993720613027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192.40146803234097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192.41300151723999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192.42453766259158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192.43607647016159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192.44761794171731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192.45916207902758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192.47070888386273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192.48225835799462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192.49381050319664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192.50536532124369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192.51692281391215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192.52848298297999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192.54004583022663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192.5516113574331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192.56317956638185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192.57475045885701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192.58632403664404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192.59790030153022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192.609479255304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192.62106089975566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192.63264523667692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192.64423226786101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192.65582199510283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192.66741442019858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192.67900954494627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192.69060737114529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192.70220790059662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192.71381113510287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192.72541707646809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192.73702572649799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192.74863708699974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192.76025115978211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192.7718679466555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192.78348744943179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192.79510966992441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192.80673460994842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192.81836227132044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192.82999265585863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192.84162576538273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192.85326160171411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192.86490016667565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192.87654146209189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192.88818548978875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192.89983225159403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192.91148174933693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192.92313398484828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192.9347889599604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192.94644667650738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192.95810713632483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192.96977034124981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192.98143629312131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192.99310499377958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193.00477644506668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193.01645064882615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193.02812760690318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(($D$7*(EXP((_xlfn.NORM.S.INV(H6727)-$D$8)/$D$9)))/(1+EXP((_xlfn.NORM.S.INV(H6727)-$D$8)/$D$9)))+$D$6</f>
        <v>193.03980732114462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193.0514897933989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193.06317502551593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193.0748630193475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193.0865537767468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193.09824729956867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193.10994358966963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193.12164264890782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193.13334447914286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193.14504908223626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193.1567564600509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193.16846661445146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193.18017954730414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193.19189526047683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193.20361375583906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193.21533503526197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193.22705910061836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193.23878595378267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193.25051559663098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193.262248031041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193.27398325889206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193.28572128206528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193.29746210244323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193.3092057219103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193.32095214235247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193.33270136565733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193.34445339371425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193.35620822841409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193.36796587164957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193.37972632531495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193.39148959130617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193.40325567152087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193.41502456785832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193.42679628221961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193.43857081650728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193.45034817262567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193.46212835248087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193.47391135798051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193.48569719103401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193.4974858535524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193.50927734744846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193.52107167463657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193.53286883703299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193.5446688365555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193.55647167512365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193.56827735465868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193.58008587708343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193.59189724432267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193.60371145830266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193.61552852095156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193.62734843419901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193.63917119997663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193.65099682021742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193.66282529685651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193.67465663183037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193.68649082707742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193.69832788453772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193.71016780615309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193.72201059386703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193.73385624962481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193.74570477537344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193.75755617306163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193.76941044463985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193.78126759206026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(($D$7*(EXP((_xlfn.NORM.S.INV(H6791)-$D$8)/$D$9)))/(1+EXP((_xlfn.NORM.S.INV(H6791)-$D$8)/$D$9)))+$D$6</f>
        <v>193.79312761727681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193.8049905222453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193.81685630892298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193.8287249792692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193.84059653524477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193.85247097881242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193.86434831193651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193.87622853658337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193.88811165472083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193.89999766831866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193.91188657934831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193.92377838978302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193.93567310159776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193.94757071676938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193.95947123727643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193.97137466509912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193.98328100221971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193.99519025062193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194.00710241229152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194.01901748921586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194.03093548338433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194.0428563967877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194.05478023141893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194.06670698927269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194.07863667234523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194.09056928263479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194.10250482214136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194.11444329286672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194.12638469681445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194.13832903599001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194.15027631240059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194.1622265280551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194.17417968496454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194.18613578514146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194.19809483060038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194.21005682335749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194.22202176543101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194.23398965884076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194.24596050560862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194.25793430775803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194.26991106731458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194.28189078630538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194.29387346675963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194.30585911070818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194.31784772018381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194.32983929722116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194.34183384385668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194.35383136212866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194.36583185407727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194.3778353217445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194.38984176717426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194.40185119241221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194.41386359950596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194.425878990505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194.43789736746061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194.44991873242586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194.46194308745595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194.47397043460771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194.48600077594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194.4980341135134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194.51007044939047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194.52210978563573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194.53415212431537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194.54619746749762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(($D$7*(EXP((_xlfn.NORM.S.INV(H6855)-$D$8)/$D$9)))/(1+EXP((_xlfn.NORM.S.INV(H6855)-$D$8)/$D$9)))+$D$6</f>
        <v>194.5582458172527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194.57029717565243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194.58235154477069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194.59440892668329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194.60646932346791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194.61853273720413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194.63059916997338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194.64266862385898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194.6547411009463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194.66681660332259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194.67889513307682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194.69097669230007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194.70306128308528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194.71514890752729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194.72723956772296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194.73933326577094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194.75143000377184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194.76352978382832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194.77563260804479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194.78773847852773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194.79984739738552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194.81195936672847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194.82407438866881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194.83619246532078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194.8483135988005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194.8604377912261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194.87256504471767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194.88469536139712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194.89682874338848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194.90896519281773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194.92110471181263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194.93324730250319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194.94539296702106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194.95754170750024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194.96969352607636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194.98184842488723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194.99400640607251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195.00616747177395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195.0183316241353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195.03049886530215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195.04266919742219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195.05484262264503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195.06701914312242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195.07919876100794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195.09138147845727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195.10356729762805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195.11575622067983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195.12794824977448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195.14014338707545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195.15234163474855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195.16454299496149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195.17674746988394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195.18895506168758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195.20116577254623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195.21337960463566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195.22559656013368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195.23781664122015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195.25003985007692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195.26226618888791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195.27449565983903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195.28672826511837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195.29896400691584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195.31120288742358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195.32344490883571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(($D$7*(EXP((_xlfn.NORM.S.INV(H6919)-$D$8)/$D$9)))/(1+EXP((_xlfn.NORM.S.INV(H6919)-$D$8)/$D$9)))+$D$6</f>
        <v>195.33569007334847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195.34793838315994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195.36018984047058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195.37244444748271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195.38470220640065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195.39696311943101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195.40922718878218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195.42149441666496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195.43376480529196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195.44603835687795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195.45831507363971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195.47059495779632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195.48287801156869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195.49516423718001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195.50745363685533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195.5197462128221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195.53204196730957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195.54434090254935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195.55664302077486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195.56894832422194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195.58125681512826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195.59356849573379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195.60588336828056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195.61820143501262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195.63052269817626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195.64284716001984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195.65517482279387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195.66750568875096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195.67983976014585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195.69217703923539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195.70451752827864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195.71686122953668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195.72920814527285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195.74155827775252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195.75391162924342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195.76626820201511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195.77862799833952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195.79099102049065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195.80335727074475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195.81572675138017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195.82809946467734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195.84047541291901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195.85285459839002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195.86523702337743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195.87762269017026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195.89001160106005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195.90240375834028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195.91479916430671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195.92719782125727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195.939599731492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195.9520048973132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195.96441332102543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195.97682500493539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195.98923995135192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196.00165816258607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196.01407964095125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196.02650438876293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196.03893240833878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196.05136370199884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196.06379827206513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196.07623612086215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196.08867725071647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196.10112166395686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196.11356936291449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(($D$7*(EXP((_xlfn.NORM.S.INV(H6983)-$D$8)/$D$9)))/(1+EXP((_xlfn.NORM.S.INV(H6983)-$D$8)/$D$9)))+$D$6</f>
        <v>196.12602034992256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196.13847462731658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196.1509321974344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196.163393062616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196.17585722520357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196.18832468754175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196.20079545197711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196.21326952085877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196.225746896538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196.23822758136828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196.25071157770546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196.26319888790749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196.27568951433477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196.28818345934985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196.30068072531768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196.31318131460529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196.32568522958218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196.33819247262008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196.35070304609295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196.36321695237706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196.37573419385103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196.38825477289575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196.40077869189435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196.4133059532324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196.42583655929758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196.43837051248005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196.45090781517229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196.46344846976888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196.47599247866691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196.4885398442658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196.50109056896724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196.5136446551752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196.52620210529602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196.5387629217384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196.55132710691342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196.56389466323435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196.57646559311689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196.58903989897919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196.60161758324159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196.61419864832681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196.62678309665998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196.63937093066858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196.65196215278246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196.66455676543379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196.67715477105713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196.6897561720894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196.70236097097001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196.71496917014053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196.72758077204509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196.74019577913015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196.75281419384453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196.76543601863949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196.77806125596862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196.79068990828807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196.80332197805612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196.81595746773371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196.82859637978402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196.84123871667273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196.85388448086792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196.86653367484004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196.87918630106208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196.89184236200924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196.9045018601594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196.91716479799271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(($D$7*(EXP((_xlfn.NORM.S.INV(H7047)-$D$8)/$D$9)))/(1+EXP((_xlfn.NORM.S.INV(H7047)-$D$8)/$D$9)))+$D$6</f>
        <v>196.92983117799179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196.94250100264162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196.95517427442985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196.96785099584633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196.98053116938348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196.99321479753615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197.0059018828016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197.01859242767961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197.03128643467238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197.04398390628467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197.05668484502354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197.06938925339858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197.08209713392199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197.09480848910829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197.1075233214745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197.12024163354016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197.13296342782729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197.14568870686048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197.15841747316665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197.17114972927533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197.1838854777186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197.19662472103084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197.20936746174914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197.22211370241303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197.23486344556457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197.24761669374834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197.26037344951138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197.27313371540328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197.28589749397634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197.29866478778501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197.31143559938667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197.32420993134099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197.3369877862103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197.34976916655941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197.36255407495577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197.37534251396926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197.38813448617236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197.4009299941402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197.41372904045039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197.42653162768312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197.43933775842112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197.45214743524971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197.46496066075687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197.47777743753306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197.4905977681714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197.50342165526754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197.51624910141976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197.5290801092288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197.54191468129829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197.5547528202342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197.56759452864526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197.58043980914269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197.59328866434043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197.60614109685491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197.61899710930533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197.63185670431346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197.64471988450364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197.65758665250294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197.67045701094094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197.68333096245004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197.6962085096651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197.70908965522375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197.72197440176615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197.73486275193528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(($D$7*(EXP((_xlfn.NORM.S.INV(H7111)-$D$8)/$D$9)))/(1+EXP((_xlfn.NORM.S.INV(H7111)-$D$8)/$D$9)))+$D$6</f>
        <v>197.74775470837659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197.76065027373835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197.7735494506714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197.78645224182935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197.7993586498684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197.81226867744735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197.82518232722782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197.83809960187412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197.85102050405311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197.8639450364345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197.87687320169056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197.88980500249636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197.90274044152957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197.91567952147068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197.92862224500288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197.94156861481193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197.95451863358645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197.9674723040178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197.98042962879993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197.99339061062955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198.00635525220625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198.01932355623228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198.03229552541245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198.04527116245458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198.05825047006917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198.07123345096932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198.08422010787106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198.09721044349317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198.11020446055699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198.12320216178688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198.13620354990985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198.14920862765572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198.16221739775699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198.17522986294921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198.18824602597033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198.20126588956145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198.21428945646619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198.22731672943118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198.24034771120569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198.25338240454192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198.26642081219481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198.27946293692213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198.29250878148449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198.30555834864526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198.31861164117075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198.33166866182998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198.34472941339487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198.35779389864018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198.37086212034345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198.38393408128519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198.39700978424864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198.41008923201994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198.42317242738807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198.43625937314499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198.44935007208525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198.4624445270066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198.47554274070944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198.48864471599722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198.50175045567607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198.51485996255514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198.52797323944642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198.54109028916486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198.55421111452827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198.56733571835733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(($D$7*(EXP((_xlfn.NORM.S.INV(H7175)-$D$8)/$D$9)))/(1+EXP((_xlfn.NORM.S.INV(H7175)-$D$8)/$D$9)))+$D$6</f>
        <v>198.58046410347572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198.5935962727099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198.60673222888934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198.61987197484646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198.63301551341647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198.64616284743767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198.65931397975112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198.67246891320104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198.68562765063425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198.69879019490097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198.71195654885395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198.72512671534912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198.73830069724539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198.75147849740446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198.76466011869115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198.77784556397319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198.79103483612118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198.80422793800898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198.81742487251313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198.83062564251333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198.84383025089232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198.85703870053561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198.87025099433188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198.88346713517279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198.89668712595306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198.90991096957026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198.92313866892519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198.93637022692144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198.94960564646584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198.96284493046809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198.97608808184106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198.98933510350057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199.0025859983655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199.01584076935774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199.02909941940237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199.04236195142732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199.05562836836373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199.06889867314578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199.08217286871078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199.09545095799893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199.10873294395367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199.12201882952149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199.1353086176519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199.14860231129757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199.16189991341429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199.17520142696088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199.18850685489932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199.20181620019457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199.21512946581493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199.22844665473167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199.24176776991922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199.25509281435507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199.26842179101993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199.28175470289767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199.29509155297521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199.30843234424262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199.32177707969316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199.33512576232334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199.34847839513264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199.36183498112382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199.37519552330278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199.38856002467855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199.40192848826348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199.41530091707298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(($D$7*(EXP((_xlfn.NORM.S.INV(H7239)-$D$8)/$D$9)))/(1+EXP((_xlfn.NORM.S.INV(H7239)-$D$8)/$D$9)))+$D$6</f>
        <v>199.42867731412565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199.44205768244325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199.4554420250509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199.46883034497677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199.48222264525219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199.49561892891199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199.50901919899385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199.52242345853887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199.5358317105914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199.54924395819887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199.56266020441214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199.57608045228505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199.58950470487503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199.60293296524236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199.61636523645086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199.62980152156754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199.64324182366269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199.65668614580972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199.67013449108549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199.68358686257011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199.69704326334687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199.7105036965024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199.72396816512668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199.73743667231281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199.75090922115749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199.76438581476043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199.77786645622479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199.79135114865704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199.80483989516694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199.81833269886761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199.8318295628755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199.84533049031026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199.85883548429513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199.87234454795649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199.88585768442411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199.89937489683115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199.91289618831419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199.92642156201305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199.93995102107095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199.95348456863451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199.96702220785383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199.98056394188211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199.99410977387623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200.00765970699632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200.02121374440597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200.03477188927212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200.04833414476511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200.06190051405878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200.07547100033031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200.08904560676035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200.1026243365329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200.11620719283556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200.12979417885913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200.14338529779809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200.15698055285017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200.17057994721671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200.18418348410245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200.19779116671558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200.21140299826783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200.22501898197419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200.23863912105344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200.25226341872767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200.26589187822239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200.2795245027668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(($D$7*(EXP((_xlfn.NORM.S.INV(H7303)-$D$8)/$D$9)))/(1+EXP((_xlfn.NORM.S.INV(H7303)-$D$8)/$D$9)))+$D$6</f>
        <v>200.29316129559345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200.30680225993848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200.32044739904143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200.33409671614555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200.34775021449738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200.36140789734719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200.37506976794862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200.38873582955898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200.40240608543905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200.41608053885315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200.42975919306915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200.44344205135855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200.45712911699636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200.47082039326116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200.48451588343511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200.49821559080397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200.51191951865695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200.52562767028715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200.53934004899094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200.55305665806847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200.56677750082349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200.58050258056326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200.5942319005988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200.60796546424464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200.62170327481897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200.63544533564371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200.6491916500442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200.66294222134962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200.67669705289273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200.69045614801001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200.70421951004141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200.71798714233077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200.73175904822546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200.74553523107664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200.75931569423901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200.77310044107114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200.78688947493512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200.80068279919681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200.81448041722581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200.82828233239536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200.84208854808247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200.85589906766785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200.86971389453598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200.88353303207495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200.89735648367679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200.91118425273709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200.92501634265523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200.93885275683445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200.95269349868161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200.96653857160743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200.98038797902643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200.9942417243567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201.0080998110204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201.02196224244335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201.03582902205514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201.04970015328917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201.06357563958261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201.0774554843766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201.09133969111593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201.10522826324927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201.11912120422915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201.13301851751191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201.14692020655775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201.1608262748307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(($D$7*(EXP((_xlfn.NORM.S.INV(H7367)-$D$8)/$D$9)))/(1+EXP((_xlfn.NORM.S.INV(H7367)-$D$8)/$D$9)))+$D$6</f>
        <v>201.17473672579862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201.18865156293327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201.20257078971022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201.21649440960908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201.23042242611308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201.24435484270953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201.25829166288949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201.27223289014805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201.28617852798413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201.30012857990056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201.31408304940402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201.32804194000528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201.34200525521888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201.35597299856335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201.36994517356106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201.38392178373857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201.39790283262607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201.41188832375795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201.42587826067239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201.43987264691177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201.45387148602214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201.46787478155375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201.48188253706073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201.49589475610128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201.50991144223752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201.52393259903559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201.5379582300657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201.55198833890199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201.56602292912268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201.58006200430998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201.59410556805017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201.60815362393362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201.62220617555451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201.63626322651146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201.65032478040672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201.66439084084698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201.67846141144275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201.69253649580872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201.70661609756365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201.72070022033046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201.73478886773597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201.74888204341136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201.76297975099169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201.77708199411626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201.7911887764285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201.80530010157594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201.81941597321008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201.83353639498694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201.84766137056636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201.86179090361247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201.8759249977935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201.8900636567819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201.90420688425422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201.91835468389132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201.93250705937817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201.94666401440384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201.96082555266179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201.97499167784946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201.98916239366875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202.00333770382557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202.01751761203019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202.031702121997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202.04589123744472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202.06008496209643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(($D$7*(EXP((_xlfn.NORM.S.INV(H7431)-$D$8)/$D$9)))/(1+EXP((_xlfn.NORM.S.INV(H7431)-$D$8)/$D$9)))+$D$6</f>
        <v>202.07428329967905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202.0884862539242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202.10269382856751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202.11690602734902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202.131122854013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202.14534431230788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202.15957040598664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202.17380113880625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202.18803651452828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202.20227653691848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202.21652120974684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202.23077053678779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202.24502452182003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202.25928316862664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202.27354648099501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202.28781446271694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202.30208711758848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202.31636444941026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202.33064646198693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202.34493315912789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202.35922454464668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202.3735206223613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202.38782139609424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202.40212686967229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202.41643704692663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202.43075193169295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202.44507152781142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202.45939583912644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202.47372486948709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202.48805862274659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202.50239710276304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202.51674031339854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202.53108825852004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202.54544094199878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202.5597983677105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202.57416053953546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202.58852746135841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202.60289913706856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202.61727557055971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202.63165676573016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202.64604272648268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202.66043345672463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202.6748289603679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202.68922924132886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202.70363430352862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202.71804415089258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202.73245878735099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202.7468782168385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202.76130244329437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202.77573147066238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202.79016530289121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202.80460394393378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202.8190473977478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202.8334956682956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202.84794875954412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202.86240667546485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202.87686942003415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202.89133699723271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202.90580941104616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202.92028666546469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202.93476876448318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202.94925571210106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202.96374751232264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202.97824416915671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(($D$7*(EXP((_xlfn.NORM.S.INV(H7495)-$D$8)/$D$9)))/(1+EXP((_xlfn.NORM.S.INV(H7495)-$D$8)/$D$9)))+$D$6</f>
        <v>202.99274568661707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203.00725206872195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203.02176331949437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203.03627944296215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203.05080044315787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203.06532632411853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203.07985708988636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203.09439274450801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203.10893329203498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203.12347873652351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203.13802908203476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203.15258433263449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203.16714449239328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203.18170956538668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203.19627955569487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203.2108544674029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203.2254343046007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203.2400190713829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203.25460877184909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203.26920341010367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203.28380299025594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203.29840751641987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203.31301699271461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203.32763142326388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203.3422508121966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203.35687516364624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203.37150448175146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203.38613877065563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203.40077803450717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203.41542227745933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203.43007150367046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203.44472571730358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203.45938492252694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203.47404912351351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203.48871832444138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203.50339252949357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203.51807174285813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203.53275596872797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203.54744521130112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203.56213947478045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203.57683876337421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203.59154308129519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203.60625243276161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203.62096682199649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203.63568625322796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203.6504107306892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203.66514025861858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203.67987484125931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203.69461448285983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203.7093591876737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203.72410895995944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203.73886380398073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203.7536237240065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203.76838872431051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203.78315880917199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203.79793398287492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203.81271424970885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203.82749961396826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203.84229007995265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203.85708565196697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203.87188633432118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203.88669213133056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203.90150304731534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203.91631908660125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(($D$7*(EXP((_xlfn.NORM.S.INV(H7559)-$D$8)/$D$9)))/(1+EXP((_xlfn.NORM.S.INV(H7559)-$D$8)/$D$9)))+$D$6</f>
        <v>203.93114025351912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203.94596655240485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203.96079798759979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203.9756345634504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203.9904762843085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204.00532315453108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204.02017517848032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204.03503236052381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204.04989470503443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204.06476221639022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204.07963489897463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204.09451275717637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204.10939579538953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204.12428401801338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204.13917742945267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204.15407603411745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204.16897983642309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204.18388884079039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204.1988030516454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204.21372247341969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204.2286471105501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204.24357696747893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204.25851204865387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204.27345235852806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204.28839790155996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204.3033486822136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204.31830470495828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204.33326597426898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204.3482324946259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204.36320427051481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204.37818130642705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204.39316360685933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204.40815117631382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204.42314401929832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204.43814214032605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204.45314554391575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204.46815423459179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204.483168216884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204.49818749532773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204.51321207446398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204.52824195883923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204.54327715300559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204.55831766152076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204.57336348894805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204.58841463985627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204.60347111881998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204.61853293041929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204.6336000792399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204.64867256987327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204.66375040691653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204.67883359497225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204.69392213864893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204.70901604256056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204.7241153113269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204.73921994957351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204.7543299619314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204.76944535303758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204.78456612753456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204.79969229007077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204.81482384530028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204.82996079788296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204.84510315248446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204.86025091377607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204.87540408643508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(($D$7*(EXP((_xlfn.NORM.S.INV(H7623)-$D$8)/$D$9)))/(1+EXP((_xlfn.NORM.S.INV(H7623)-$D$8)/$D$9)))+$D$6</f>
        <v>204.89056267514439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204.90572668459285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204.92089611947506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204.93607098449144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204.95125128434813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204.96643702375741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204.98162820743718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204.99682484011123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205.01202692650924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205.02723447136685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205.04244747942556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205.0576659554327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205.0728899041415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205.08811933031132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205.10335423870714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205.11859463410025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205.13384052126753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205.14909190499208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205.16434879006289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205.17961118127494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205.19487908342913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205.21015250133243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205.22543143979789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205.24071590364446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205.25600589769721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205.27130142678726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205.28660249575174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205.30190910943378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205.31722127268273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205.33253899035404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205.34786226730904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205.36319110841535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205.37852551854672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205.39386550258291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205.40921106540986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205.42456221191981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205.43991894701088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205.45528127558757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205.47064920256045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205.48602273284644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205.50140187136839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205.51678662305565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205.53217699284363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205.54757298567392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205.56297460649463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205.57838186025973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205.59379475192978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205.60921328647146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205.62463746885777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205.64006730406805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205.65550279708785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205.67094395290911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205.68639077653012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205.70184327295544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205.71730144719601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205.73276530426915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205.74823484919858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205.76371008701437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205.77919102275291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205.7946776614572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205.81017000817633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205.82566806796621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205.84117184588888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205.85668134701302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(($D$7*(EXP((_xlfn.NORM.S.INV(H7687)-$D$8)/$D$9)))/(1+EXP((_xlfn.NORM.S.INV(H7687)-$D$8)/$D$9)))+$D$6</f>
        <v>205.87219657641359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205.88771753917223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205.90324424037695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205.91877668512217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205.93431487850907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205.94985882564509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205.96540853164439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205.98096400162743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205.9965252407215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206.01209225406029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206.02766504678408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206.04324362403977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206.05882799098089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206.07441815276741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206.0900141145662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206.10561588155048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206.12122345890026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206.13683685180217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206.15245606544954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206.1680811050424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206.1837119757873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206.19934868289775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206.2149912315937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206.23063962710202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206.24629387465623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206.2619539794967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206.27761994687043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206.29329178203122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206.30896949023969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206.32465307676324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206.34034254687606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206.35603790585924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206.37173915900047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206.3874463115946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206.40315936894319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206.41887833635457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206.43460321914409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206.45033402263388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206.46607075215309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206.48181341303768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206.49756201063053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206.51331655028164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206.52907703734775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206.54484347719267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206.5606158751871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206.57639423670881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206.59217856714258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206.60796887188008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206.62376515632013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206.63956742586865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206.65537568593834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206.67118994194931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206.68701019932837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206.7028364635097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206.71866873993451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206.73450703405106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206.75035135131481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206.76620169718831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206.78205807714122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206.79792049665048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206.81378896120012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206.82966347628133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206.84554404739254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206.8614306800394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(($D$7*(EXP((_xlfn.NORM.S.INV(H7751)-$D$8)/$D$9)))/(1+EXP((_xlfn.NORM.S.INV(H7751)-$D$8)/$D$9)))+$D$6</f>
        <v>206.87732337973495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206.89322215199908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206.90912700235924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206.92503793635009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206.94095495951342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206.95687807739856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206.97280729556189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206.98874261956726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207.00468405498592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207.02063160739618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207.03658528238395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207.05254508554242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207.06851102247219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207.08448309878133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207.10046132008506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207.11644569200632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207.13243622017526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207.14843291022962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207.16443576781455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207.18044479858264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207.19646000819412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207.21248140231648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207.22850898662483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207.24454276680194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207.26058274853784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207.27662893753046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207.29268133948503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207.30873996011439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207.32480480513914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207.34087588028734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207.35695319129474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207.37303674390461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207.38912654386809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207.4052225969437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207.42132490889799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207.43743348550484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207.45354833254606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207.46966945581113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207.48579686109716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207.50193055420925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207.51807054095997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207.53421682716993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207.55036941866723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207.5665283212881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207.58269354087636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207.59886508328373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207.61504295436981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207.63122716000206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207.64741770605562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207.66361459841383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207.67981784296774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207.69602744561638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207.71224341226664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207.7284657488334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207.74469446123956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207.76092955541588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207.77717103730117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207.7934189128423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207.80967318799404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207.82593386871923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207.84220096098881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207.85847447078174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207.87475440408508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207.89104076689395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(($D$7*(EXP((_xlfn.NORM.S.INV(H7815)-$D$8)/$D$9)))/(1+EXP((_xlfn.NORM.S.INV(H7815)-$D$8)/$D$9)))+$D$6</f>
        <v>207.90733356521162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207.92363280504929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207.93993849242671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207.95625063337133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207.97256923391905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207.9888943001138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208.00522583800779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208.02156385366141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208.03790835314337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208.0542593425304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208.07061682790768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208.08698081536861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208.10335131101476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208.1197283209562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208.13611185131117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208.15250190820632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208.16889849777658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208.18530162616528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208.20171129952416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208.21812752401325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208.23455030580112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208.2509796510646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208.26741556598915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208.28385805676857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208.30030712960507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208.3167627907095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208.3332250463011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208.34969390260773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208.36616936586563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208.38265144231968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208.39914013822334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208.41563545983865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208.43213741343612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208.44864600529516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208.46516124170341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208.48168312895757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208.49821167336259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208.51474688123244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208.53128875888956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208.54783731266528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208.56439254889943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208.58095447394086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208.59752309414688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208.61409841588375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208.63068044552651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208.64726918945894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208.66386465407371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208.68046684577234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208.69707577096509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208.71369143607123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208.73031384751877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208.74694301174475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208.76357893519508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208.78022162432464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208.79687108559725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208.81352732548561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208.83019035047158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208.84686016704592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208.86353678170838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208.88022020096787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208.89691043134212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208.91360747935832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208.93031135155235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208.94702205446939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(($D$7*(EXP((_xlfn.NORM.S.INV(H7879)-$D$8)/$D$9)))/(1+EXP((_xlfn.NORM.S.INV(H7879)-$D$8)/$D$9)))+$D$6</f>
        <v>208.96373959466382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208.98046397869894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208.99719521314739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209.01393330459086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209.0306782596204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209.04743008483621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209.06418878684747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209.080954372273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209.09772684774055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209.11450621988743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209.13129249536001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209.14808568081401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209.16488578291464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209.18169280833638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209.19850676376302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209.21532765588779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209.23215549141329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209.24899027705158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209.265832019524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209.28268072556159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209.29953640190482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209.31639905530361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209.33326869251721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209.3501453203146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209.36702894547429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209.38391957478439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209.40081721504242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209.4177218730556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209.43463355564086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209.45155226962467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209.46847802184314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209.48541081914209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209.50235066837703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209.51929757641321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209.53625155012548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209.55321259639865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209.57018072212708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209.5871559342151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209.60413823957674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209.6211276451358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209.6381241578261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209.6551277845912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209.67213853238448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209.68915640816937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209.70618141891904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209.72321357161678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209.74025287325571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209.75729933083898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209.7743529513798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209.79141374190115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209.80848170943625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209.82555686102836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209.84263920373084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209.85972874460697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209.87682549073028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209.89392944918438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209.91104062706302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209.92815903147022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209.94528466951999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209.96241754833676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209.97955767505502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209.99670505681962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210.01385970078556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210.03102161411834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(($D$7*(EXP((_xlfn.NORM.S.INV(H7943)-$D$8)/$D$9)))/(1+EXP((_xlfn.NORM.S.INV(H7943)-$D$8)/$D$9)))+$D$6</f>
        <v>210.04819080399352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210.06536727759706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210.08255104212535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210.09974210478509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210.11694047279337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210.13414615337774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210.15135915377596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210.16857948123661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210.18580714301845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210.20304214639066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210.22028449863319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210.23753420703648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210.25479127890134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210.27205572153918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210.28932754227219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210.30660674843301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210.32389334736493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210.34118734642195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210.35848875296875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210.37579757438044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210.39311381804333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210.410437491354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210.42776860172012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210.44510715655991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210.4624531633026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210.47980662938801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210.4971675622669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210.51453596940095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210.53191185826262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210.5492952363355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210.56668611111377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210.58408449010278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210.6014903808188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210.61890379078906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210.63632472755182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210.65375319865643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210.67118921166329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210.68863277414363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210.70608389368027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210.72354257786662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210.74100883430765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210.75848267061923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210.77596409442856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210.79345311337406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210.81094973510511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210.8284539672828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210.84596581757907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210.86348529367754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210.88101240327279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210.89854715407088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210.91608955378939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210.93363961015706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210.95119733091428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210.96876272381263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210.98633579661521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211.00391655709672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211.02150501304328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211.0391011722524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211.05670504253351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211.07431663170715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211.09193594760586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211.10956299807356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211.12719779096574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211.14484033414976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(($D$7*(EXP((_xlfn.NORM.S.INV(H8007)-$D$8)/$D$9)))/(1+EXP((_xlfn.NORM.S.INV(H8007)-$D$8)/$D$9)))+$D$6</f>
        <v>211.16249063550464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211.18014870292109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211.19781454430137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211.21548816755967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211.2331695806221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211.25085879142625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211.26855580792176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211.28626063807002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211.30397328984435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211.32169377122986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211.33942209022393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211.35715825483538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211.3749022730853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211.39265415300684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211.4104139026449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211.42818153005675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211.44595704331135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211.46374045049009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211.48153175968636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211.49933097900552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211.51713811656543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211.53495318049588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211.55277617893896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211.57060712004892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211.58844601199235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211.60629286294832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211.62414768110773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211.64201047467424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211.65988125186374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211.67776002090443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211.69564679003707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211.71354156751471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211.731444361603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211.74935518057998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211.76727403273617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211.78520092637484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211.80313586981157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211.82107887137482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211.83902993940521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211.85698908225646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211.87495630829463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211.89293162589883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211.91091504346051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211.9289065693842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211.94690621208682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211.96491397999847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211.98292988156186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212.00095392523247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212.01898611947905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212.03702647278271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212.05507499363799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212.07313169055197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212.09119657204496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212.10926964665035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212.12735092291425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212.14544040939603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212.16353811466837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212.18164404731647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212.19975821593928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212.21788062914862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212.23601129556948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212.25415022384021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212.27229742261241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212.29045290055075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(($D$7*(EXP((_xlfn.NORM.S.INV(H8071)-$D$8)/$D$9)))/(1+EXP((_xlfn.NORM.S.INV(H8071)-$D$8)/$D$9)))+$D$6</f>
        <v>212.30861666633353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212.32678872865202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212.34496909621123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212.36315777772927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212.38135478193777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212.39956011758176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212.41777379341988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212.43599581822406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212.45422620077994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212.47246494988656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212.49071207435674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212.50896758301676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212.52723148470653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212.54550378827969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212.56378450260351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212.58207363655913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212.60037119904132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212.61867719895866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212.63699164523348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212.6553145468022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212.67364591261463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212.69198575163497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212.71033407284114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212.72869088522498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212.74705619779223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212.76543001956307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212.78381235957113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212.80220322686449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212.82060263050533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212.83901057956979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212.85742708314822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212.87585215034534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212.89428579027984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212.91272801208473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212.93117882490742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212.9496382379096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212.96810626026718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212.98658290117044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213.00506816982426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213.02356207544767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213.0420646272745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213.06057583455282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213.07909570654516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213.09762425252882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213.11616148179564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213.13470740365199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213.15326202741892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213.17182536243212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213.19039741804207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213.20897820361398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213.2275677285277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213.24616600217803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213.26477303397451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213.28338883334163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213.30201340971868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213.32064677256011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213.33928893133481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213.35793989552724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213.37659967463654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213.39526827817693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213.41394571567787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213.43263199668394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213.45132713075475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213.47003112746489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(($D$7*(EXP((_xlfn.NORM.S.INV(H8135)-$D$8)/$D$9)))/(1+EXP((_xlfn.NORM.S.INV(H8135)-$D$8)/$D$9)))+$D$6</f>
        <v>213.48874399640462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213.5074657471792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213.52619638940922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213.54493593273048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213.56368438679431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213.58244176126721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213.6012080658312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213.61998331018373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213.63876750403796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213.65756065712193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213.67636277917995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213.69517387997158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213.71399396927185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213.73282305687167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213.75166115257741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213.77050826621149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213.7893644076118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213.80822958663197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213.82710381314166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213.84598709702618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213.8648794481868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213.88378087654087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213.90269139202138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213.92161100457747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213.94053972417427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213.959477560793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213.97842452443109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213.9973806251017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214.01634587283462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214.03532027767537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214.05430384968611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214.07329659894512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214.09229853554666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214.11130966960212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214.13033001123821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214.14935957059896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214.16839835784424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214.18744638315079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214.20650365671156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214.22557018873621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214.24464598945121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214.26373106909898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214.28282543793904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214.301929106248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214.32104208431829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214.34016438245993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214.35929601099929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214.3784369802795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214.39758730066114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214.41674698252098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214.43591603625336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214.45509447226908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214.47428230099626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214.49347953288009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214.51268617838281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214.53190224798385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214.55112775217944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214.57036270148376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214.58960710642748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214.60886097755923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214.62812432544428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214.64739716066583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214.66667949382423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214.68597133553726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(($D$7*(EXP((_xlfn.NORM.S.INV(H8199)-$D$8)/$D$9)))/(1+EXP((_xlfn.NORM.S.INV(H8199)-$D$8)/$D$9)))+$D$6</f>
        <v>214.70527269644015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214.72458358718586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214.74390401844485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214.7632340009049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214.78257354527165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214.80192266226851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214.82128136263634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214.84064965713401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214.860027556538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214.87941507164271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214.89881221326033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214.91821899222111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214.93763541937295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214.9570615055822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214.9764972617329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214.99594269872711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215.01539782748529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215.03486265894566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215.05433720406535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215.07382147381878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215.09331547919913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215.11281923121823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215.13233274090544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215.15185601930924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215.17138907749623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215.19093192655146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215.21048457757865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215.23004704170006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215.24961933005642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215.26920145380717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215.28879342413049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215.30839525222322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215.32800694930097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215.34762852659816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215.36725999536816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215.38690136688314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215.4065526524343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215.42621386333172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215.44588501090439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215.46556610650075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215.48525716148811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215.50495818725278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215.5246691952006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215.54439019675635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215.56412120336421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215.58386222648772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215.60361327760992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215.62337436823304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215.64314550987882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215.66292671408854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215.68271799242314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215.7025193564628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215.72233081780783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215.74215238807778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215.76198407891212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215.78182590197019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215.80167786893108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215.82153999149347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215.84141228137636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215.86129475031839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215.88118741007844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215.90109027243534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215.92100334918797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215.94092665215527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(($D$7*(EXP((_xlfn.NORM.S.INV(H8263)-$D$8)/$D$9)))/(1+EXP((_xlfn.NORM.S.INV(H8263)-$D$8)/$D$9)))+$D$6</f>
        <v>215.96086019317642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215.98080398411105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216.00075803683876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216.02072236325964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216.040696975294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216.0606818848828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216.08067710398723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216.10068264458897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216.12069851869052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216.14072473831482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216.16076131550545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216.18080826232648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216.2008655908632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216.22093331322145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216.2410114415278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216.2610999879297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216.28119896459577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216.30130838371559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216.32142825749941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216.34155859817912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216.36169941800719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216.38185072925762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216.40201254422547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216.42218487522729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216.44236773460068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216.46256113470503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216.48276508792051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216.50297960664929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216.52320470331506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216.54344039036269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216.56368668025917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216.58394358549279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216.60421111857366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216.62448929203379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216.64477811842698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216.66507761032895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216.68538778033695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216.70570864107091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216.7260402051721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216.74638248530459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216.76673549415386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216.78709924442796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216.80747374885749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216.82785902019447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216.84825507121406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216.86866191471347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216.88907956351255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216.90950803045342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216.929947328401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216.95039747024254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216.97085846888834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216.9913303372708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217.01181308834595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217.03230673509194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217.05281129051008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217.07332676762431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217.09385317948215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217.11439053915365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217.13493885973224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217.15549815433434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217.17606843609954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217.19664971819071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217.21724201379436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217.2378453361199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(($D$7*(EXP((_xlfn.NORM.S.INV(H8327)-$D$8)/$D$9)))/(1+EXP((_xlfn.NORM.S.INV(H8327)-$D$8)/$D$9)))+$D$6</f>
        <v>217.25845969840037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217.27908511389245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217.29972159587595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217.3203691576548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217.34102781255604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217.36169757393088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217.38237845515397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217.40307046962403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217.42377363076326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217.44448795201828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217.46521344685948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217.48595012878124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217.50669801130209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217.52745710796484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217.5482274323362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217.56900899800755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217.58980181859428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217.61060590773658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217.63142127909856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217.6522479463693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217.67308592326219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217.69393522351533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217.71479586089146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217.73566784917836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217.75655120218821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217.7774459337582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217.79835205775044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217.81926958805235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217.84019853857569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217.8611389232583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217.88209075606201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217.90305405097493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217.92402882201006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217.94501508320553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217.96601284862538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217.98702213235862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218.0080429485202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218.02907531125032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218.05011923471511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218.07117473310632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218.09224182064156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218.11332051156427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218.13441082014378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218.15551276067509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218.17662634747995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218.19775159490561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218.21888851732555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218.24003712913986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218.26119744477461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218.28236947868214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218.30355324534173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218.32474875925851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218.3459560349645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218.36717508701818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218.38840593000504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218.40964857853709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218.43090304725294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218.45216935081859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218.47344750392648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218.4947375212964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218.51603941767516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218.53735320783673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218.558678906582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218.58001652873969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(($D$7*(EXP((_xlfn.NORM.S.INV(H8391)-$D$8)/$D$9)))/(1+EXP((_xlfn.NORM.S.INV(H8391)-$D$8)/$D$9)))+$D$6</f>
        <v>218.60136608916531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218.62272760274209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218.64410108438068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218.66548654901942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218.68688401162404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218.70829348718837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218.7297149907331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218.75114853730784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218.77259414198943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218.79405181988284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218.81552158612109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218.83700345586522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218.85849744430465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218.88000356665674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218.90152183816753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218.92305227411128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218.94459488979032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218.96614970053636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218.98771672170886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219.00929596869659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219.03088745691633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219.05249120181458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219.07410721886586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219.09573552357443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219.11737613147295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219.13902905812381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219.16069431911754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219.18237193007519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219.20406190664642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219.22576426451019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219.24747901937519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219.26920618697977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219.29094578309142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219.31269782350785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219.33446232405629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219.35623930059398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219.37802876900776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219.39983074521479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219.42164524516204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219.44347228482673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219.4653118802166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219.48716404736913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219.50902880235253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219.53090616126536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219.55279614023686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219.57469875542699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219.59661402302558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219.61854195925434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219.64048258036502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219.66243590264071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219.68440194239531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219.70638071597369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219.7283722397525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219.75037653013885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219.77239360357163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219.79442347652065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219.81646616548781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219.83852168700651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219.8605900576411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219.88267129398855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219.90476541267691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219.92687243036659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219.94899236374954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219.97112522955047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(($D$7*(EXP((_xlfn.NORM.S.INV(H8455)-$D$8)/$D$9)))/(1+EXP((_xlfn.NORM.S.INV(H8455)-$D$8)/$D$9)))+$D$6</f>
        <v>219.99327104452539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220.01542982546295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220.03760158918416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220.05978635254212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220.08198413242275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220.10419494574433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220.12641880945733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220.14865574054608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220.17090575602629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220.19316887294772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220.2154451083926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220.2377344794761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220.26003700334672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220.28235269718638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220.30468157820991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220.32702366366553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220.3493789708354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220.37174751703509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220.39412931961365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220.41652439595353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220.43893276347177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220.46135443961919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220.48378944188002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220.50623778777344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220.52869949485222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220.55117458070342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220.57366306294864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220.59616495924416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220.61868028728043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220.64120906478271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220.66375130951099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220.68630703925982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220.70887627185891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220.73145902517351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220.754055317103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220.77666516558244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220.7992885885821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220.82192560410743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220.84457623019955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220.86724048493565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220.88991838642767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220.91260995282374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220.93531520230772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220.95803415309945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220.9807668234551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221.00351323166626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221.0262733960617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221.0490473350055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221.07183506689887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221.09463661017963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221.11745198332119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221.14028120483488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221.16312429326857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221.18598126720616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221.20885214526956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221.23173694611697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221.25463568844486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221.27754839098628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221.3004750725114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221.32341575182841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221.34637044778304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221.36933917925853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221.39232196517588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221.41531882449459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(($D$7*(EXP((_xlfn.NORM.S.INV(H8519)-$D$8)/$D$9)))/(1+EXP((_xlfn.NORM.S.INV(H8519)-$D$8)/$D$9)))+$D$6</f>
        <v>221.43832977621099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221.46135483936121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221.48439403301751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221.50744737629196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221.53051488833529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221.55359658833555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221.57669249551961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221.59980262915388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221.62292700854329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221.64606565303103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221.66921858200016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221.69238581487258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221.71556737110922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221.73876327021077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221.76197353171722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221.78519817520822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221.80843722030266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221.83169068665941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221.85495859397804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221.87824096199648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221.90153781049469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221.92484915929137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221.94817502824634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221.9715154372592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221.99487040627071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222.01823995526209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222.04162410425519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222.06502287331296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222.08843628253916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222.1118643520789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222.13530710211813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222.15876455288452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222.18223672464694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222.20572363771578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222.22922531244339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222.25274176922363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222.27627302849243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222.29981911072755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222.32338003644912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222.34695582621924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222.37054650064272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222.3941520803665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222.41777258608045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222.44140803851676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222.46505845845084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222.48872386670084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222.51240428412805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222.53609973163697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222.55981023017534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222.5835358007343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222.60727646434879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222.63103224209709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222.65480315510146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222.67858922452805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222.70239047158705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222.72620691753275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222.75003858366381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222.77388549132326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222.79774766189865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222.82162511682219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222.84551787757093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222.86942596566669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222.89334940267645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222.91728821021223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(($D$7*(EXP((_xlfn.NORM.S.INV(H8583)-$D$8)/$D$9)))/(1+EXP((_xlfn.NORM.S.INV(H8583)-$D$8)/$D$9)))+$D$6</f>
        <v>222.94124240993148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222.96521202353694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222.98919707277696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223.01319757944552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223.0372135653823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223.06124505247314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223.0852920626497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223.10935461788998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223.13343274021821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223.157526451705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223.18163577446768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223.20576073067025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223.22990134252353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223.25405763228514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223.27822962226014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223.30241733480051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223.32662079230582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223.35084001722302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223.37507503204677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223.39932585931933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223.42359252163118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223.44787504162059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223.47217344197409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223.49648774542663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223.52081797476143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223.5451641528104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223.56952630245431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223.59390444662256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223.61829860829368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223.64270881049546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223.66713507630485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223.69157742884815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223.71603589130154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223.74051048689063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223.76500123889099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223.7895081706283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223.81403130547818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223.83857066686676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223.86312627827039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223.88769816321624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223.9122863452821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223.93689084809654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223.96151169533925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223.98614891074112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224.01080251808435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224.03547254120258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224.06015900398097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224.08486193035668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224.10958134431849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224.13431726990751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224.1590697312169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224.18383875239226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224.20862435763178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224.23342657118613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224.25824541735903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224.28308092050702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224.30793310503981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224.33280199542045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224.35768761616549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224.3825899918449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224.40750914708252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224.43244510655614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224.4573978949976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224.48236753719294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(($D$7*(EXP((_xlfn.NORM.S.INV(H8647)-$D$8)/$D$9)))/(1+EXP((_xlfn.NORM.S.INV(H8647)-$D$8)/$D$9)))+$D$6</f>
        <v>224.50735405798267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224.53235748226169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224.55737783497986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224.58241514114172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224.60746942580684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224.63254071409011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224.65762903116172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224.68273440224743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224.70785685262862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224.73299640764253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224.75815309268245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224.78332693319777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224.80851795469442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224.83372618273478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224.8589516429376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224.88419436097888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224.90945436259162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224.93473167356564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224.96002631974864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224.98533832704541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225.01066772141866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225.03601452888896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225.06137877553485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225.08676048749319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225.11215969095915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225.13757641218646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225.16301067748773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225.18846251323433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225.21393194585684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225.23941900184496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225.2649237077481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225.29044609017501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225.31598617579442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225.3415439913351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225.36711956358585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225.39271291939576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225.41832408567473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225.44395308939309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225.46959995758232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225.49526471733475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225.52094739580409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225.54664802020548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225.57236661781576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225.59810321597354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225.62385784207947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225.64963052359624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225.67542128804922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225.70123016302614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225.7270571761776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225.75290235521709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225.77876572792132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225.80464732213022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225.83054716574759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225.85646528674047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225.88240171314021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225.90835647304215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225.93432959460594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225.96032110605572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225.98633103568042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226.0123594118339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226.03840626293498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226.06447161746792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226.0905555039825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226.11665795109408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(($D$7*(EXP((_xlfn.NORM.S.INV(H8711)-$D$8)/$D$9)))/(1+EXP((_xlfn.NORM.S.INV(H8711)-$D$8)/$D$9)))+$D$6</f>
        <v>226.14277898748423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226.16891864190023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226.19507694315593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226.22125392013174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226.24744960177463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226.27366401709872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226.29989719518517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226.32614916518241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226.35241995630656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226.37870959784149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226.40501811913902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226.4313455496191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226.45769191877025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226.48405725614953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226.51044159138269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226.53684495416479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226.56326737425999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226.58970888150202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226.61616950579412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226.64264927710957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226.66914822549188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226.69566638105479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226.72220377398259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226.74876043453042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226.77533639302436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226.80193167986187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226.8285463255117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226.85518036051451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226.88183381548259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226.90850672110059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226.93519910812543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226.96191100738668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226.9886424497866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227.01539346630068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227.04216408797762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227.06895434593957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227.09576427138251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227.12259389557641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227.14944324986541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227.17631236566808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227.20320127447781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227.23011000786278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227.25703859746631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227.2839870750073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227.31095547228023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227.33794382115525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227.36495215357897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227.39198050157424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227.41902889724037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227.4460973727538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227.47318596036791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227.50029469241343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227.52742360129875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227.55457271951013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227.5817420796119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227.60893171424664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227.63614165613575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227.66337193807937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227.69062259295671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227.71789365372643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227.74518515342677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227.77249712517585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227.79982960217203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227.82718261769384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(($D$7*(EXP((_xlfn.NORM.S.INV(H8775)-$D$8)/$D$9)))/(1+EXP((_xlfn.NORM.S.INV(H8775)-$D$8)/$D$9)))+$D$6</f>
        <v>227.85455620510066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227.88195039783284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227.90936522941166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227.93680073344015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227.96425694360281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227.99173389366626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228.01923161747939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228.04675014897339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228.07428952216245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228.10184977114372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228.12943093009767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228.15703303328846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228.18465611506392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228.21230020985629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228.23996535218197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228.26765157664227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228.29535891792332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228.32308741079649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228.35083709011889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228.37860799083322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228.40640014796838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228.43421359663961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228.46204837204886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228.48990450948506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228.51778204432429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228.54568101203014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228.57360144815422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228.60154338833595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228.62950686830337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228.65749192387318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228.68549859095091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228.71352690553167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228.74157690369987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228.7696486216299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228.79774209558639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228.82585736192436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228.85399445708973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228.88215341761924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228.91033428014134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228.9385370813759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228.9667618581351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228.99500864732312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229.02327748593683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229.05156841106628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229.07988145989441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229.10821666969792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229.13657407784731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229.16495372180739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229.19335563913728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229.22177986749097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229.25022644461774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229.27869540836215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229.30718679666472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229.33570064756191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229.36423699918672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229.39279588976888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229.42137735763521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229.44998144121007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229.47860817901528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229.50725760967103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229.53592977189587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229.564624704507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229.59334244642079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229.62208303665307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(($D$7*(EXP((_xlfn.NORM.S.INV(H8839)-$D$8)/$D$9)))/(1+EXP((_xlfn.NORM.S.INV(H8839)-$D$8)/$D$9)))+$D$6</f>
        <v>229.65084651431928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229.67963291863524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229.70844228891698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229.73727466458146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229.76613008514667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229.7950085902323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229.82391021955954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229.85283501295214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229.88178301033611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229.91075425174057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229.93974877729767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229.96876662724338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229.99780784191745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230.02687246176413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230.05596052733213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230.08507207927539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230.11420715835311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230.14336580543048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230.17254806147869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230.20175396757531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230.23098356490505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230.26023689475966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230.28951399853872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230.31881491774962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230.34813969400821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230.37748836903904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230.40686098467594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230.43625758286208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230.46567820565056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230.49512289520504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230.52459169379938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230.55408464381884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230.58360178776013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230.6131431682316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230.64270882795392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230.67229880976046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230.7019131565977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230.73155191152523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230.76121511771674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230.79090281846018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230.82061505715785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230.85035187732743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230.88011332260186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230.90989943672983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230.93971026357661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230.96954584712387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230.99940623147054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231.02929146083298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231.05920157954554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231.08913663206087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231.11909666295051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231.14908171690504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231.17909183873471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231.20912707336996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231.23918746586156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231.26927306138126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231.29938390522207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231.32952004279903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231.35968151964914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231.38986838143219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231.42008067393107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231.4503184430522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231.48058173482602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231.5108705954074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(($D$7*(EXP((_xlfn.NORM.S.INV(H8903)-$D$8)/$D$9)))/(1+EXP((_xlfn.NORM.S.INV(H8903)-$D$8)/$D$9)))+$D$6</f>
        <v>231.541185071076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231.57152520823709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231.60189105342144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231.63228265328647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231.66270005461564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231.69314330432027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231.72361244943912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231.75410753713882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231.78462861471479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231.81517572959146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231.84574892932258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231.87634826159217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231.90697377421461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231.93762551513507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231.96830353243024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231.99900787430866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232.02973858911139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232.06049572531217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232.09127933151811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232.12208945647032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232.15292614904413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232.18378945824958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232.21467943323225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232.24559612327346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232.27653957779086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232.30750984633895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232.33850697860953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232.36953102443229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232.40058203377521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232.43166005674519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232.46276514358843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232.49389734469142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232.52505671058051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232.55624329192344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232.58745713952911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232.61869830434864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232.64996683747574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232.68126279014686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232.71258621374255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232.74393715978698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232.77531567994939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232.80672182604388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232.83815565003087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232.86961720401658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232.90110654025437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232.93262371114494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232.96416876923701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232.99574176722774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233.02734275796351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233.05897179444037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233.09062892980458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233.12231421735308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233.15402771053434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233.18576946294883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233.21753952834928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233.24933796064178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233.28116481388597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233.31302014229581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233.34490400024023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233.37681644224341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233.40875752298578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233.44072729730422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233.47272582019315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233.50475314680446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(($D$7*(EXP((_xlfn.NORM.S.INV(H8967)-$D$8)/$D$9)))/(1+EXP((_xlfn.NORM.S.INV(H8967)-$D$8)/$D$9)))+$D$6</f>
        <v>233.5368093324488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233.56889443259561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233.60100850287446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233.63315159907475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233.66532377714685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233.69752509320304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233.72975560351733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233.7620153645266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233.79430443283138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233.82662286519596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233.85897071854944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233.89134804998608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233.92375491676648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233.95619137631735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233.98865748623308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234.02115330427566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234.05367888837571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234.08623429663322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234.1188195873178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234.15143481886989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234.18408004990081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234.21675533919407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234.24946074570553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234.2821963285644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234.3149621470736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234.34775826071089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234.38058472912917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234.41344161215741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234.44632896980107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234.47924686224303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234.51219534984432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234.54517449314483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234.57818435286362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234.61122498990025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234.64429646533483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234.67739884042945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234.71053217662842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234.74369653555888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234.77689197903229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234.81011856904394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234.84337636777508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234.87666543759246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234.90998584104983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234.94333764088839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234.97672090003755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235.01013568161588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235.04358204893143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235.07706006548295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235.11056979496047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235.14411130124608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235.17768464841473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235.2112899007349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235.24492712266948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235.27859637887678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235.31229773421074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235.34603125372229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235.37979700265973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235.41359504646999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235.4474254507989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235.4812882814926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235.51518360459769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235.54911148636268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235.58307199323818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235.61706519187842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(($D$7*(EXP((_xlfn.NORM.S.INV(H9031)-$D$8)/$D$9)))/(1+EXP((_xlfn.NORM.S.INV(H9031)-$D$8)/$D$9)))+$D$6</f>
        <v>235.65109114914142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235.6851499320905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235.71924160799449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235.75336624432879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235.78752390877648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235.82171466922875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235.85593859378619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235.89019575075915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235.92448620866921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235.9588100362495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235.99316730244587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236.02755807641762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236.06198242753868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236.09644042539799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236.13093213980085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236.16545764076966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236.20001699854484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236.23461028358571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236.26923756657129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236.30389891840136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236.33859441019746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236.37332411330368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236.40808809928762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236.44288643994113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236.47771920728184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236.51258647355334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236.54748831122689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236.58242479300148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236.61739599180584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236.65240198079849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236.68744283336926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236.72251862314005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236.75762942396597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236.79277530993596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236.82795635537423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236.86317263484116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236.89842422313396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236.93371119528805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236.96903362657801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237.00439159251832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237.03978516886491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237.07521443161562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237.1106794570116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237.14618032153837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237.18171710192644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237.21728987515289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237.25289871844217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237.28854370926703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237.32422492535005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237.35994244466423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237.3956963454342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237.43148670613763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237.46731360550569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237.50317712252479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237.53907733643726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237.57501432674258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237.61098817319879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237.64699895582291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237.68304675489298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237.71913165094847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237.75525372479146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237.79141305748848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237.82760973037074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237.86384382503607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(($D$7*(EXP((_xlfn.NORM.S.INV(H9095)-$D$8)/$D$9)))/(1+EXP((_xlfn.NORM.S.INV(H9095)-$D$8)/$D$9)))+$D$6</f>
        <v>237.90011542334932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237.93642460744431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237.9727714597247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238.00915606286475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238.04557849981111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238.08203885378396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238.11853720827779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238.15507364706295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238.1916482541867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238.22826111397487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238.26491231103233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238.30160193024471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238.33833005677991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238.37509677608847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238.4119021739061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238.44874633625349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238.48562934943877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238.52255130005807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238.55951227499747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238.59651236143353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238.63355164683492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238.67063021896396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238.70774816587789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238.74490557592969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238.78210253776996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238.81933914034812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238.8566154729136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238.89393162501725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238.93128768651297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238.96868374755857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239.00611989861775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239.04359623046074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239.0811128341667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239.11866980112393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239.15626722303233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239.19390519190438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239.23158380006618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239.26930314015954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239.30706330514317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239.3448643882941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239.38270648320884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239.42058968380576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239.45851408432523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239.49647977933222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239.53448686371743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239.5725354326988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239.61062558182255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239.64875740696556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239.68693100433634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239.72514647047669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239.76340390226304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239.80170339690824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239.84004505196341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239.87842896531893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239.9168552352061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239.95532396019917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239.99383523921668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240.03238917152279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240.07098585672935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240.10962539479743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240.1483078860384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240.18703343111659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240.22580213105033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240.26461408721309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(($D$7*(EXP((_xlfn.NORM.S.INV(H9159)-$D$8)/$D$9)))/(1+EXP((_xlfn.NORM.S.INV(H9159)-$D$8)/$D$9)))+$D$6</f>
        <v>240.30346940133649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240.34236817551061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240.38131051218699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240.4202965141788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240.4593262846642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240.49839992718688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240.53751754565812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240.57667924435898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240.61588512794117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240.65513530142979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240.69442987022416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240.73376894010065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240.7731526172137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240.81258100809737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240.85205421966828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240.8915723592267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240.93113553445815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240.97074385343583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241.01039742462211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241.05009635687068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241.08984075942834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241.12963074193664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241.16946641443414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241.20934788735815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241.24927527154645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241.28924867824009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241.32926821908427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241.36933400613088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241.40944615184034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241.44960476908392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241.48980997114472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241.53006187172136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241.57036058492858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241.61070622529965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241.65109890778876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241.69153874777297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241.73202586105376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241.77256036386004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241.81314237284951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241.85377200511084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241.89444937816657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241.93517460997393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241.9759478189284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242.01676912386483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242.05763864406015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242.09855649923543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242.13952280955812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242.18053769564406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242.22160127856006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242.26271367982588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242.30387502141718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242.34508542576637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242.38634501576624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242.42765391477175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242.4690122466024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242.51042013554456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242.55187770635385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242.59338508425736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242.63494239495645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242.67654976462882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242.71820731993051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242.75991518799952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242.80167349645683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242.84348237340996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(($D$7*(EXP((_xlfn.NORM.S.INV(H9223)-$D$8)/$D$9)))/(1+EXP((_xlfn.NORM.S.INV(H9223)-$D$8)/$D$9)))+$D$6</f>
        <v>242.88534194745517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242.92725234767934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242.96921370366337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243.01122614548419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243.05328980371706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243.09540480943897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243.13757129423064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243.17978939017883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243.22205922987956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243.26438094644041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243.30675467348325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243.34918054514688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243.39165869608951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243.43418926149175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243.47677237705926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243.51940817902539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243.56209680415373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243.60483838974139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243.64763307362136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243.69048099416523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243.7333822902863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243.77633710144275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243.81934556763929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243.86240782943133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243.90552402792724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243.94869430479099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243.99191880224612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244.03519766307733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244.07853103063465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244.12191904883574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244.16536186216879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244.20885961569601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244.25241245505683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244.29602052647007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244.33968397673775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244.38340295324815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244.42717760397881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244.47100807749965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244.51489452297602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244.55883709017229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244.6028359294547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244.64689119179468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244.69100302877231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244.73517159257918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244.77939703602215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244.82367951252635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244.86801917613874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244.91241618153131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244.95687068400451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245.00138283949082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245.04595280455794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245.09058073641242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245.1352667929032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245.1800111325247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245.22481391442108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245.26967529838907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245.31459544488212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245.35957451501349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245.40461267056028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245.449710073967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245.49486688834918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245.54008327749696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245.5853594058791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245.63069543864654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(($D$7*(EXP((_xlfn.NORM.S.INV(H9287)-$D$8)/$D$9)))/(1+EXP((_xlfn.NORM.S.INV(H9287)-$D$8)/$D$9)))+$D$6</f>
        <v>245.67609154163623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245.7215478813749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245.76706462508307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245.81264194067865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245.85827999678111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245.9039789627152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245.9497390085148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245.99556030492721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246.04144302341703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246.08738733616994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246.13339341609702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246.17946143683889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246.22559157276959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246.27178399900089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246.31803889138627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246.36435642652552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246.41073678176846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246.45718013521972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246.50368666574249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246.55025655296316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246.59688997727582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246.64358711984625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246.69034816261674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246.73717328831023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246.78406268043483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246.83101652328847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246.87803500196347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246.92511830235091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246.97226661114536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247.01948011584949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247.06675900477887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247.1141034670664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247.16151369266754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247.20898987236447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247.25653219777149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247.30414086133936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247.35181605636058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247.39955797697405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247.44736681817031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247.49524277579619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247.54318604656004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247.5911968280368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247.63927531867299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247.68742171779203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247.73563622559922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247.78391904318718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247.83227037254079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247.88069041654285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247.9291793789792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247.97773746454411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248.02636487884567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248.07506182841138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248.12382852069342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248.17266516407466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248.2215719678735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248.27054914235012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248.31959689871201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248.36871544911926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248.41790500669097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248.46716578551056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248.51649800063169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248.5659018680843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248.61537760488039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248.66492542902009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(($D$7*(EXP((_xlfn.NORM.S.INV(H9351)-$D$8)/$D$9)))/(1+EXP((_xlfn.NORM.S.INV(H9351)-$D$8)/$D$9)))+$D$6</f>
        <v>248.71454555949751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248.76423821630706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248.81400362044934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248.86384199393731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248.91375355980264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248.96373854210182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249.0137971659224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249.06392965738962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249.11413624367245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249.16441715299032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249.21477261461951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249.26520285889956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249.31570811724004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249.3662886221272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249.41694460713055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249.46767630690965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249.51848395722095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249.56936779492463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249.62032805799143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249.67136498550991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249.72247881769289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249.77366979588518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249.82493816257031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249.87628416137778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249.92770803709024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249.97921003565131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250.03079040417177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250.08244939093839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250.13418724542038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250.18600421827745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250.23790056136701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250.28987652775231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250.34193237170965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250.39406834873657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250.44628471555936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250.49858173014132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250.55095965169033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250.60341874066711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250.65595925879342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250.70858146905994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250.76128563573468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250.8140720243714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250.86694090181754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250.9198925362231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250.9729271970489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251.02604515507537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251.07924668241071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251.13253205250012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251.18590154013449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251.23935542145892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251.29289397398199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251.34651747658467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251.40022620952928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251.45402045446886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251.50790049445609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251.56186661395304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251.61591909883981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251.67005823642486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251.72428431545413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251.77859762612039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251.83299846007353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251.88748711042993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251.94206387178224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251.99672904020974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(($D$7*(EXP((_xlfn.NORM.S.INV(H9415)-$D$8)/$D$9)))/(1+EXP((_xlfn.NORM.S.INV(H9415)-$D$8)/$D$9)))+$D$6</f>
        <v>252.05148291328803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252.10632579009928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252.16125797124235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252.21627975884311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252.27139145656497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252.32659336961896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252.38188580477473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252.43726907037086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252.49274347632573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252.54830933414843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252.60396695694922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252.65971665945148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252.71555875800155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252.77149357058107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252.82752141681766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252.88364261799654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252.93985749707178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252.99616637867828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253.05256958914308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253.10906745649746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253.16566031048862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253.22234848259177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253.27913230602226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253.33601211574791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253.39298824850087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253.45006104279079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253.50723083891677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253.56449797898003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253.62186280689704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253.67932566841228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253.7368869111109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253.79454688443232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253.85230593968313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253.91016443005034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253.9681227106154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254.02618113836698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254.08434007221547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254.14259987300619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254.20096090353377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254.25942352855589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254.3179881148078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254.37665503101636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254.43542464791494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254.49429733825724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254.553273476833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254.61235344048208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254.67153760810984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254.73082636070231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254.7902200813412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254.84971915521959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254.90932396965724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254.96903491411658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255.02885238021841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255.08877676175774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255.14880845472024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255.20894785729831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255.26919536990766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255.32955139520394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255.39001633809912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255.45059060577904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255.51127460771994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255.57206875570603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255.6329734638467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255.69398914859389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(($D$7*(EXP((_xlfn.NORM.S.INV(H9479)-$D$8)/$D$9)))/(1+EXP((_xlfn.NORM.S.INV(H9479)-$D$8)/$D$9)))+$D$6</f>
        <v>255.7551162287605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255.81635512553746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255.87770626251245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255.93917006568768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256.00074696349861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256.06243738683213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256.12424176904619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256.18616054598749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256.24819415601166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256.31034304000207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256.37260764138938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256.43498840617144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256.49748578293298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256.56010022286557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256.62283217978802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256.68568211016714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256.74865047313767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256.81173773052393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256.87494434686039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256.93827078941297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257.0017175282008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257.06528503601771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257.12897378845423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257.19278426391952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257.256716943664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257.32077231180165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257.38495085533316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257.4492530641686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257.51367943115065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257.57823045207823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257.64290662573052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257.70770845389029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257.7726364413686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257.83769109602895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257.90287292881214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257.96818245376096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258.03362018804597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258.09918665199007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258.1648823690951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258.23070786606706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258.29666367284278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258.36275032261659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258.4289683518665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258.49531830038165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258.56180071128983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258.62841613108452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258.69516510965343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258.76204820030625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258.82906595980324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258.89621894838422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258.96350772979719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259.03093287132833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259.09849494383133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259.16619452175729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259.23403218318543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259.30200850985335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259.37012408718834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259.43837950433851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259.50677535420419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259.57531223347041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259.64399074263895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259.71281148606079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259.78177507196943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259.85088211251434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(($D$7*(EXP((_xlfn.NORM.S.INV(H9543)-$D$8)/$D$9)))/(1+EXP((_xlfn.NORM.S.INV(H9543)-$D$8)/$D$9)))+$D$6</f>
        <v>259.92013322379415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259.98952902589139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260.05907014290642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260.12875720299257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260.19859083839134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260.26857168546769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260.33870038474629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260.40897758094809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260.47940392302655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260.54998006420516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260.6207066620151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260.691584378333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260.76261387941952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260.83379583595803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260.90513092309425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260.97661982047532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261.04826321229075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261.12006178731247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261.19201623893605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261.26412726522227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261.33639556893894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261.40882185760364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261.48140684352654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261.55415124385365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261.62705578061099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261.70012118074879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261.77334817618691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261.84673750385946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261.92028990576176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261.99400612899586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262.06788692581824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262.14193305368713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262.21614527531068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262.29052435869573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262.36507107719672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262.43978620956608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262.51467054000398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262.58972485820993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262.66494995943378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262.74034664452864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262.81591572000298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262.89165799807449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262.96757429672402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263.04366543975027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263.11993225682534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263.19637558355055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263.27299626151296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263.34979513834338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263.42677306777375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263.50393090969641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263.58126953022315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263.6587898017458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263.7364926029968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263.81437881911108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263.89244934168858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263.97070506885717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264.04914690533656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264.12777576250335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264.20659255845652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264.28559821808346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264.36479367312745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264.44417986225551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264.52375773112738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264.60352823246512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(($D$7*(EXP((_xlfn.NORM.S.INV(H9607)-$D$8)/$D$9)))/(1+EXP((_xlfn.NORM.S.INV(H9607)-$D$8)/$D$9)))+$D$6</f>
        <v>264.68349232612348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264.76365097916209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264.8440051659166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264.92455586807318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265.00530407474218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265.08625078253311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265.16739699563084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265.24874372587294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265.33029199282743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265.41204282387156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265.49399725427264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265.57615632726845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265.65852109414936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265.74109261434199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265.82387195549325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265.9068601935553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265.99005841287266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266.07346770626947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266.15708917513814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266.24092392952957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266.32497308824389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266.40923777892306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266.49371913814389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266.57841831151381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266.66333645376557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266.74847472885546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266.83383431006172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266.91941638008427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267.00522213114596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267.09125276509542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267.17750949351091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267.26399353780585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267.35070612933544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267.43764850950527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267.52482192988083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267.61222765229923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267.69986694898137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267.78774110264709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267.87585140663032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267.96419916499724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268.05278569266534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268.14161231552418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268.23068037055759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268.31999120596913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268.40954618130644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268.49934666759037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268.58939404744388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268.67968971522373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268.77023507715353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268.86103155145935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268.95208056850629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269.04338357093815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269.13494201381781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269.22675736477117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269.31883110413173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269.41116472508804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269.50375973383336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269.59661764971696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269.68974000539811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269.78312834700205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269.8767842342786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269.97070924076286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270.0649049539378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270.1593729754004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(($D$7*(EXP((_xlfn.NORM.S.INV(H9671)-$D$8)/$D$9)))/(1+EXP((_xlfn.NORM.S.INV(H9671)-$D$8)/$D$9)))+$D$6</f>
        <v>270.25411492102955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270.34913242115613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270.44442712073646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270.54000067952785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270.63585477226673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270.73199108884978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270.82841133451791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270.92511723004202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271.02211051191307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271.1193929325342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271.21696626041592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271.31483228037405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271.41299279373135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271.51144961852185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271.61020458969824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271.70925955934285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271.80861639688186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271.90827698930241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272.00824324137352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272.10851707587096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272.20910043380468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272.3099952746503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272.41120357658485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272.51272733672528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272.61456857137125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272.71672931625221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272.81921162677816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272.92201757829361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273.02514926633773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273.12860880690619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273.23239833671954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273.33652001349469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273.44097601622116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273.54576854544177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273.65089982353879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273.75637209502315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273.86218762683052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273.96834870862097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274.07485765308377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274.18171679624771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274.28892849779697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274.3964951413916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274.5044191349935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274.61270291119877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274.72134892757498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274.83035966700447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274.93973763803365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275.04948537522819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275.1596054395348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275.27010041864838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275.38097292738701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275.4922256080722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275.60386113091641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275.7158821944177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275.82829152576056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275.94109188122502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276.05428604660176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276.16787683761606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276.281867100358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276.39625971172137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276.51105757985056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276.62626364459487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276.74188087797171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276.85791228463813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(($D$7*(EXP((_xlfn.NORM.S.INV(H9735)-$D$8)/$D$9)))/(1+EXP((_xlfn.NORM.S.INV(H9735)-$D$8)/$D$9)))+$D$6</f>
        <v>276.97436090237113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277.09122980255637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277.20852209068676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277.32624090686966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277.44438942634372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277.56297086000529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277.68198845494544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277.80144549499585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277.92134530128669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278.04169123281321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278.16248668701485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278.28373510036471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278.40543994896996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278.52760474918477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278.65023305823468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278.77332847485263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278.89689463992852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279.02093523717082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279.1454539937809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279.2704546811417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279.39594111551924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279.52191715877825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279.64838671911264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279.77535375179013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279.90282225991211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280.03079629518857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280.1592799587296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280.28827740185233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280.41779282690482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280.54783048810657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280.6783946924067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280.80948980035998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280.94112022702092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281.07329044285694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281.20600497468047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281.33926840660024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281.47308538099435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281.60746059950247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281.7423988240397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281.8779048778328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282.01398364647821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282.15064007902288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282.28787918906937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282.42570605590458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282.56412582565315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282.70314371245638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282.84276499967814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282.98299504113618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283.12383926236208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283.26530316188894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283.40739231256862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283.55011236291784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283.69346903849652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283.83746814331607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283.98211556128103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284.12741725766318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284.27337928061115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284.42000776269373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284.56730892248038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284.71528906615822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284.8639545891873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285.01331197799618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285.16336781171623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285.31412876395922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(($D$7*(EXP((_xlfn.NORM.S.INV(H9799)-$D$8)/$D$9)))/(1+EXP((_xlfn.NORM.S.INV(H9799)-$D$8)/$D$9)))+$D$6</f>
        <v>285.4656016046365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285.61779320182262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285.7707105236646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285.92436064033768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286.07875072604872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286.23388806108954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286.38978003394072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286.54643414342883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286.70385800093629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286.86205933266803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287.02104598197519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287.18082591173714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287.3414072068062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287.50279807651373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287.66500685724071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287.82804201505678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287.99191214842631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288.1566259909867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288.32219241439958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288.4886204312773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288.65591919818826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288.82409801874206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288.99316634675768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289.16313378951878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289.33401011111641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289.50580523588314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289.67852925192335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289.85219241473965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290.0268051509612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290.20237806217614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290.37892192887227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290.55644771448942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290.73496656958594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290.91448983612719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291.09502905189515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291.27659595502723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291.45920248868708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291.64286080587192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291.82758327436261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292.01338248182003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292.20027124103342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292.38826259532743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292.57736982413047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292.76760644871558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292.95898623811308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293.15152321520878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293.34523166302824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293.5401261312187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293.73622144273281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293.93353270072532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294.13207529566625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294.3318649126835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294.53291753913993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294.73524947245801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294.93887732819695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295.14381804839638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295.3500889101947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295.55770753473496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295.76669189636738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295.97706033216264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296.18883155174814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296.40202464747944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296.61665910496129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296.83275481393434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(($D$7*(EXP((_xlfn.NORM.S.INV(H9863)-$D$8)/$D$9)))/(1+EXP((_xlfn.NORM.S.INV(H9863)-$D$8)/$D$9)))+$D$6</f>
        <v>297.05033207954011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297.26941163398158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297.49001464859634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297.71216274636021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297.93587801483852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298.16118301960518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298.38810081815126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298.61665497430283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298.8468695731695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299.07876923665305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299.31237913953362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299.54772502616549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299.7848332278075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300.02373068061871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300.26444494434884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300.50700422175743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300.75143737879421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300.99777396557988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301.24604423822058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301.4962791815035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301.74851053250882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302.00277080518794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302.25909331595528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302.51751221034101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302.77806249076303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303.04078004547006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303.30570167871923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303.57286514225041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303.8423091681243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304.11407350299771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304.38819894391037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304.66472737566392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304.94370180988142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305.22516642583503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305.50916661314255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305.79574901643412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306.08496158210016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306.37685360723776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306.67147579091966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306.96888028792472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307.26912076506363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307.57225246026121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307.87833224455346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308.18741868717507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308.49957212392485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308.8148547290084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309.13333059057328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309.45506579016592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309.78012848635717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310.10858900280579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310.44051992103812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310.77599617825729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311.11509517051019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311.45789686156763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311.80448389790365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312.15494173018681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312.5093587417341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312.86782638440945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313.2304393224897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313.59729558507331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313.96849672763597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314.34414800341125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314.72435854531602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315.10924155921077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(($D$7*(EXP((_xlfn.NORM.S.INV(H9927)-$D$8)/$D$9)))/(1+EXP((_xlfn.NORM.S.INV(H9927)-$D$8)/$D$9)))+$D$6</f>
        <v>315.49891452935549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315.89349943699403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316.29312299308799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316.69791688631653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317.10801804755454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317.52356893217041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317.94471782159485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318.3716191457687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318.80443382822671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319.24332965575366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319.68848167474277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320.14007261660674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320.59829335483613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321.06334339657423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321.53543141188527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322.01477580424353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322.50160532615359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322.99615974426058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323.4986905588043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324.00946178283812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324.52875078727152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325.05684921852929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325.59406399644956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326.14071840099382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326.69715325743277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327.2637282309156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327.84082324278063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328.42884002260507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329.0282038119268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329.63936523778659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330.26280237682806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330.8990230337098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331.54856726111313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332.21201015277143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332.88996494582352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333.58308647455362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334.29207502442011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335.01768064338785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335.76070797731296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336.52202170776434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337.30255268471211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338.10330486349488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338.92536317613087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339.76990249226787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340.63819785605699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341.53163622348802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342.45172997226905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343.40013251567416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344.37865642649206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345.38929457173003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346.43424487931725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347.51593951301675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348.63707943255076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349.80067557842489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351.01009826725499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352.26913684496083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353.5820722670822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354.95376612305665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356.38977079144018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357.89646705049773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359.481237794707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361.15268986649897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362.92094095047463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364.79799588237734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(($D$7*(EXP((_xlfn.NORM.S.INV(H9991)-$D$8)/$D$9)))/(1+EXP((_xlfn.NORM.S.INV(H9991)-$D$8)/$D$9)))+$D$6</f>
        <v>366.79824807751959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368.93915962147543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371.24220238294163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373.73419054844959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376.44921799750438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379.43156349774932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382.74020959035028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386.45618802225641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390.69518355702979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395.63068693779627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401.5404828292609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408.9120621661848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418.7283836274537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433.51050886915493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464.77372207339891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2023-06-07T20:20:57Z</dcterms:modified>
</cp:coreProperties>
</file>