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707FADD0-AC03-4C7D-BB9E-E36CB6FD85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earson 6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'pearson 6'!$F$3:$F$2160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" l="1"/>
  <c r="J6" i="1"/>
  <c r="J4" i="1"/>
  <c r="M4" i="1"/>
  <c r="J9" i="1" l="1"/>
  <c r="J8" i="1"/>
  <c r="M7" i="1"/>
  <c r="M6" i="1"/>
  <c r="M5" i="1"/>
  <c r="M11" i="1" s="1"/>
  <c r="J3" i="1"/>
  <c r="J5" i="1" l="1"/>
  <c r="M12" i="1"/>
  <c r="M13" i="1"/>
  <c r="E2160" i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3" i="2" l="1" a="1"/>
  <c r="E3" i="2" s="1"/>
  <c r="F3" i="2" s="1" a="1"/>
  <c r="F3" i="2" s="1"/>
  <c r="I3" i="1"/>
  <c r="E3" i="3" a="1"/>
  <c r="E3" i="3" s="1"/>
  <c r="F3" i="3" s="1" a="1"/>
  <c r="F3" i="3" s="1"/>
  <c r="I13" i="1"/>
  <c r="I12" i="1"/>
  <c r="I14" i="1"/>
  <c r="I15" i="1"/>
  <c r="I8" i="1"/>
  <c r="I6" i="1"/>
  <c r="I5" i="1"/>
  <c r="I4" i="1"/>
  <c r="I9" i="1" l="1" a="1"/>
  <c r="I9" i="1" s="1"/>
  <c r="I19" i="1"/>
  <c r="I21" i="1"/>
  <c r="I7" i="1" s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<sst xmlns="http://schemas.openxmlformats.org/spreadsheetml/2006/main" count="48" uniqueCount="32">
  <si>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</si>
  <si>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</si>
  <si>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</si>
  <si>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</si>
  <si>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</si>
  <si>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</si>
  <si>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</si>
  <si>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</si>
  <si>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</si>
  <si>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beta</t>
  </si>
  <si>
    <t>desviación</t>
  </si>
  <si>
    <t>asimetria</t>
  </si>
  <si>
    <t>curtosis</t>
  </si>
  <si>
    <t>mediana</t>
  </si>
  <si>
    <t>Momentos no centrados</t>
  </si>
  <si>
    <t>Momentos centrados</t>
  </si>
  <si>
    <t>moda</t>
  </si>
  <si>
    <t>loc</t>
  </si>
  <si>
    <t>E[x1]</t>
  </si>
  <si>
    <t>E[x2]</t>
  </si>
  <si>
    <t>E[x3]</t>
  </si>
  <si>
    <t>E[x4]</t>
  </si>
  <si>
    <t>µ1</t>
  </si>
  <si>
    <t>µ2</t>
  </si>
  <si>
    <t>µ3</t>
  </si>
  <si>
    <t>µ4</t>
  </si>
  <si>
    <t>scale</t>
  </si>
  <si>
    <t>alpha</t>
  </si>
  <si>
    <t>Momentos no centrados de la distribución</t>
  </si>
  <si>
    <t>k</t>
  </si>
  <si>
    <t>μ[k]</t>
  </si>
  <si>
    <t>Momentos centrados teoricos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</si>
</sst>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1158F1D-5B1A-403E-80B9-F2635C4A166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142874</xdr:colOff>
      <xdr:row>23</xdr:row>
      <xdr:rowOff>50005</xdr:rowOff>
    </xdr:from>
    <xdr:to>
      <xdr:col>12</xdr:col>
      <xdr:colOff>18097</xdr:colOff>
      <xdr:row>37</xdr:row>
      <xdr:rowOff>123823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93B09EF1-4189-44DC-B3A7-D3FD184CE5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57624" y="4157661"/>
              <a:ext cx="4685348" cy="25741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80" zoomScaleNormal="80" workbookViewId="0">
      <selection activeCell="L17" sqref="L17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44140625" style="1"/>
    <col min="4" max="4" width="5.109375" style="1" customWidth="1"/>
    <col min="5" max="6" width="11.44140625" style="1"/>
    <col min="7" max="7" width="4.3320312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1" width="6.33203125" style="1" customWidth="1"/>
    <col min="12" max="12" width="11.6640625" style="1" bestFit="1" customWidth="1"/>
    <col min="13" max="16384" width="11.44140625" style="1"/>
  </cols>
  <sheetData>
    <row r="2" spans="2:13" x14ac:dyDescent="0.3">
      <c r="B2" s="2" t="s">
        <v>0</v>
      </c>
      <c r="C2" s="2" t="s">
        <v>1</v>
      </c>
      <c r="E2" s="2" t="s">
        <v>2</v>
      </c>
      <c r="F2" s="2" t="s">
        <v>3</v>
      </c>
      <c r="H2" s="2" t="s">
        <v>4</v>
      </c>
      <c r="I2" s="2" t="s">
        <v>5</v>
      </c>
      <c r="J2" s="2" t="s">
        <v>6</v>
      </c>
      <c r="L2" s="4" t="s">
        <v>28</v>
      </c>
      <c r="M2" s="4"/>
    </row>
    <row r="3" spans="2:13" x14ac:dyDescent="0.3">
      <c r="B3" s="3" t="s">
        <v>27</v>
      </c>
      <c r="C3" s="3">
        <v>100</v>
      </c>
      <c r="E3" s="3">
        <f ca="1">RAND()</f>
        <v>0.17361360601501907</v>
      </c>
      <c r="F3" s="3">
        <f ca="1">$C$5+$C$6*_xlfn.BETA.INV(E3,$C$3,$C$4)/(1-_xlfn.BETA.INV(E3,$C$3,$C$4))</f>
        <v>31.718189248221709</v>
      </c>
      <c r="H3" s="3" t="s">
        <v>7</v>
      </c>
      <c r="I3" s="3">
        <f ca="1">AVERAGE(F3:F2160)</f>
        <v>37.575079267344499</v>
      </c>
      <c r="J3" s="7">
        <f>M4*C6+C5</f>
        <v>37.73584905660374</v>
      </c>
      <c r="L3" s="2" t="s">
        <v>29</v>
      </c>
      <c r="M3" s="2" t="s">
        <v>30</v>
      </c>
    </row>
    <row r="4" spans="2:13" x14ac:dyDescent="0.3">
      <c r="B4" s="3" t="s">
        <v>9</v>
      </c>
      <c r="C4" s="3">
        <v>54</v>
      </c>
      <c r="E4" s="3">
        <f t="shared" ref="E4:E67" ca="1" si="0">RAND()</f>
        <v>5.508736144501114E-2</v>
      </c>
      <c r="F4" s="3">
        <f t="shared" ref="F4:F67" ca="1" si="1">$C$5+$C$6*_xlfn.BETA.INV(E4,$C$3,$C$4)/(1-_xlfn.BETA.INV(E4,$C$3,$C$4))</f>
        <v>28.437266615222953</v>
      </c>
      <c r="H4" s="3" t="s">
        <v>8</v>
      </c>
      <c r="I4" s="3">
        <f ca="1">_xlfn.VAR.S(F3:F2160)</f>
        <v>43.513900468402703</v>
      </c>
      <c r="J4" s="3">
        <f>C6*C6*(M5-M4^2)</f>
        <v>41.898293945287435</v>
      </c>
      <c r="L4" s="3">
        <v>1</v>
      </c>
      <c r="M4" s="3">
        <f>_xlfn.GAMMA(L4+$C$3)*_xlfn.GAMMA($C$4-L4)/(_xlfn.GAMMA($C$3)*_xlfn.GAMMA($C$4))</f>
        <v>1.8867924528301872</v>
      </c>
    </row>
    <row r="5" spans="2:13" x14ac:dyDescent="0.3">
      <c r="B5" s="3" t="s">
        <v>17</v>
      </c>
      <c r="C5" s="3">
        <v>0</v>
      </c>
      <c r="E5" s="3">
        <f t="shared" ca="1" si="0"/>
        <v>0.77673698862913043</v>
      </c>
      <c r="F5" s="3">
        <f t="shared" ca="1" si="1"/>
        <v>42.28552969770864</v>
      </c>
      <c r="H5" s="3" t="s">
        <v>10</v>
      </c>
      <c r="I5" s="3">
        <f ca="1">_xlfn.STDEV.S(F3:F2160)</f>
        <v>6.5965066867549451</v>
      </c>
      <c r="J5" s="3">
        <f>SQRT(J4)</f>
        <v>6.4728891497759662</v>
      </c>
      <c r="L5" s="3">
        <v>2</v>
      </c>
      <c r="M5" s="3">
        <f t="shared" ref="M5:M7" si="2">_xlfn.GAMMA(L5+$C$3)*_xlfn.GAMMA($C$4-L5)/(_xlfn.GAMMA($C$3)*_xlfn.GAMMA($C$4))</f>
        <v>3.6647314949201726</v>
      </c>
    </row>
    <row r="6" spans="2:13" x14ac:dyDescent="0.3">
      <c r="B6" s="3" t="s">
        <v>26</v>
      </c>
      <c r="C6" s="3">
        <v>20</v>
      </c>
      <c r="E6" s="3">
        <f t="shared" ca="1" si="0"/>
        <v>0.66205971102689543</v>
      </c>
      <c r="F6" s="3">
        <f t="shared" ca="1" si="1"/>
        <v>39.875735427118705</v>
      </c>
      <c r="H6" s="3" t="s">
        <v>11</v>
      </c>
      <c r="I6" s="3">
        <f ca="1">SKEW(F3:F2160)</f>
        <v>0.62096641870248293</v>
      </c>
      <c r="J6" s="3">
        <f>M12/((J5/C6)^3)</f>
        <v>0.57841067175213301</v>
      </c>
      <c r="L6" s="3">
        <v>3</v>
      </c>
      <c r="M6" s="3">
        <f t="shared" si="2"/>
        <v>7.3294629898403363</v>
      </c>
    </row>
    <row r="7" spans="2:13" x14ac:dyDescent="0.3">
      <c r="E7" s="3">
        <f t="shared" ca="1" si="0"/>
        <v>0.58613840817562013</v>
      </c>
      <c r="F7" s="3">
        <f t="shared" ca="1" si="1"/>
        <v>38.538525331995189</v>
      </c>
      <c r="H7" s="3" t="s">
        <v>12</v>
      </c>
      <c r="I7" s="3">
        <f ca="1">I21/(I5^4)</f>
        <v>3.9046602857829078</v>
      </c>
      <c r="J7" s="3">
        <f>M13/((J5/C6)^4)</f>
        <v>3.6318751249615646</v>
      </c>
      <c r="L7" s="3">
        <v>4</v>
      </c>
      <c r="M7" s="3">
        <f t="shared" si="2"/>
        <v>15.098693759071129</v>
      </c>
    </row>
    <row r="8" spans="2:13" x14ac:dyDescent="0.3">
      <c r="E8" s="3">
        <f t="shared" ca="1" si="0"/>
        <v>0.64292059251740818</v>
      </c>
      <c r="F8" s="3">
        <f t="shared" ca="1" si="1"/>
        <v>39.52526023613536</v>
      </c>
      <c r="H8" s="3" t="s">
        <v>13</v>
      </c>
      <c r="I8" s="3">
        <f ca="1">MEDIAN(F3:F2160)</f>
        <v>37.082314670915565</v>
      </c>
      <c r="J8" s="3">
        <f>$C$5+$C$6*_xlfn.BETA.INV(0.5,$C$3,$C$4)/(1-_xlfn.BETA.INV(0.5,$C$3,$C$4))</f>
        <v>37.142655554874963</v>
      </c>
    </row>
    <row r="9" spans="2:13" x14ac:dyDescent="0.3">
      <c r="E9" s="3">
        <f t="shared" ca="1" si="0"/>
        <v>0.52251593845533728</v>
      </c>
      <c r="F9" s="3">
        <f t="shared" ca="1" si="1"/>
        <v>37.499428078400207</v>
      </c>
      <c r="H9" s="3" t="s">
        <v>16</v>
      </c>
      <c r="I9" s="3" cm="1">
        <f t="array" aca="1" ref="I9" ca="1">_xlfn.XLOOKUP(MAX(_xlfn.ANCHORARRAY(PDF!F3)),_xlfn.ANCHORARRAY(PDF!F3),_xlfn.ANCHORARRAY(PDF!E3))</f>
        <v>22.012964219881674</v>
      </c>
      <c r="J9" s="3">
        <f>$C$5+$C$6*(C3-1)/(C4+1)</f>
        <v>36</v>
      </c>
      <c r="L9" s="4" t="s">
        <v>31</v>
      </c>
      <c r="M9" s="4"/>
    </row>
    <row r="10" spans="2:13" x14ac:dyDescent="0.3">
      <c r="E10" s="3">
        <f t="shared" ca="1" si="0"/>
        <v>0.35334017080871061</v>
      </c>
      <c r="F10" s="3">
        <f t="shared" ca="1" si="1"/>
        <v>34.858138342207809</v>
      </c>
      <c r="L10" s="3" t="s">
        <v>22</v>
      </c>
      <c r="M10" s="3">
        <v>0</v>
      </c>
    </row>
    <row r="11" spans="2:13" x14ac:dyDescent="0.3">
      <c r="E11" s="3">
        <f t="shared" ca="1" si="0"/>
        <v>0.29764805703920361</v>
      </c>
      <c r="F11" s="3">
        <f t="shared" ca="1" si="1"/>
        <v>33.963079705021144</v>
      </c>
      <c r="H11" s="4" t="s">
        <v>14</v>
      </c>
      <c r="I11" s="4"/>
      <c r="L11" s="3" t="s">
        <v>23</v>
      </c>
      <c r="M11" s="3">
        <f>M5-M4^2</f>
        <v>0.10474573486321859</v>
      </c>
    </row>
    <row r="12" spans="2:13" x14ac:dyDescent="0.3">
      <c r="E12" s="3">
        <f t="shared" ca="1" si="0"/>
        <v>0.25314914276925804</v>
      </c>
      <c r="F12" s="3">
        <f t="shared" ca="1" si="1"/>
        <v>33.211918286709974</v>
      </c>
      <c r="H12" s="3" t="s">
        <v>18</v>
      </c>
      <c r="I12" s="3">
        <f ca="1">SUMPRODUCT(F3:F2160)/COUNT(F3:F2160)</f>
        <v>37.575079267344499</v>
      </c>
      <c r="L12" s="3" t="s">
        <v>24</v>
      </c>
      <c r="M12" s="3">
        <f>M6-3*M4*M5+2*M4^3</f>
        <v>1.9608339563722765E-2</v>
      </c>
    </row>
    <row r="13" spans="2:13" x14ac:dyDescent="0.3">
      <c r="E13" s="3">
        <f t="shared" ca="1" si="0"/>
        <v>7.339734200222181E-2</v>
      </c>
      <c r="F13" s="3">
        <f t="shared" ca="1" si="1"/>
        <v>29.135257586889441</v>
      </c>
      <c r="H13" s="3" t="s">
        <v>19</v>
      </c>
      <c r="I13" s="3">
        <f ca="1">SUMPRODUCT(F3:F2160,F3:F2160)/COUNT(F3:F2160)</f>
        <v>1455.3803184209687</v>
      </c>
      <c r="L13" s="3" t="s">
        <v>25</v>
      </c>
      <c r="M13" s="3">
        <f>M7-4*M4*M6+6*(M4^2)*M5-3*(M4^4)</f>
        <v>3.9847731618849025E-2</v>
      </c>
    </row>
    <row r="14" spans="2:13" x14ac:dyDescent="0.3">
      <c r="E14" s="3">
        <f t="shared" ca="1" si="0"/>
        <v>0.45584855569506677</v>
      </c>
      <c r="F14" s="3">
        <f t="shared" ca="1" si="1"/>
        <v>36.4528108304334</v>
      </c>
      <c r="H14" s="3" t="s">
        <v>20</v>
      </c>
      <c r="I14" s="3">
        <f ca="1">SUMPRODUCT(F3:F2160,F3:F2160,F3:F2160)/COUNT(F3:F2160)</f>
        <v>58132.586345320975</v>
      </c>
    </row>
    <row r="15" spans="2:13" x14ac:dyDescent="0.3">
      <c r="E15" s="3">
        <f t="shared" ca="1" si="0"/>
        <v>0.35569359287657121</v>
      </c>
      <c r="F15" s="3">
        <f t="shared" ca="1" si="1"/>
        <v>34.895236330288967</v>
      </c>
      <c r="H15" s="3" t="s">
        <v>21</v>
      </c>
      <c r="I15" s="3">
        <f ca="1">SUMPRODUCT(F3:F2160,F3:F2160,F3:F2160,F3:F2160)/COUNT(F3:F2160)</f>
        <v>2396018.9776057638</v>
      </c>
    </row>
    <row r="16" spans="2:13" x14ac:dyDescent="0.3">
      <c r="E16" s="3">
        <f t="shared" ca="1" si="0"/>
        <v>0.22887762039153958</v>
      </c>
      <c r="F16" s="3">
        <f t="shared" ca="1" si="1"/>
        <v>32.781561784702305</v>
      </c>
    </row>
    <row r="17" spans="5:9" x14ac:dyDescent="0.3">
      <c r="E17" s="3">
        <f t="shared" ca="1" si="0"/>
        <v>0.41711251775404579</v>
      </c>
      <c r="F17" s="3">
        <f t="shared" ca="1" si="1"/>
        <v>35.852550968203651</v>
      </c>
      <c r="H17" s="5" t="s">
        <v>15</v>
      </c>
      <c r="I17" s="6"/>
    </row>
    <row r="18" spans="5:9" x14ac:dyDescent="0.3">
      <c r="E18" s="3">
        <f t="shared" ca="1" si="0"/>
        <v>0.28526599697432575</v>
      </c>
      <c r="F18" s="3">
        <f t="shared" ca="1" si="1"/>
        <v>33.758100122035167</v>
      </c>
      <c r="H18" s="3" t="s">
        <v>22</v>
      </c>
      <c r="I18" s="3">
        <v>0</v>
      </c>
    </row>
    <row r="19" spans="5:9" x14ac:dyDescent="0.3">
      <c r="E19" s="3">
        <f t="shared" ca="1" si="0"/>
        <v>0.26523257303683845</v>
      </c>
      <c r="F19" s="3">
        <f t="shared" ca="1" si="1"/>
        <v>33.420149337862746</v>
      </c>
      <c r="H19" s="3" t="s">
        <v>23</v>
      </c>
      <c r="I19" s="3">
        <f ca="1">I13-I12^2</f>
        <v>43.493736473746367</v>
      </c>
    </row>
    <row r="20" spans="5:9" x14ac:dyDescent="0.3">
      <c r="E20" s="3">
        <f t="shared" ca="1" si="0"/>
        <v>0.83142527929080667</v>
      </c>
      <c r="F20" s="3">
        <f t="shared" ca="1" si="1"/>
        <v>43.754019688674468</v>
      </c>
      <c r="H20" s="3" t="s">
        <v>24</v>
      </c>
      <c r="I20" s="3">
        <f ca="1">I14-3*I12*I13+2*I12^3</f>
        <v>177.9943252519879</v>
      </c>
    </row>
    <row r="21" spans="5:9" x14ac:dyDescent="0.3">
      <c r="E21" s="3">
        <f t="shared" ca="1" si="0"/>
        <v>6.5480463396250799E-2</v>
      </c>
      <c r="F21" s="3">
        <f t="shared" ca="1" si="1"/>
        <v>28.850100670761773</v>
      </c>
      <c r="H21" s="3" t="s">
        <v>25</v>
      </c>
      <c r="I21" s="3">
        <f ca="1">I15-4*I12*I14+6*(I12^2)*I13-3*(I12^4)</f>
        <v>7393.3162450455129</v>
      </c>
    </row>
    <row r="22" spans="5:9" x14ac:dyDescent="0.3">
      <c r="E22" s="3">
        <f t="shared" ca="1" si="0"/>
        <v>0.3696330051756711</v>
      </c>
      <c r="F22" s="3">
        <f t="shared" ca="1" si="1"/>
        <v>35.114129535982784</v>
      </c>
    </row>
    <row r="23" spans="5:9" x14ac:dyDescent="0.3">
      <c r="E23" s="3">
        <f t="shared" ca="1" si="0"/>
        <v>0.65182330259836663</v>
      </c>
      <c r="F23" s="3">
        <f t="shared" ca="1" si="1"/>
        <v>39.686976871448678</v>
      </c>
    </row>
    <row r="24" spans="5:9" x14ac:dyDescent="0.3">
      <c r="E24" s="3">
        <f t="shared" ca="1" si="0"/>
        <v>0.81449569990991777</v>
      </c>
      <c r="F24" s="3">
        <f t="shared" ca="1" si="1"/>
        <v>43.265519651581393</v>
      </c>
    </row>
    <row r="25" spans="5:9" x14ac:dyDescent="0.3">
      <c r="E25" s="3">
        <f t="shared" ca="1" si="0"/>
        <v>9.9279349708865428E-2</v>
      </c>
      <c r="F25" s="3">
        <f t="shared" ca="1" si="1"/>
        <v>29.945048330266996</v>
      </c>
    </row>
    <row r="26" spans="5:9" x14ac:dyDescent="0.3">
      <c r="E26" s="3">
        <f t="shared" ca="1" si="0"/>
        <v>0.51682331870940557</v>
      </c>
      <c r="F26" s="3">
        <f t="shared" ca="1" si="1"/>
        <v>37.408809052191614</v>
      </c>
    </row>
    <row r="27" spans="5:9" x14ac:dyDescent="0.3">
      <c r="E27" s="3">
        <f t="shared" ca="1" si="0"/>
        <v>0.8154163890253121</v>
      </c>
      <c r="F27" s="3">
        <f t="shared" ca="1" si="1"/>
        <v>43.291194618655794</v>
      </c>
    </row>
    <row r="28" spans="5:9" x14ac:dyDescent="0.3">
      <c r="E28" s="3">
        <f t="shared" ca="1" si="0"/>
        <v>0.60852322022017302</v>
      </c>
      <c r="F28" s="3">
        <f t="shared" ca="1" si="1"/>
        <v>38.919246310337591</v>
      </c>
    </row>
    <row r="29" spans="5:9" x14ac:dyDescent="0.3">
      <c r="E29" s="3">
        <f t="shared" ca="1" si="0"/>
        <v>0.33449009563098409</v>
      </c>
      <c r="F29" s="3">
        <f t="shared" ca="1" si="1"/>
        <v>34.559220361999223</v>
      </c>
    </row>
    <row r="30" spans="5:9" x14ac:dyDescent="0.3">
      <c r="E30" s="3">
        <f t="shared" ca="1" si="0"/>
        <v>0.12505474287915419</v>
      </c>
      <c r="F30" s="3">
        <f t="shared" ca="1" si="1"/>
        <v>30.627428463062344</v>
      </c>
    </row>
    <row r="31" spans="5:9" x14ac:dyDescent="0.3">
      <c r="E31" s="3">
        <f t="shared" ca="1" si="0"/>
        <v>0.91053535085151682</v>
      </c>
      <c r="F31" s="3">
        <f t="shared" ca="1" si="1"/>
        <v>46.760028826874219</v>
      </c>
    </row>
    <row r="32" spans="5:9" x14ac:dyDescent="0.3">
      <c r="E32" s="3">
        <f t="shared" ca="1" si="0"/>
        <v>8.0197532017004525E-3</v>
      </c>
      <c r="F32" s="3">
        <f t="shared" ca="1" si="1"/>
        <v>24.882841119477838</v>
      </c>
    </row>
    <row r="33" spans="5:6" x14ac:dyDescent="0.3">
      <c r="E33" s="3">
        <f t="shared" ca="1" si="0"/>
        <v>0.76011469421402522</v>
      </c>
      <c r="F33" s="3">
        <f t="shared" ca="1" si="1"/>
        <v>41.891851393973162</v>
      </c>
    </row>
    <row r="34" spans="5:6" x14ac:dyDescent="0.3">
      <c r="E34" s="3">
        <f t="shared" ca="1" si="0"/>
        <v>0.81242182850283662</v>
      </c>
      <c r="F34" s="3">
        <f t="shared" ca="1" si="1"/>
        <v>43.2080360142579</v>
      </c>
    </row>
    <row r="35" spans="5:6" x14ac:dyDescent="0.3">
      <c r="E35" s="3">
        <f t="shared" ca="1" si="0"/>
        <v>0.13058851252999915</v>
      </c>
      <c r="F35" s="3">
        <f t="shared" ca="1" si="1"/>
        <v>30.762592079326414</v>
      </c>
    </row>
    <row r="36" spans="5:6" x14ac:dyDescent="0.3">
      <c r="E36" s="3">
        <f t="shared" ca="1" si="0"/>
        <v>0.1328615474100453</v>
      </c>
      <c r="F36" s="3">
        <f t="shared" ca="1" si="1"/>
        <v>30.817143438063578</v>
      </c>
    </row>
    <row r="37" spans="5:6" x14ac:dyDescent="0.3">
      <c r="E37" s="3">
        <f t="shared" ca="1" si="0"/>
        <v>0.86244090811515162</v>
      </c>
      <c r="F37" s="3">
        <f t="shared" ca="1" si="1"/>
        <v>44.757999857506881</v>
      </c>
    </row>
    <row r="38" spans="5:6" x14ac:dyDescent="0.3">
      <c r="E38" s="3">
        <f t="shared" ca="1" si="0"/>
        <v>0.80034709958154115</v>
      </c>
      <c r="F38" s="3">
        <f t="shared" ca="1" si="1"/>
        <v>42.882471971951524</v>
      </c>
    </row>
    <row r="39" spans="5:6" x14ac:dyDescent="0.3">
      <c r="E39" s="3">
        <f t="shared" ca="1" si="0"/>
        <v>0.6329105759504764</v>
      </c>
      <c r="F39" s="3">
        <f t="shared" ca="1" si="1"/>
        <v>39.345963109756219</v>
      </c>
    </row>
    <row r="40" spans="5:6" x14ac:dyDescent="0.3">
      <c r="E40" s="3">
        <f t="shared" ca="1" si="0"/>
        <v>0.12035170087474001</v>
      </c>
      <c r="F40" s="3">
        <f t="shared" ca="1" si="1"/>
        <v>30.509757797188556</v>
      </c>
    </row>
    <row r="41" spans="5:6" x14ac:dyDescent="0.3">
      <c r="E41" s="3">
        <f t="shared" ca="1" si="0"/>
        <v>0.60032646419045621</v>
      </c>
      <c r="F41" s="3">
        <f t="shared" ca="1" si="1"/>
        <v>38.778717619028399</v>
      </c>
    </row>
    <row r="42" spans="5:6" x14ac:dyDescent="0.3">
      <c r="E42" s="3">
        <f t="shared" ca="1" si="0"/>
        <v>0.4664133132869962</v>
      </c>
      <c r="F42" s="3">
        <f t="shared" ca="1" si="1"/>
        <v>36.61704043204076</v>
      </c>
    </row>
    <row r="43" spans="5:6" x14ac:dyDescent="0.3">
      <c r="E43" s="3">
        <f t="shared" ca="1" si="0"/>
        <v>0.44502798794679799</v>
      </c>
      <c r="F43" s="3">
        <f t="shared" ca="1" si="1"/>
        <v>36.284941273312725</v>
      </c>
    </row>
    <row r="44" spans="5:6" x14ac:dyDescent="0.3">
      <c r="E44" s="3">
        <f t="shared" ca="1" si="0"/>
        <v>0.66566963099792531</v>
      </c>
      <c r="F44" s="3">
        <f t="shared" ca="1" si="1"/>
        <v>39.943061290333176</v>
      </c>
    </row>
    <row r="45" spans="5:6" x14ac:dyDescent="0.3">
      <c r="E45" s="3">
        <f t="shared" ca="1" si="0"/>
        <v>0.6363229548631899</v>
      </c>
      <c r="F45" s="3">
        <f t="shared" ca="1" si="1"/>
        <v>39.406794855883362</v>
      </c>
    </row>
    <row r="46" spans="5:6" x14ac:dyDescent="0.3">
      <c r="E46" s="3">
        <f t="shared" ca="1" si="0"/>
        <v>0.75940511957605938</v>
      </c>
      <c r="F46" s="3">
        <f t="shared" ca="1" si="1"/>
        <v>41.875476223921247</v>
      </c>
    </row>
    <row r="47" spans="5:6" x14ac:dyDescent="0.3">
      <c r="E47" s="3">
        <f t="shared" ca="1" si="0"/>
        <v>0.12749059893454118</v>
      </c>
      <c r="F47" s="3">
        <f t="shared" ca="1" si="1"/>
        <v>30.687347556812369</v>
      </c>
    </row>
    <row r="48" spans="5:6" x14ac:dyDescent="0.3">
      <c r="E48" s="3">
        <f t="shared" ca="1" si="0"/>
        <v>0.46511995204844436</v>
      </c>
      <c r="F48" s="3">
        <f t="shared" ca="1" si="1"/>
        <v>36.596913652312594</v>
      </c>
    </row>
    <row r="49" spans="5:6" x14ac:dyDescent="0.3">
      <c r="E49" s="3">
        <f t="shared" ca="1" si="0"/>
        <v>0.43147016405958438</v>
      </c>
      <c r="F49" s="3">
        <f t="shared" ca="1" si="1"/>
        <v>36.074895727610965</v>
      </c>
    </row>
    <row r="50" spans="5:6" x14ac:dyDescent="0.3">
      <c r="E50" s="3">
        <f t="shared" ca="1" si="0"/>
        <v>0.47137462086860138</v>
      </c>
      <c r="F50" s="3">
        <f t="shared" ca="1" si="1"/>
        <v>36.694309763875722</v>
      </c>
    </row>
    <row r="51" spans="5:6" x14ac:dyDescent="0.3">
      <c r="E51" s="3">
        <f t="shared" ca="1" si="0"/>
        <v>0.6168271776531471</v>
      </c>
      <c r="F51" s="3">
        <f t="shared" ca="1" si="1"/>
        <v>39.063037398209609</v>
      </c>
    </row>
    <row r="52" spans="5:6" x14ac:dyDescent="0.3">
      <c r="E52" s="3">
        <f t="shared" ca="1" si="0"/>
        <v>0.48090344743267499</v>
      </c>
      <c r="F52" s="3">
        <f t="shared" ca="1" si="1"/>
        <v>36.843033701436624</v>
      </c>
    </row>
    <row r="53" spans="5:6" x14ac:dyDescent="0.3">
      <c r="E53" s="3">
        <f t="shared" ca="1" si="0"/>
        <v>0.62743548346066935</v>
      </c>
      <c r="F53" s="3">
        <f t="shared" ca="1" si="1"/>
        <v>39.24896323439765</v>
      </c>
    </row>
    <row r="54" spans="5:6" x14ac:dyDescent="0.3">
      <c r="E54" s="3">
        <f t="shared" ca="1" si="0"/>
        <v>0.9931394462031814</v>
      </c>
      <c r="F54" s="3">
        <f t="shared" ca="1" si="1"/>
        <v>56.942799942970872</v>
      </c>
    </row>
    <row r="55" spans="5:6" x14ac:dyDescent="0.3">
      <c r="E55" s="3">
        <f t="shared" ca="1" si="0"/>
        <v>5.9508152833599892E-2</v>
      </c>
      <c r="F55" s="3">
        <f t="shared" ca="1" si="1"/>
        <v>28.618958899366827</v>
      </c>
    </row>
    <row r="56" spans="5:6" x14ac:dyDescent="0.3">
      <c r="E56" s="3">
        <f t="shared" ca="1" si="0"/>
        <v>0.54478841447343407</v>
      </c>
      <c r="F56" s="3">
        <f t="shared" ca="1" si="1"/>
        <v>37.857195246551512</v>
      </c>
    </row>
    <row r="57" spans="5:6" x14ac:dyDescent="0.3">
      <c r="E57" s="3">
        <f t="shared" ca="1" si="0"/>
        <v>0.86704166683383421</v>
      </c>
      <c r="F57" s="3">
        <f t="shared" ca="1" si="1"/>
        <v>44.921926771518237</v>
      </c>
    </row>
    <row r="58" spans="5:6" x14ac:dyDescent="0.3">
      <c r="E58" s="3">
        <f t="shared" ca="1" si="0"/>
        <v>0.99085455437099323</v>
      </c>
      <c r="F58" s="3">
        <f t="shared" ca="1" si="1"/>
        <v>55.890511561193406</v>
      </c>
    </row>
    <row r="59" spans="5:6" x14ac:dyDescent="0.3">
      <c r="E59" s="3">
        <f t="shared" ca="1" si="0"/>
        <v>0.82894826871721361</v>
      </c>
      <c r="F59" s="3">
        <f t="shared" ca="1" si="1"/>
        <v>43.680267716767759</v>
      </c>
    </row>
    <row r="60" spans="5:6" x14ac:dyDescent="0.3">
      <c r="E60" s="3">
        <f t="shared" ca="1" si="0"/>
        <v>0.40898781229612724</v>
      </c>
      <c r="F60" s="3">
        <f t="shared" ca="1" si="1"/>
        <v>35.726661072787145</v>
      </c>
    </row>
    <row r="61" spans="5:6" x14ac:dyDescent="0.3">
      <c r="E61" s="3">
        <f t="shared" ca="1" si="0"/>
        <v>0.97982132943615241</v>
      </c>
      <c r="F61" s="3">
        <f t="shared" ca="1" si="1"/>
        <v>52.908982276705977</v>
      </c>
    </row>
    <row r="62" spans="5:6" x14ac:dyDescent="0.3">
      <c r="E62" s="3">
        <f t="shared" ca="1" si="0"/>
        <v>0.55930343282818473</v>
      </c>
      <c r="F62" s="3">
        <f t="shared" ca="1" si="1"/>
        <v>38.093539477610165</v>
      </c>
    </row>
    <row r="63" spans="5:6" x14ac:dyDescent="0.3">
      <c r="E63" s="3">
        <f t="shared" ca="1" si="0"/>
        <v>0.88166952584966274</v>
      </c>
      <c r="F63" s="3">
        <f t="shared" ca="1" si="1"/>
        <v>45.475689508231575</v>
      </c>
    </row>
    <row r="64" spans="5:6" x14ac:dyDescent="0.3">
      <c r="E64" s="3">
        <f t="shared" ca="1" si="0"/>
        <v>0.16470269112364111</v>
      </c>
      <c r="F64" s="3">
        <f t="shared" ca="1" si="1"/>
        <v>31.531867928633133</v>
      </c>
    </row>
    <row r="65" spans="5:6" x14ac:dyDescent="0.3">
      <c r="E65" s="3">
        <f t="shared" ca="1" si="0"/>
        <v>4.4445104493147647E-2</v>
      </c>
      <c r="F65" s="3">
        <f t="shared" ca="1" si="1"/>
        <v>27.953090102182657</v>
      </c>
    </row>
    <row r="66" spans="5:6" x14ac:dyDescent="0.3">
      <c r="E66" s="3">
        <f t="shared" ca="1" si="0"/>
        <v>0.62051505558323017</v>
      </c>
      <c r="F66" s="3">
        <f t="shared" ca="1" si="1"/>
        <v>39.127380219752119</v>
      </c>
    </row>
    <row r="67" spans="5:6" x14ac:dyDescent="0.3">
      <c r="E67" s="3">
        <f t="shared" ca="1" si="0"/>
        <v>0.13191513946614508</v>
      </c>
      <c r="F67" s="3">
        <f t="shared" ca="1" si="1"/>
        <v>30.794496456376795</v>
      </c>
    </row>
    <row r="68" spans="5:6" x14ac:dyDescent="0.3">
      <c r="E68" s="3">
        <f t="shared" ref="E68:E131" ca="1" si="3">RAND()</f>
        <v>9.6022418621075856E-2</v>
      </c>
      <c r="F68" s="3">
        <f t="shared" ref="F68:F131" ca="1" si="4">$C$5+$C$6*_xlfn.BETA.INV(E68,$C$3,$C$4)/(1-_xlfn.BETA.INV(E68,$C$3,$C$4))</f>
        <v>29.851308234374702</v>
      </c>
    </row>
    <row r="69" spans="5:6" x14ac:dyDescent="0.3">
      <c r="E69" s="3">
        <f t="shared" ca="1" si="3"/>
        <v>2.2405779769660294E-2</v>
      </c>
      <c r="F69" s="3">
        <f t="shared" ca="1" si="4"/>
        <v>26.580897381264425</v>
      </c>
    </row>
    <row r="70" spans="5:6" x14ac:dyDescent="0.3">
      <c r="E70" s="3">
        <f t="shared" ca="1" si="3"/>
        <v>0.72271491918440967</v>
      </c>
      <c r="F70" s="3">
        <f t="shared" ca="1" si="4"/>
        <v>41.069929890954739</v>
      </c>
    </row>
    <row r="71" spans="5:6" x14ac:dyDescent="0.3">
      <c r="E71" s="3">
        <f t="shared" ca="1" si="3"/>
        <v>0.21639419678290728</v>
      </c>
      <c r="F71" s="3">
        <f t="shared" ca="1" si="4"/>
        <v>32.552802866995535</v>
      </c>
    </row>
    <row r="72" spans="5:6" x14ac:dyDescent="0.3">
      <c r="E72" s="3">
        <f t="shared" ca="1" si="3"/>
        <v>0.9633531777742389</v>
      </c>
      <c r="F72" s="3">
        <f t="shared" ca="1" si="4"/>
        <v>50.552279571267704</v>
      </c>
    </row>
    <row r="73" spans="5:6" x14ac:dyDescent="0.3">
      <c r="E73" s="3">
        <f t="shared" ca="1" si="3"/>
        <v>0.94100992756472235</v>
      </c>
      <c r="F73" s="3">
        <f t="shared" ca="1" si="4"/>
        <v>48.57872248655616</v>
      </c>
    </row>
    <row r="74" spans="5:6" x14ac:dyDescent="0.3">
      <c r="E74" s="3">
        <f t="shared" ca="1" si="3"/>
        <v>6.8201820749866138E-2</v>
      </c>
      <c r="F74" s="3">
        <f t="shared" ca="1" si="4"/>
        <v>28.950635829400348</v>
      </c>
    </row>
    <row r="75" spans="5:6" x14ac:dyDescent="0.3">
      <c r="E75" s="3">
        <f t="shared" ca="1" si="3"/>
        <v>0.35708739428291925</v>
      </c>
      <c r="F75" s="3">
        <f t="shared" ca="1" si="4"/>
        <v>34.917186747285534</v>
      </c>
    </row>
    <row r="76" spans="5:6" x14ac:dyDescent="0.3">
      <c r="E76" s="3">
        <f t="shared" ca="1" si="3"/>
        <v>0.57225241254068682</v>
      </c>
      <c r="F76" s="3">
        <f t="shared" ca="1" si="4"/>
        <v>38.306856592174228</v>
      </c>
    </row>
    <row r="77" spans="5:6" x14ac:dyDescent="0.3">
      <c r="E77" s="3">
        <f t="shared" ca="1" si="3"/>
        <v>0.19577471198322538</v>
      </c>
      <c r="F77" s="3">
        <f t="shared" ca="1" si="4"/>
        <v>32.161515848755172</v>
      </c>
    </row>
    <row r="78" spans="5:6" x14ac:dyDescent="0.3">
      <c r="E78" s="3">
        <f t="shared" ca="1" si="3"/>
        <v>0.15876490452099901</v>
      </c>
      <c r="F78" s="3">
        <f t="shared" ca="1" si="4"/>
        <v>31.404749049743661</v>
      </c>
    </row>
    <row r="79" spans="5:6" x14ac:dyDescent="0.3">
      <c r="E79" s="3">
        <f t="shared" ca="1" si="3"/>
        <v>0.50600111489556177</v>
      </c>
      <c r="F79" s="3">
        <f t="shared" ca="1" si="4"/>
        <v>37.237331938738421</v>
      </c>
    </row>
    <row r="80" spans="5:6" x14ac:dyDescent="0.3">
      <c r="E80" s="3">
        <f t="shared" ca="1" si="3"/>
        <v>0.90693441619159021</v>
      </c>
      <c r="F80" s="3">
        <f t="shared" ca="1" si="4"/>
        <v>46.582223852071891</v>
      </c>
    </row>
    <row r="81" spans="5:6" x14ac:dyDescent="0.3">
      <c r="E81" s="3">
        <f t="shared" ca="1" si="3"/>
        <v>0.38663369946886927</v>
      </c>
      <c r="F81" s="3">
        <f t="shared" ca="1" si="4"/>
        <v>35.379500827411142</v>
      </c>
    </row>
    <row r="82" spans="5:6" x14ac:dyDescent="0.3">
      <c r="E82" s="3">
        <f t="shared" ca="1" si="3"/>
        <v>0.11011710938581099</v>
      </c>
      <c r="F82" s="3">
        <f t="shared" ca="1" si="4"/>
        <v>30.243788360008473</v>
      </c>
    </row>
    <row r="83" spans="5:6" x14ac:dyDescent="0.3">
      <c r="E83" s="3">
        <f t="shared" ca="1" si="3"/>
        <v>0.94489113211671105</v>
      </c>
      <c r="F83" s="3">
        <f t="shared" ca="1" si="4"/>
        <v>48.867034732971582</v>
      </c>
    </row>
    <row r="84" spans="5:6" x14ac:dyDescent="0.3">
      <c r="E84" s="3">
        <f t="shared" ca="1" si="3"/>
        <v>0.52171844462474226</v>
      </c>
      <c r="F84" s="3">
        <f t="shared" ca="1" si="4"/>
        <v>37.486714498232338</v>
      </c>
    </row>
    <row r="85" spans="5:6" x14ac:dyDescent="0.3">
      <c r="E85" s="3">
        <f t="shared" ca="1" si="3"/>
        <v>0.8276015429933572</v>
      </c>
      <c r="F85" s="3">
        <f t="shared" ca="1" si="4"/>
        <v>43.640513823292594</v>
      </c>
    </row>
    <row r="86" spans="5:6" x14ac:dyDescent="0.3">
      <c r="E86" s="3">
        <f t="shared" ca="1" si="3"/>
        <v>0.55564915640853696</v>
      </c>
      <c r="F86" s="3">
        <f t="shared" ca="1" si="4"/>
        <v>38.033775401625412</v>
      </c>
    </row>
    <row r="87" spans="5:6" x14ac:dyDescent="0.3">
      <c r="E87" s="3">
        <f t="shared" ca="1" si="3"/>
        <v>0.13482004697776062</v>
      </c>
      <c r="F87" s="3">
        <f t="shared" ca="1" si="4"/>
        <v>30.863715326059811</v>
      </c>
    </row>
    <row r="88" spans="5:6" x14ac:dyDescent="0.3">
      <c r="E88" s="3">
        <f t="shared" ca="1" si="3"/>
        <v>0.19504914708912813</v>
      </c>
      <c r="F88" s="3">
        <f t="shared" ca="1" si="4"/>
        <v>32.147404059614097</v>
      </c>
    </row>
    <row r="89" spans="5:6" x14ac:dyDescent="0.3">
      <c r="E89" s="3">
        <f t="shared" ca="1" si="3"/>
        <v>0.83701007490494306</v>
      </c>
      <c r="F89" s="3">
        <f t="shared" ca="1" si="4"/>
        <v>43.923429591235717</v>
      </c>
    </row>
    <row r="90" spans="5:6" x14ac:dyDescent="0.3">
      <c r="E90" s="3">
        <f t="shared" ca="1" si="3"/>
        <v>5.0682560878832605E-2</v>
      </c>
      <c r="F90" s="3">
        <f t="shared" ca="1" si="4"/>
        <v>28.245733993775744</v>
      </c>
    </row>
    <row r="91" spans="5:6" x14ac:dyDescent="0.3">
      <c r="E91" s="3">
        <f t="shared" ca="1" si="3"/>
        <v>0.33062295847863465</v>
      </c>
      <c r="F91" s="3">
        <f t="shared" ca="1" si="4"/>
        <v>34.497457023343514</v>
      </c>
    </row>
    <row r="92" spans="5:6" x14ac:dyDescent="0.3">
      <c r="E92" s="3">
        <f t="shared" ca="1" si="3"/>
        <v>0.23046700128473085</v>
      </c>
      <c r="F92" s="3">
        <f t="shared" ca="1" si="4"/>
        <v>32.810297663008072</v>
      </c>
    </row>
    <row r="93" spans="5:6" x14ac:dyDescent="0.3">
      <c r="E93" s="3">
        <f t="shared" ca="1" si="3"/>
        <v>0.20419702866934997</v>
      </c>
      <c r="F93" s="3">
        <f t="shared" ca="1" si="4"/>
        <v>32.32354397233086</v>
      </c>
    </row>
    <row r="94" spans="5:6" x14ac:dyDescent="0.3">
      <c r="E94" s="3">
        <f t="shared" ca="1" si="3"/>
        <v>0.5065742032644065</v>
      </c>
      <c r="F94" s="3">
        <f t="shared" ca="1" si="4"/>
        <v>37.246387908621337</v>
      </c>
    </row>
    <row r="95" spans="5:6" x14ac:dyDescent="0.3">
      <c r="E95" s="3">
        <f t="shared" ca="1" si="3"/>
        <v>0.13670355967755354</v>
      </c>
      <c r="F95" s="3">
        <f t="shared" ca="1" si="4"/>
        <v>30.908138816879791</v>
      </c>
    </row>
    <row r="96" spans="5:6" x14ac:dyDescent="0.3">
      <c r="E96" s="3">
        <f t="shared" ca="1" si="3"/>
        <v>0.67451996276799442</v>
      </c>
      <c r="F96" s="3">
        <f t="shared" ca="1" si="4"/>
        <v>40.109892778693208</v>
      </c>
    </row>
    <row r="97" spans="5:6" x14ac:dyDescent="0.3">
      <c r="E97" s="3">
        <f t="shared" ca="1" si="3"/>
        <v>0.49616012147743582</v>
      </c>
      <c r="F97" s="3">
        <f t="shared" ca="1" si="4"/>
        <v>37.082216102050396</v>
      </c>
    </row>
    <row r="98" spans="5:6" x14ac:dyDescent="0.3">
      <c r="E98" s="3">
        <f t="shared" ca="1" si="3"/>
        <v>0.59708816430154144</v>
      </c>
      <c r="F98" s="3">
        <f t="shared" ca="1" si="4"/>
        <v>38.723564909636522</v>
      </c>
    </row>
    <row r="99" spans="5:6" x14ac:dyDescent="0.3">
      <c r="E99" s="3">
        <f t="shared" ca="1" si="3"/>
        <v>0.51632861386249762</v>
      </c>
      <c r="F99" s="3">
        <f t="shared" ca="1" si="4"/>
        <v>37.400948231388483</v>
      </c>
    </row>
    <row r="100" spans="5:6" x14ac:dyDescent="0.3">
      <c r="E100" s="3">
        <f t="shared" ca="1" si="3"/>
        <v>0.78232216542699529</v>
      </c>
      <c r="F100" s="3">
        <f t="shared" ca="1" si="4"/>
        <v>42.422458553916996</v>
      </c>
    </row>
    <row r="101" spans="5:6" x14ac:dyDescent="0.3">
      <c r="E101" s="3">
        <f t="shared" ca="1" si="3"/>
        <v>0.17149847872207391</v>
      </c>
      <c r="F101" s="3">
        <f t="shared" ca="1" si="4"/>
        <v>31.674422094652787</v>
      </c>
    </row>
    <row r="102" spans="5:6" x14ac:dyDescent="0.3">
      <c r="E102" s="3">
        <f t="shared" ca="1" si="3"/>
        <v>0.23561343583278993</v>
      </c>
      <c r="F102" s="3">
        <f t="shared" ca="1" si="4"/>
        <v>32.90277962094666</v>
      </c>
    </row>
    <row r="103" spans="5:6" x14ac:dyDescent="0.3">
      <c r="E103" s="3">
        <f t="shared" ca="1" si="3"/>
        <v>0.85473716729951366</v>
      </c>
      <c r="F103" s="3">
        <f t="shared" ca="1" si="4"/>
        <v>44.493109012723444</v>
      </c>
    </row>
    <row r="104" spans="5:6" x14ac:dyDescent="0.3">
      <c r="E104" s="3">
        <f t="shared" ca="1" si="3"/>
        <v>0.42993547524217579</v>
      </c>
      <c r="F104" s="3">
        <f t="shared" ca="1" si="4"/>
        <v>36.051129763334735</v>
      </c>
    </row>
    <row r="105" spans="5:6" x14ac:dyDescent="0.3">
      <c r="E105" s="3">
        <f t="shared" ca="1" si="3"/>
        <v>0.15769683981727811</v>
      </c>
      <c r="F105" s="3">
        <f t="shared" ca="1" si="4"/>
        <v>31.381615075129535</v>
      </c>
    </row>
    <row r="106" spans="5:6" x14ac:dyDescent="0.3">
      <c r="E106" s="3">
        <f t="shared" ca="1" si="3"/>
        <v>0.55269729097150055</v>
      </c>
      <c r="F106" s="3">
        <f t="shared" ca="1" si="4"/>
        <v>37.98563098729371</v>
      </c>
    </row>
    <row r="107" spans="5:6" x14ac:dyDescent="0.3">
      <c r="E107" s="3">
        <f t="shared" ca="1" si="3"/>
        <v>0.18005478606697733</v>
      </c>
      <c r="F107" s="3">
        <f t="shared" ca="1" si="4"/>
        <v>31.849817564461983</v>
      </c>
    </row>
    <row r="108" spans="5:6" x14ac:dyDescent="0.3">
      <c r="E108" s="3">
        <f t="shared" ca="1" si="3"/>
        <v>0.92141502384171692</v>
      </c>
      <c r="F108" s="3">
        <f t="shared" ca="1" si="4"/>
        <v>47.337125261306838</v>
      </c>
    </row>
    <row r="109" spans="5:6" x14ac:dyDescent="0.3">
      <c r="E109" s="3">
        <f t="shared" ca="1" si="3"/>
        <v>0.75227134881525237</v>
      </c>
      <c r="F109" s="3">
        <f t="shared" ca="1" si="4"/>
        <v>41.712667405819943</v>
      </c>
    </row>
    <row r="110" spans="5:6" x14ac:dyDescent="0.3">
      <c r="E110" s="3">
        <f t="shared" ca="1" si="3"/>
        <v>0.67560388082749745</v>
      </c>
      <c r="F110" s="3">
        <f t="shared" ca="1" si="4"/>
        <v>40.130503707174526</v>
      </c>
    </row>
    <row r="111" spans="5:6" x14ac:dyDescent="0.3">
      <c r="E111" s="3">
        <f t="shared" ca="1" si="3"/>
        <v>0.36738181895895516</v>
      </c>
      <c r="F111" s="3">
        <f t="shared" ca="1" si="4"/>
        <v>35.078868462134693</v>
      </c>
    </row>
    <row r="112" spans="5:6" x14ac:dyDescent="0.3">
      <c r="E112" s="3">
        <f t="shared" ca="1" si="3"/>
        <v>0.54054864640936562</v>
      </c>
      <c r="F112" s="3">
        <f t="shared" ca="1" si="4"/>
        <v>37.788662292550136</v>
      </c>
    </row>
    <row r="113" spans="5:6" x14ac:dyDescent="0.3">
      <c r="E113" s="3">
        <f t="shared" ca="1" si="3"/>
        <v>0.55642547353540517</v>
      </c>
      <c r="F113" s="3">
        <f t="shared" ca="1" si="4"/>
        <v>38.046456428407133</v>
      </c>
    </row>
    <row r="114" spans="5:6" x14ac:dyDescent="0.3">
      <c r="E114" s="3">
        <f t="shared" ca="1" si="3"/>
        <v>0.44708528807357251</v>
      </c>
      <c r="F114" s="3">
        <f t="shared" ca="1" si="4"/>
        <v>36.316837621666522</v>
      </c>
    </row>
    <row r="115" spans="5:6" x14ac:dyDescent="0.3">
      <c r="E115" s="3">
        <f t="shared" ca="1" si="3"/>
        <v>0.81363504031145184</v>
      </c>
      <c r="F115" s="3">
        <f t="shared" ca="1" si="4"/>
        <v>43.24160543190041</v>
      </c>
    </row>
    <row r="116" spans="5:6" x14ac:dyDescent="0.3">
      <c r="E116" s="3">
        <f t="shared" ca="1" si="3"/>
        <v>0.94101520950836048</v>
      </c>
      <c r="F116" s="3">
        <f t="shared" ca="1" si="4"/>
        <v>48.57910330413975</v>
      </c>
    </row>
    <row r="117" spans="5:6" x14ac:dyDescent="0.3">
      <c r="E117" s="3">
        <f t="shared" ca="1" si="3"/>
        <v>0.36077333913621701</v>
      </c>
      <c r="F117" s="3">
        <f t="shared" ca="1" si="4"/>
        <v>34.97516403508083</v>
      </c>
    </row>
    <row r="118" spans="5:6" x14ac:dyDescent="0.3">
      <c r="E118" s="3">
        <f t="shared" ca="1" si="3"/>
        <v>0.51478112913163421</v>
      </c>
      <c r="F118" s="3">
        <f t="shared" ca="1" si="4"/>
        <v>37.376373077732218</v>
      </c>
    </row>
    <row r="119" spans="5:6" x14ac:dyDescent="0.3">
      <c r="E119" s="3">
        <f t="shared" ca="1" si="3"/>
        <v>0.18148729118831997</v>
      </c>
      <c r="F119" s="3">
        <f t="shared" ca="1" si="4"/>
        <v>31.878765535447297</v>
      </c>
    </row>
    <row r="120" spans="5:6" x14ac:dyDescent="0.3">
      <c r="E120" s="3">
        <f t="shared" ca="1" si="3"/>
        <v>8.5562408141374058E-2</v>
      </c>
      <c r="F120" s="3">
        <f t="shared" ca="1" si="4"/>
        <v>29.535749026303371</v>
      </c>
    </row>
    <row r="121" spans="5:6" x14ac:dyDescent="0.3">
      <c r="E121" s="3">
        <f t="shared" ca="1" si="3"/>
        <v>0.25252478984932203</v>
      </c>
      <c r="F121" s="3">
        <f t="shared" ca="1" si="4"/>
        <v>33.201058815163236</v>
      </c>
    </row>
    <row r="122" spans="5:6" x14ac:dyDescent="0.3">
      <c r="E122" s="3">
        <f t="shared" ca="1" si="3"/>
        <v>0.83769222356292705</v>
      </c>
      <c r="F122" s="3">
        <f t="shared" ca="1" si="4"/>
        <v>43.944429245585738</v>
      </c>
    </row>
    <row r="123" spans="5:6" x14ac:dyDescent="0.3">
      <c r="E123" s="3">
        <f t="shared" ca="1" si="3"/>
        <v>7.5736315234820939E-2</v>
      </c>
      <c r="F123" s="3">
        <f t="shared" ca="1" si="4"/>
        <v>29.215506640500294</v>
      </c>
    </row>
    <row r="124" spans="5:6" x14ac:dyDescent="0.3">
      <c r="E124" s="3">
        <f t="shared" ca="1" si="3"/>
        <v>3.8610939878853556E-2</v>
      </c>
      <c r="F124" s="3">
        <f t="shared" ca="1" si="4"/>
        <v>27.651135524526236</v>
      </c>
    </row>
    <row r="125" spans="5:6" x14ac:dyDescent="0.3">
      <c r="E125" s="3">
        <f t="shared" ca="1" si="3"/>
        <v>0.1600518786073204</v>
      </c>
      <c r="F125" s="3">
        <f t="shared" ca="1" si="4"/>
        <v>31.432513735264752</v>
      </c>
    </row>
    <row r="126" spans="5:6" x14ac:dyDescent="0.3">
      <c r="E126" s="3">
        <f t="shared" ca="1" si="3"/>
        <v>6.7250762041794032E-2</v>
      </c>
      <c r="F126" s="3">
        <f t="shared" ca="1" si="4"/>
        <v>28.915817083090605</v>
      </c>
    </row>
    <row r="127" spans="5:6" x14ac:dyDescent="0.3">
      <c r="E127" s="3">
        <f t="shared" ca="1" si="3"/>
        <v>0.88889731618830081</v>
      </c>
      <c r="F127" s="3">
        <f t="shared" ca="1" si="4"/>
        <v>45.770345592765018</v>
      </c>
    </row>
    <row r="128" spans="5:6" x14ac:dyDescent="0.3">
      <c r="E128" s="3">
        <f t="shared" ca="1" si="3"/>
        <v>0.79692564993722714</v>
      </c>
      <c r="F128" s="3">
        <f t="shared" ca="1" si="4"/>
        <v>42.792884808056499</v>
      </c>
    </row>
    <row r="129" spans="5:6" x14ac:dyDescent="0.3">
      <c r="E129" s="3">
        <f t="shared" ca="1" si="3"/>
        <v>0.39396688563827198</v>
      </c>
      <c r="F129" s="3">
        <f t="shared" ca="1" si="4"/>
        <v>35.493558474488012</v>
      </c>
    </row>
    <row r="130" spans="5:6" x14ac:dyDescent="0.3">
      <c r="E130" s="3">
        <f t="shared" ca="1" si="3"/>
        <v>0.19558460761019636</v>
      </c>
      <c r="F130" s="3">
        <f t="shared" ca="1" si="4"/>
        <v>32.157820862785968</v>
      </c>
    </row>
    <row r="131" spans="5:6" x14ac:dyDescent="0.3">
      <c r="E131" s="3">
        <f t="shared" ca="1" si="3"/>
        <v>0.60107649539889918</v>
      </c>
      <c r="F131" s="3">
        <f t="shared" ca="1" si="4"/>
        <v>38.791520695000571</v>
      </c>
    </row>
    <row r="132" spans="5:6" x14ac:dyDescent="0.3">
      <c r="E132" s="3">
        <f t="shared" ref="E132:E195" ca="1" si="5">RAND()</f>
        <v>0.70621631282513564</v>
      </c>
      <c r="F132" s="3">
        <f t="shared" ref="F132:F195" ca="1" si="6">$C$5+$C$6*_xlfn.BETA.INV(E132,$C$3,$C$4)/(1-_xlfn.BETA.INV(E132,$C$3,$C$4))</f>
        <v>40.730440102638603</v>
      </c>
    </row>
    <row r="133" spans="5:6" x14ac:dyDescent="0.3">
      <c r="E133" s="3">
        <f t="shared" ca="1" si="5"/>
        <v>0.34483900078080154</v>
      </c>
      <c r="F133" s="3">
        <f t="shared" ca="1" si="6"/>
        <v>34.723741638026091</v>
      </c>
    </row>
    <row r="134" spans="5:6" x14ac:dyDescent="0.3">
      <c r="E134" s="3">
        <f t="shared" ca="1" si="5"/>
        <v>0.6574304060146744</v>
      </c>
      <c r="F134" s="3">
        <f t="shared" ca="1" si="6"/>
        <v>39.789985047959135</v>
      </c>
    </row>
    <row r="135" spans="5:6" x14ac:dyDescent="0.3">
      <c r="E135" s="3">
        <f t="shared" ca="1" si="5"/>
        <v>0.56732680010774383</v>
      </c>
      <c r="F135" s="3">
        <f t="shared" ca="1" si="6"/>
        <v>38.225420577159866</v>
      </c>
    </row>
    <row r="136" spans="5:6" x14ac:dyDescent="0.3">
      <c r="E136" s="3">
        <f t="shared" ca="1" si="5"/>
        <v>0.80727374636031479</v>
      </c>
      <c r="F136" s="3">
        <f t="shared" ca="1" si="6"/>
        <v>43.06737511677099</v>
      </c>
    </row>
    <row r="137" spans="5:6" x14ac:dyDescent="0.3">
      <c r="E137" s="3">
        <f t="shared" ca="1" si="5"/>
        <v>0.11146908936351885</v>
      </c>
      <c r="F137" s="3">
        <f t="shared" ca="1" si="6"/>
        <v>30.279759348993519</v>
      </c>
    </row>
    <row r="138" spans="5:6" x14ac:dyDescent="0.3">
      <c r="E138" s="3">
        <f t="shared" ca="1" si="5"/>
        <v>0.57984275145369213</v>
      </c>
      <c r="F138" s="3">
        <f t="shared" ca="1" si="6"/>
        <v>38.433095539873044</v>
      </c>
    </row>
    <row r="139" spans="5:6" x14ac:dyDescent="0.3">
      <c r="E139" s="3">
        <f t="shared" ca="1" si="5"/>
        <v>0.78867093519172027</v>
      </c>
      <c r="F139" s="3">
        <f t="shared" ca="1" si="6"/>
        <v>42.581209717487894</v>
      </c>
    </row>
    <row r="140" spans="5:6" x14ac:dyDescent="0.3">
      <c r="E140" s="3">
        <f t="shared" ca="1" si="5"/>
        <v>0.83681631750724073</v>
      </c>
      <c r="F140" s="3">
        <f t="shared" ca="1" si="6"/>
        <v>43.917477318594507</v>
      </c>
    </row>
    <row r="141" spans="5:6" x14ac:dyDescent="0.3">
      <c r="E141" s="3">
        <f t="shared" ca="1" si="5"/>
        <v>0.34652359589413884</v>
      </c>
      <c r="F141" s="3">
        <f t="shared" ca="1" si="6"/>
        <v>34.750424440789516</v>
      </c>
    </row>
    <row r="142" spans="5:6" x14ac:dyDescent="0.3">
      <c r="E142" s="3">
        <f t="shared" ca="1" si="5"/>
        <v>0.34566948917042462</v>
      </c>
      <c r="F142" s="3">
        <f t="shared" ca="1" si="6"/>
        <v>34.736899241183437</v>
      </c>
    </row>
    <row r="143" spans="5:6" x14ac:dyDescent="0.3">
      <c r="E143" s="3">
        <f t="shared" ca="1" si="5"/>
        <v>0.6706226798671947</v>
      </c>
      <c r="F143" s="3">
        <f t="shared" ca="1" si="6"/>
        <v>40.036111287638981</v>
      </c>
    </row>
    <row r="144" spans="5:6" x14ac:dyDescent="0.3">
      <c r="E144" s="3">
        <f t="shared" ca="1" si="5"/>
        <v>0.32141521062367906</v>
      </c>
      <c r="F144" s="3">
        <f t="shared" ca="1" si="6"/>
        <v>34.349704541379197</v>
      </c>
    </row>
    <row r="145" spans="5:6" x14ac:dyDescent="0.3">
      <c r="E145" s="3">
        <f t="shared" ca="1" si="5"/>
        <v>0.59558864340371231</v>
      </c>
      <c r="F145" s="3">
        <f t="shared" ca="1" si="6"/>
        <v>38.698093936263433</v>
      </c>
    </row>
    <row r="146" spans="5:6" x14ac:dyDescent="0.3">
      <c r="E146" s="3">
        <f t="shared" ca="1" si="5"/>
        <v>0.37070378988785413</v>
      </c>
      <c r="F146" s="3">
        <f t="shared" ca="1" si="6"/>
        <v>35.130890531995242</v>
      </c>
    </row>
    <row r="147" spans="5:6" x14ac:dyDescent="0.3">
      <c r="E147" s="3">
        <f t="shared" ca="1" si="5"/>
        <v>0.17410509061290791</v>
      </c>
      <c r="F147" s="3">
        <f t="shared" ca="1" si="6"/>
        <v>31.728319886678001</v>
      </c>
    </row>
    <row r="148" spans="5:6" x14ac:dyDescent="0.3">
      <c r="E148" s="3">
        <f t="shared" ca="1" si="5"/>
        <v>0.34111823013698894</v>
      </c>
      <c r="F148" s="3">
        <f t="shared" ca="1" si="6"/>
        <v>34.664713044488593</v>
      </c>
    </row>
    <row r="149" spans="5:6" x14ac:dyDescent="0.3">
      <c r="E149" s="3">
        <f t="shared" ca="1" si="5"/>
        <v>0.51197723314178623</v>
      </c>
      <c r="F149" s="3">
        <f t="shared" ca="1" si="6"/>
        <v>37.331899213572711</v>
      </c>
    </row>
    <row r="150" spans="5:6" x14ac:dyDescent="0.3">
      <c r="E150" s="3">
        <f t="shared" ca="1" si="5"/>
        <v>0.98815280893111412</v>
      </c>
      <c r="F150" s="3">
        <f t="shared" ca="1" si="6"/>
        <v>54.930195653244645</v>
      </c>
    </row>
    <row r="151" spans="5:6" x14ac:dyDescent="0.3">
      <c r="E151" s="3">
        <f t="shared" ca="1" si="5"/>
        <v>0.52153607537851987</v>
      </c>
      <c r="F151" s="3">
        <f t="shared" ca="1" si="6"/>
        <v>37.483808046093941</v>
      </c>
    </row>
    <row r="152" spans="5:6" x14ac:dyDescent="0.3">
      <c r="E152" s="3">
        <f t="shared" ca="1" si="5"/>
        <v>0.70309075820352707</v>
      </c>
      <c r="F152" s="3">
        <f t="shared" ca="1" si="6"/>
        <v>40.667490171385914</v>
      </c>
    </row>
    <row r="153" spans="5:6" x14ac:dyDescent="0.3">
      <c r="E153" s="3">
        <f t="shared" ca="1" si="5"/>
        <v>4.6591193490873595E-2</v>
      </c>
      <c r="F153" s="3">
        <f t="shared" ca="1" si="6"/>
        <v>28.056923044950565</v>
      </c>
    </row>
    <row r="154" spans="5:6" x14ac:dyDescent="0.3">
      <c r="E154" s="3">
        <f t="shared" ca="1" si="5"/>
        <v>0.34801444843814877</v>
      </c>
      <c r="F154" s="3">
        <f t="shared" ca="1" si="6"/>
        <v>34.774017046163536</v>
      </c>
    </row>
    <row r="155" spans="5:6" x14ac:dyDescent="0.3">
      <c r="E155" s="3">
        <f t="shared" ca="1" si="5"/>
        <v>0.63421599888336933</v>
      </c>
      <c r="F155" s="3">
        <f t="shared" ca="1" si="6"/>
        <v>39.369199925818158</v>
      </c>
    </row>
    <row r="156" spans="5:6" x14ac:dyDescent="0.3">
      <c r="E156" s="3">
        <f t="shared" ca="1" si="5"/>
        <v>0.98000369058986425</v>
      </c>
      <c r="F156" s="3">
        <f t="shared" ca="1" si="6"/>
        <v>52.944020075772222</v>
      </c>
    </row>
    <row r="157" spans="5:6" x14ac:dyDescent="0.3">
      <c r="E157" s="3">
        <f t="shared" ca="1" si="5"/>
        <v>0.14373845668245289</v>
      </c>
      <c r="F157" s="3">
        <f t="shared" ca="1" si="6"/>
        <v>31.071050956975675</v>
      </c>
    </row>
    <row r="158" spans="5:6" x14ac:dyDescent="0.3">
      <c r="E158" s="3">
        <f t="shared" ca="1" si="5"/>
        <v>0.63795617350021405</v>
      </c>
      <c r="F158" s="3">
        <f t="shared" ca="1" si="6"/>
        <v>39.436014750770326</v>
      </c>
    </row>
    <row r="159" spans="5:6" x14ac:dyDescent="0.3">
      <c r="E159" s="3">
        <f t="shared" ca="1" si="5"/>
        <v>0.80695522258116426</v>
      </c>
      <c r="F159" s="3">
        <f t="shared" ca="1" si="6"/>
        <v>43.058764829936734</v>
      </c>
    </row>
    <row r="160" spans="5:6" x14ac:dyDescent="0.3">
      <c r="E160" s="3">
        <f t="shared" ca="1" si="5"/>
        <v>0.57383276336018518</v>
      </c>
      <c r="F160" s="3">
        <f t="shared" ca="1" si="6"/>
        <v>38.333064258488385</v>
      </c>
    </row>
    <row r="161" spans="5:6" x14ac:dyDescent="0.3">
      <c r="E161" s="3">
        <f t="shared" ca="1" si="5"/>
        <v>0.5313169055297231</v>
      </c>
      <c r="F161" s="3">
        <f t="shared" ca="1" si="6"/>
        <v>37.640155424267867</v>
      </c>
    </row>
    <row r="162" spans="5:6" x14ac:dyDescent="0.3">
      <c r="E162" s="3">
        <f t="shared" ca="1" si="5"/>
        <v>0.41034206968240394</v>
      </c>
      <c r="F162" s="3">
        <f t="shared" ca="1" si="6"/>
        <v>35.747651697701848</v>
      </c>
    </row>
    <row r="163" spans="5:6" x14ac:dyDescent="0.3">
      <c r="E163" s="3">
        <f t="shared" ca="1" si="5"/>
        <v>0.38171447576902251</v>
      </c>
      <c r="F163" s="3">
        <f t="shared" ca="1" si="6"/>
        <v>35.302864491375701</v>
      </c>
    </row>
    <row r="164" spans="5:6" x14ac:dyDescent="0.3">
      <c r="E164" s="3">
        <f t="shared" ca="1" si="5"/>
        <v>0.14440357731671993</v>
      </c>
      <c r="F164" s="3">
        <f t="shared" ca="1" si="6"/>
        <v>31.086218707253156</v>
      </c>
    </row>
    <row r="165" spans="5:6" x14ac:dyDescent="0.3">
      <c r="E165" s="3">
        <f t="shared" ca="1" si="5"/>
        <v>0.83178196922279934</v>
      </c>
      <c r="F165" s="3">
        <f t="shared" ca="1" si="6"/>
        <v>43.764708682832001</v>
      </c>
    </row>
    <row r="166" spans="5:6" x14ac:dyDescent="0.3">
      <c r="E166" s="3">
        <f t="shared" ca="1" si="5"/>
        <v>0.94492197328224325</v>
      </c>
      <c r="F166" s="3">
        <f t="shared" ca="1" si="6"/>
        <v>48.8693969065665</v>
      </c>
    </row>
    <row r="167" spans="5:6" x14ac:dyDescent="0.3">
      <c r="E167" s="3">
        <f t="shared" ca="1" si="5"/>
        <v>0.26974908241248763</v>
      </c>
      <c r="F167" s="3">
        <f t="shared" ca="1" si="6"/>
        <v>33.497088393277473</v>
      </c>
    </row>
    <row r="168" spans="5:6" x14ac:dyDescent="0.3">
      <c r="E168" s="3">
        <f t="shared" ca="1" si="5"/>
        <v>0.96169636609364517</v>
      </c>
      <c r="F168" s="3">
        <f t="shared" ca="1" si="6"/>
        <v>50.37289231264316</v>
      </c>
    </row>
    <row r="169" spans="5:6" x14ac:dyDescent="0.3">
      <c r="E169" s="3">
        <f t="shared" ca="1" si="5"/>
        <v>8.3360618557757338E-2</v>
      </c>
      <c r="F169" s="3">
        <f t="shared" ca="1" si="6"/>
        <v>29.466183168924708</v>
      </c>
    </row>
    <row r="170" spans="5:6" x14ac:dyDescent="0.3">
      <c r="E170" s="3">
        <f t="shared" ca="1" si="5"/>
        <v>0.28783460768205549</v>
      </c>
      <c r="F170" s="3">
        <f t="shared" ca="1" si="6"/>
        <v>33.800848079644645</v>
      </c>
    </row>
    <row r="171" spans="5:6" x14ac:dyDescent="0.3">
      <c r="E171" s="3">
        <f t="shared" ca="1" si="5"/>
        <v>0.18969618487896101</v>
      </c>
      <c r="F171" s="3">
        <f t="shared" ca="1" si="6"/>
        <v>32.04249956531266</v>
      </c>
    </row>
    <row r="172" spans="5:6" x14ac:dyDescent="0.3">
      <c r="E172" s="3">
        <f t="shared" ca="1" si="5"/>
        <v>0.67799681415271273</v>
      </c>
      <c r="F172" s="3">
        <f t="shared" ca="1" si="6"/>
        <v>40.176148177730312</v>
      </c>
    </row>
    <row r="173" spans="5:6" x14ac:dyDescent="0.3">
      <c r="E173" s="3">
        <f t="shared" ca="1" si="5"/>
        <v>0.17805644292254841</v>
      </c>
      <c r="F173" s="3">
        <f t="shared" ca="1" si="6"/>
        <v>31.809240479753161</v>
      </c>
    </row>
    <row r="174" spans="5:6" x14ac:dyDescent="0.3">
      <c r="E174" s="3">
        <f t="shared" ca="1" si="5"/>
        <v>0.35588049674858113</v>
      </c>
      <c r="F174" s="3">
        <f t="shared" ca="1" si="6"/>
        <v>34.898180684542197</v>
      </c>
    </row>
    <row r="175" spans="5:6" x14ac:dyDescent="0.3">
      <c r="E175" s="3">
        <f t="shared" ca="1" si="5"/>
        <v>0.63398312360544673</v>
      </c>
      <c r="F175" s="3">
        <f t="shared" ca="1" si="6"/>
        <v>39.365051563451807</v>
      </c>
    </row>
    <row r="176" spans="5:6" x14ac:dyDescent="0.3">
      <c r="E176" s="3">
        <f t="shared" ca="1" si="5"/>
        <v>0.68665835564114686</v>
      </c>
      <c r="F176" s="3">
        <f t="shared" ca="1" si="6"/>
        <v>40.343052753233117</v>
      </c>
    </row>
    <row r="177" spans="5:6" x14ac:dyDescent="0.3">
      <c r="E177" s="3">
        <f t="shared" ca="1" si="5"/>
        <v>0.96524623255641084</v>
      </c>
      <c r="F177" s="3">
        <f t="shared" ca="1" si="6"/>
        <v>50.766497881353324</v>
      </c>
    </row>
    <row r="178" spans="5:6" x14ac:dyDescent="0.3">
      <c r="E178" s="3">
        <f t="shared" ca="1" si="5"/>
        <v>0.34552372511841378</v>
      </c>
      <c r="F178" s="3">
        <f t="shared" ca="1" si="6"/>
        <v>34.734590330087947</v>
      </c>
    </row>
    <row r="179" spans="5:6" x14ac:dyDescent="0.3">
      <c r="E179" s="3">
        <f t="shared" ca="1" si="5"/>
        <v>0.15820952326804172</v>
      </c>
      <c r="F179" s="3">
        <f t="shared" ca="1" si="6"/>
        <v>31.392730141410684</v>
      </c>
    </row>
    <row r="180" spans="5:6" x14ac:dyDescent="0.3">
      <c r="E180" s="3">
        <f t="shared" ca="1" si="5"/>
        <v>0.3427402175978036</v>
      </c>
      <c r="F180" s="3">
        <f t="shared" ca="1" si="6"/>
        <v>34.690461482595005</v>
      </c>
    </row>
    <row r="181" spans="5:6" x14ac:dyDescent="0.3">
      <c r="E181" s="3">
        <f t="shared" ca="1" si="5"/>
        <v>0.16995026292144555</v>
      </c>
      <c r="F181" s="3">
        <f t="shared" ca="1" si="6"/>
        <v>31.642208500172917</v>
      </c>
    </row>
    <row r="182" spans="5:6" x14ac:dyDescent="0.3">
      <c r="E182" s="3">
        <f t="shared" ca="1" si="5"/>
        <v>0.98187051844604512</v>
      </c>
      <c r="F182" s="3">
        <f t="shared" ca="1" si="6"/>
        <v>53.320904221284074</v>
      </c>
    </row>
    <row r="183" spans="5:6" x14ac:dyDescent="0.3">
      <c r="E183" s="3">
        <f t="shared" ca="1" si="5"/>
        <v>0.35746250549047986</v>
      </c>
      <c r="F183" s="3">
        <f t="shared" ca="1" si="6"/>
        <v>34.923091654673968</v>
      </c>
    </row>
    <row r="184" spans="5:6" x14ac:dyDescent="0.3">
      <c r="E184" s="3">
        <f t="shared" ca="1" si="5"/>
        <v>7.2873162154464266E-3</v>
      </c>
      <c r="F184" s="3">
        <f t="shared" ca="1" si="6"/>
        <v>24.741332594895912</v>
      </c>
    </row>
    <row r="185" spans="5:6" x14ac:dyDescent="0.3">
      <c r="E185" s="3">
        <f t="shared" ca="1" si="5"/>
        <v>1.2498167477667743E-2</v>
      </c>
      <c r="F185" s="3">
        <f t="shared" ca="1" si="6"/>
        <v>25.57273952125513</v>
      </c>
    </row>
    <row r="186" spans="5:6" x14ac:dyDescent="0.3">
      <c r="E186" s="3">
        <f t="shared" ca="1" si="5"/>
        <v>0.62263889081624013</v>
      </c>
      <c r="F186" s="3">
        <f t="shared" ca="1" si="6"/>
        <v>39.164574812950711</v>
      </c>
    </row>
    <row r="187" spans="5:6" x14ac:dyDescent="0.3">
      <c r="E187" s="3">
        <f t="shared" ca="1" si="5"/>
        <v>0.30603429964938778</v>
      </c>
      <c r="F187" s="3">
        <f t="shared" ca="1" si="6"/>
        <v>34.100448189543805</v>
      </c>
    </row>
    <row r="188" spans="5:6" x14ac:dyDescent="0.3">
      <c r="E188" s="3">
        <f t="shared" ca="1" si="5"/>
        <v>0.59961552436927967</v>
      </c>
      <c r="F188" s="3">
        <f t="shared" ca="1" si="6"/>
        <v>38.76659197391627</v>
      </c>
    </row>
    <row r="189" spans="5:6" x14ac:dyDescent="0.3">
      <c r="E189" s="3">
        <f t="shared" ca="1" si="5"/>
        <v>0.90337459727703318</v>
      </c>
      <c r="F189" s="3">
        <f t="shared" ca="1" si="6"/>
        <v>46.412094669401725</v>
      </c>
    </row>
    <row r="190" spans="5:6" x14ac:dyDescent="0.3">
      <c r="E190" s="3">
        <f t="shared" ca="1" si="5"/>
        <v>2.2698575718143044E-3</v>
      </c>
      <c r="F190" s="3">
        <f t="shared" ca="1" si="6"/>
        <v>23.190696110408826</v>
      </c>
    </row>
    <row r="191" spans="5:6" x14ac:dyDescent="0.3">
      <c r="E191" s="3">
        <f t="shared" ca="1" si="5"/>
        <v>0.7608157472143342</v>
      </c>
      <c r="F191" s="3">
        <f t="shared" ca="1" si="6"/>
        <v>41.90806288555563</v>
      </c>
    </row>
    <row r="192" spans="5:6" x14ac:dyDescent="0.3">
      <c r="E192" s="3">
        <f t="shared" ca="1" si="5"/>
        <v>0.81602286060575668</v>
      </c>
      <c r="F192" s="3">
        <f t="shared" ca="1" si="6"/>
        <v>43.308159946818151</v>
      </c>
    </row>
    <row r="193" spans="5:6" x14ac:dyDescent="0.3">
      <c r="E193" s="3">
        <f t="shared" ca="1" si="5"/>
        <v>0.9986098659594238</v>
      </c>
      <c r="F193" s="3">
        <f t="shared" ca="1" si="6"/>
        <v>62.584586668331298</v>
      </c>
    </row>
    <row r="194" spans="5:6" x14ac:dyDescent="0.3">
      <c r="E194" s="3">
        <f t="shared" ca="1" si="5"/>
        <v>0.11899486094093059</v>
      </c>
      <c r="F194" s="3">
        <f t="shared" ca="1" si="6"/>
        <v>30.475302390534118</v>
      </c>
    </row>
    <row r="195" spans="5:6" x14ac:dyDescent="0.3">
      <c r="E195" s="3">
        <f t="shared" ca="1" si="5"/>
        <v>0.98605745965505465</v>
      </c>
      <c r="F195" s="3">
        <f t="shared" ca="1" si="6"/>
        <v>54.319024649271867</v>
      </c>
    </row>
    <row r="196" spans="5:6" x14ac:dyDescent="0.3">
      <c r="E196" s="3">
        <f t="shared" ref="E196:E259" ca="1" si="7">RAND()</f>
        <v>0.87036282060155201</v>
      </c>
      <c r="F196" s="3">
        <f t="shared" ref="F196:F259" ca="1" si="8">$C$5+$C$6*_xlfn.BETA.INV(E196,$C$3,$C$4)/(1-_xlfn.BETA.INV(E196,$C$3,$C$4))</f>
        <v>45.0431322776858</v>
      </c>
    </row>
    <row r="197" spans="5:6" x14ac:dyDescent="0.3">
      <c r="E197" s="3">
        <f t="shared" ca="1" si="7"/>
        <v>0.34600886776252338</v>
      </c>
      <c r="F197" s="3">
        <f t="shared" ca="1" si="8"/>
        <v>34.742274263979319</v>
      </c>
    </row>
    <row r="198" spans="5:6" x14ac:dyDescent="0.3">
      <c r="E198" s="3">
        <f t="shared" ca="1" si="7"/>
        <v>8.1440467204705991E-2</v>
      </c>
      <c r="F198" s="3">
        <f t="shared" ca="1" si="8"/>
        <v>29.404526759799264</v>
      </c>
    </row>
    <row r="199" spans="5:6" x14ac:dyDescent="0.3">
      <c r="E199" s="3">
        <f t="shared" ca="1" si="7"/>
        <v>0.2820250894530133</v>
      </c>
      <c r="F199" s="3">
        <f t="shared" ca="1" si="8"/>
        <v>33.70398540083827</v>
      </c>
    </row>
    <row r="200" spans="5:6" x14ac:dyDescent="0.3">
      <c r="E200" s="3">
        <f t="shared" ca="1" si="7"/>
        <v>0.6965933178654542</v>
      </c>
      <c r="F200" s="3">
        <f t="shared" ca="1" si="8"/>
        <v>40.537928902099949</v>
      </c>
    </row>
    <row r="201" spans="5:6" x14ac:dyDescent="0.3">
      <c r="E201" s="3">
        <f t="shared" ca="1" si="7"/>
        <v>0.43659042066411669</v>
      </c>
      <c r="F201" s="3">
        <f t="shared" ca="1" si="8"/>
        <v>36.154197631643235</v>
      </c>
    </row>
    <row r="202" spans="5:6" x14ac:dyDescent="0.3">
      <c r="E202" s="3">
        <f t="shared" ca="1" si="7"/>
        <v>0.57424216620912183</v>
      </c>
      <c r="F202" s="3">
        <f t="shared" ca="1" si="8"/>
        <v>38.339859986275009</v>
      </c>
    </row>
    <row r="203" spans="5:6" x14ac:dyDescent="0.3">
      <c r="E203" s="3">
        <f t="shared" ca="1" si="7"/>
        <v>0.45717109429046487</v>
      </c>
      <c r="F203" s="3">
        <f t="shared" ca="1" si="8"/>
        <v>36.473349514807133</v>
      </c>
    </row>
    <row r="204" spans="5:6" x14ac:dyDescent="0.3">
      <c r="E204" s="3">
        <f t="shared" ca="1" si="7"/>
        <v>0.92520099477934958</v>
      </c>
      <c r="F204" s="3">
        <f t="shared" ca="1" si="8"/>
        <v>47.554154682079137</v>
      </c>
    </row>
    <row r="205" spans="5:6" x14ac:dyDescent="0.3">
      <c r="E205" s="3">
        <f t="shared" ca="1" si="7"/>
        <v>0.71624121362794313</v>
      </c>
      <c r="F205" s="3">
        <f t="shared" ca="1" si="8"/>
        <v>40.935228076186121</v>
      </c>
    </row>
    <row r="206" spans="5:6" x14ac:dyDescent="0.3">
      <c r="E206" s="3">
        <f t="shared" ca="1" si="7"/>
        <v>0.63537772517725088</v>
      </c>
      <c r="F206" s="3">
        <f t="shared" ca="1" si="8"/>
        <v>39.389914962897457</v>
      </c>
    </row>
    <row r="207" spans="5:6" x14ac:dyDescent="0.3">
      <c r="E207" s="3">
        <f t="shared" ca="1" si="7"/>
        <v>0.848429695677137</v>
      </c>
      <c r="F207" s="3">
        <f t="shared" ca="1" si="8"/>
        <v>44.284434285527396</v>
      </c>
    </row>
    <row r="208" spans="5:6" x14ac:dyDescent="0.3">
      <c r="E208" s="3">
        <f t="shared" ca="1" si="7"/>
        <v>0.69338828217590198</v>
      </c>
      <c r="F208" s="3">
        <f t="shared" ca="1" si="8"/>
        <v>40.474645097510468</v>
      </c>
    </row>
    <row r="209" spans="5:6" x14ac:dyDescent="0.3">
      <c r="E209" s="3">
        <f t="shared" ca="1" si="7"/>
        <v>0.1919492185065399</v>
      </c>
      <c r="F209" s="3">
        <f t="shared" ca="1" si="8"/>
        <v>32.086825863415058</v>
      </c>
    </row>
    <row r="210" spans="5:6" x14ac:dyDescent="0.3">
      <c r="E210" s="3">
        <f t="shared" ca="1" si="7"/>
        <v>0.22355040184489494</v>
      </c>
      <c r="F210" s="3">
        <f t="shared" ca="1" si="8"/>
        <v>32.684620184136264</v>
      </c>
    </row>
    <row r="211" spans="5:6" x14ac:dyDescent="0.3">
      <c r="E211" s="3">
        <f t="shared" ca="1" si="7"/>
        <v>0.59399432782211414</v>
      </c>
      <c r="F211" s="3">
        <f t="shared" ca="1" si="8"/>
        <v>38.671059172089031</v>
      </c>
    </row>
    <row r="212" spans="5:6" x14ac:dyDescent="0.3">
      <c r="E212" s="3">
        <f t="shared" ca="1" si="7"/>
        <v>0.68413887263176809</v>
      </c>
      <c r="F212" s="3">
        <f t="shared" ca="1" si="8"/>
        <v>40.294224601262087</v>
      </c>
    </row>
    <row r="213" spans="5:6" x14ac:dyDescent="0.3">
      <c r="E213" s="3">
        <f t="shared" ca="1" si="7"/>
        <v>8.0070981860066448E-2</v>
      </c>
      <c r="F213" s="3">
        <f t="shared" ca="1" si="8"/>
        <v>29.359965772144207</v>
      </c>
    </row>
    <row r="214" spans="5:6" x14ac:dyDescent="0.3">
      <c r="E214" s="3">
        <f t="shared" ca="1" si="7"/>
        <v>0.16538074273080339</v>
      </c>
      <c r="F214" s="3">
        <f t="shared" ca="1" si="8"/>
        <v>31.546228131263948</v>
      </c>
    </row>
    <row r="215" spans="5:6" x14ac:dyDescent="0.3">
      <c r="E215" s="3">
        <f t="shared" ca="1" si="7"/>
        <v>0.89199208561679733</v>
      </c>
      <c r="F215" s="3">
        <f t="shared" ca="1" si="8"/>
        <v>45.901390234980724</v>
      </c>
    </row>
    <row r="216" spans="5:6" x14ac:dyDescent="0.3">
      <c r="E216" s="3">
        <f t="shared" ca="1" si="7"/>
        <v>0.75106644651578269</v>
      </c>
      <c r="F216" s="3">
        <f t="shared" ca="1" si="8"/>
        <v>41.685487269822303</v>
      </c>
    </row>
    <row r="217" spans="5:6" x14ac:dyDescent="0.3">
      <c r="E217" s="3">
        <f t="shared" ca="1" si="7"/>
        <v>7.9067672717288873E-2</v>
      </c>
      <c r="F217" s="3">
        <f t="shared" ca="1" si="8"/>
        <v>29.326999316874062</v>
      </c>
    </row>
    <row r="218" spans="5:6" x14ac:dyDescent="0.3">
      <c r="E218" s="3">
        <f t="shared" ca="1" si="7"/>
        <v>0.98240483040893323</v>
      </c>
      <c r="F218" s="3">
        <f t="shared" ca="1" si="8"/>
        <v>53.435450341648639</v>
      </c>
    </row>
    <row r="219" spans="5:6" x14ac:dyDescent="0.3">
      <c r="E219" s="3">
        <f t="shared" ca="1" si="7"/>
        <v>0.39876177954600767</v>
      </c>
      <c r="F219" s="3">
        <f t="shared" ca="1" si="8"/>
        <v>35.568034460656534</v>
      </c>
    </row>
    <row r="220" spans="5:6" x14ac:dyDescent="0.3">
      <c r="E220" s="3">
        <f t="shared" ca="1" si="7"/>
        <v>0.52285327479032095</v>
      </c>
      <c r="F220" s="3">
        <f t="shared" ca="1" si="8"/>
        <v>37.504807724419393</v>
      </c>
    </row>
    <row r="221" spans="5:6" x14ac:dyDescent="0.3">
      <c r="E221" s="3">
        <f t="shared" ca="1" si="7"/>
        <v>0.14534524715646036</v>
      </c>
      <c r="F221" s="3">
        <f t="shared" ca="1" si="8"/>
        <v>31.107626328020324</v>
      </c>
    </row>
    <row r="222" spans="5:6" x14ac:dyDescent="0.3">
      <c r="E222" s="3">
        <f t="shared" ca="1" si="7"/>
        <v>0.23104847661924222</v>
      </c>
      <c r="F222" s="3">
        <f t="shared" ca="1" si="8"/>
        <v>32.820789790598219</v>
      </c>
    </row>
    <row r="223" spans="5:6" x14ac:dyDescent="0.3">
      <c r="E223" s="3">
        <f t="shared" ca="1" si="7"/>
        <v>0.81380756732861492</v>
      </c>
      <c r="F223" s="3">
        <f t="shared" ca="1" si="8"/>
        <v>43.246392577454912</v>
      </c>
    </row>
    <row r="224" spans="5:6" x14ac:dyDescent="0.3">
      <c r="E224" s="3">
        <f t="shared" ca="1" si="7"/>
        <v>0.65698742244900654</v>
      </c>
      <c r="F224" s="3">
        <f t="shared" ca="1" si="8"/>
        <v>39.781813361795798</v>
      </c>
    </row>
    <row r="225" spans="5:6" x14ac:dyDescent="0.3">
      <c r="E225" s="3">
        <f t="shared" ca="1" si="7"/>
        <v>0.53565957522856378</v>
      </c>
      <c r="F225" s="3">
        <f t="shared" ca="1" si="8"/>
        <v>37.709895111794665</v>
      </c>
    </row>
    <row r="226" spans="5:6" x14ac:dyDescent="0.3">
      <c r="E226" s="3">
        <f t="shared" ca="1" si="7"/>
        <v>0.61854620942545335</v>
      </c>
      <c r="F226" s="3">
        <f t="shared" ca="1" si="8"/>
        <v>39.092991594434743</v>
      </c>
    </row>
    <row r="227" spans="5:6" x14ac:dyDescent="0.3">
      <c r="E227" s="3">
        <f t="shared" ca="1" si="7"/>
        <v>0.46280706836857954</v>
      </c>
      <c r="F227" s="3">
        <f t="shared" ca="1" si="8"/>
        <v>36.560937326494688</v>
      </c>
    </row>
    <row r="228" spans="5:6" x14ac:dyDescent="0.3">
      <c r="E228" s="3">
        <f t="shared" ca="1" si="7"/>
        <v>6.2334669798205233E-3</v>
      </c>
      <c r="F228" s="3">
        <f t="shared" ca="1" si="8"/>
        <v>24.515705131618077</v>
      </c>
    </row>
    <row r="229" spans="5:6" x14ac:dyDescent="0.3">
      <c r="E229" s="3">
        <f t="shared" ca="1" si="7"/>
        <v>0.42751396771231753</v>
      </c>
      <c r="F229" s="3">
        <f t="shared" ca="1" si="8"/>
        <v>36.013632111000028</v>
      </c>
    </row>
    <row r="230" spans="5:6" x14ac:dyDescent="0.3">
      <c r="E230" s="3">
        <f t="shared" ca="1" si="7"/>
        <v>0.46135631568792179</v>
      </c>
      <c r="F230" s="3">
        <f t="shared" ca="1" si="8"/>
        <v>36.538381159288498</v>
      </c>
    </row>
    <row r="231" spans="5:6" x14ac:dyDescent="0.3">
      <c r="E231" s="3">
        <f t="shared" ca="1" si="7"/>
        <v>2.1176746795643298E-2</v>
      </c>
      <c r="F231" s="3">
        <f t="shared" ca="1" si="8"/>
        <v>26.477746726311999</v>
      </c>
    </row>
    <row r="232" spans="5:6" x14ac:dyDescent="0.3">
      <c r="E232" s="3">
        <f t="shared" ca="1" si="7"/>
        <v>0.99011507708210045</v>
      </c>
      <c r="F232" s="3">
        <f t="shared" ca="1" si="8"/>
        <v>55.603381191952835</v>
      </c>
    </row>
    <row r="233" spans="5:6" x14ac:dyDescent="0.3">
      <c r="E233" s="3">
        <f t="shared" ca="1" si="7"/>
        <v>0.80476947335238835</v>
      </c>
      <c r="F233" s="3">
        <f t="shared" ca="1" si="8"/>
        <v>42.999963732290773</v>
      </c>
    </row>
    <row r="234" spans="5:6" x14ac:dyDescent="0.3">
      <c r="E234" s="3">
        <f t="shared" ca="1" si="7"/>
        <v>0.74150416138437791</v>
      </c>
      <c r="F234" s="3">
        <f t="shared" ca="1" si="8"/>
        <v>41.472883315288236</v>
      </c>
    </row>
    <row r="235" spans="5:6" x14ac:dyDescent="0.3">
      <c r="E235" s="3">
        <f t="shared" ca="1" si="7"/>
        <v>0.29974656008850931</v>
      </c>
      <c r="F235" s="3">
        <f t="shared" ca="1" si="8"/>
        <v>33.997558659390506</v>
      </c>
    </row>
    <row r="236" spans="5:6" x14ac:dyDescent="0.3">
      <c r="E236" s="3">
        <f t="shared" ca="1" si="7"/>
        <v>0.64036845980224821</v>
      </c>
      <c r="F236" s="3">
        <f t="shared" ca="1" si="8"/>
        <v>39.479299401348527</v>
      </c>
    </row>
    <row r="237" spans="5:6" x14ac:dyDescent="0.3">
      <c r="E237" s="3">
        <f t="shared" ca="1" si="7"/>
        <v>0.50322559867973182</v>
      </c>
      <c r="F237" s="3">
        <f t="shared" ca="1" si="8"/>
        <v>37.193509783200632</v>
      </c>
    </row>
    <row r="238" spans="5:6" x14ac:dyDescent="0.3">
      <c r="E238" s="3">
        <f t="shared" ca="1" si="7"/>
        <v>0.63271193458289021</v>
      </c>
      <c r="F238" s="3">
        <f t="shared" ca="1" si="8"/>
        <v>39.342430983263611</v>
      </c>
    </row>
    <row r="239" spans="5:6" x14ac:dyDescent="0.3">
      <c r="E239" s="3">
        <f t="shared" ca="1" si="7"/>
        <v>0.71769425664119879</v>
      </c>
      <c r="F239" s="3">
        <f t="shared" ca="1" si="8"/>
        <v>40.965289408468131</v>
      </c>
    </row>
    <row r="240" spans="5:6" x14ac:dyDescent="0.3">
      <c r="E240" s="3">
        <f t="shared" ca="1" si="7"/>
        <v>0.89137241156683455</v>
      </c>
      <c r="F240" s="3">
        <f t="shared" ca="1" si="8"/>
        <v>45.874902948094359</v>
      </c>
    </row>
    <row r="241" spans="5:6" x14ac:dyDescent="0.3">
      <c r="E241" s="3">
        <f t="shared" ca="1" si="7"/>
        <v>0.36410832799737014</v>
      </c>
      <c r="F241" s="3">
        <f t="shared" ca="1" si="8"/>
        <v>35.027536095026875</v>
      </c>
    </row>
    <row r="242" spans="5:6" x14ac:dyDescent="0.3">
      <c r="E242" s="3">
        <f t="shared" ca="1" si="7"/>
        <v>0.68913781560064313</v>
      </c>
      <c r="F242" s="3">
        <f t="shared" ca="1" si="8"/>
        <v>40.391334722188667</v>
      </c>
    </row>
    <row r="243" spans="5:6" x14ac:dyDescent="0.3">
      <c r="E243" s="3">
        <f t="shared" ca="1" si="7"/>
        <v>0.54834306937194144</v>
      </c>
      <c r="F243" s="3">
        <f t="shared" ca="1" si="8"/>
        <v>37.914822791175148</v>
      </c>
    </row>
    <row r="244" spans="5:6" x14ac:dyDescent="0.3">
      <c r="E244" s="3">
        <f t="shared" ca="1" si="7"/>
        <v>0.32617867568261505</v>
      </c>
      <c r="F244" s="3">
        <f t="shared" ca="1" si="8"/>
        <v>34.426267721032083</v>
      </c>
    </row>
    <row r="245" spans="5:6" x14ac:dyDescent="0.3">
      <c r="E245" s="3">
        <f t="shared" ca="1" si="7"/>
        <v>0.83880714616355645</v>
      </c>
      <c r="F245" s="3">
        <f t="shared" ca="1" si="8"/>
        <v>43.97890003501508</v>
      </c>
    </row>
    <row r="246" spans="5:6" x14ac:dyDescent="0.3">
      <c r="E246" s="3">
        <f t="shared" ca="1" si="7"/>
        <v>3.8465166541766127E-2</v>
      </c>
      <c r="F246" s="3">
        <f t="shared" ca="1" si="8"/>
        <v>27.643176123163752</v>
      </c>
    </row>
    <row r="247" spans="5:6" x14ac:dyDescent="0.3">
      <c r="E247" s="3">
        <f t="shared" ca="1" si="7"/>
        <v>0.19883733101369672</v>
      </c>
      <c r="F247" s="3">
        <f t="shared" ca="1" si="8"/>
        <v>32.220808561479217</v>
      </c>
    </row>
    <row r="248" spans="5:6" x14ac:dyDescent="0.3">
      <c r="E248" s="3">
        <f t="shared" ca="1" si="7"/>
        <v>0.69474853554001015</v>
      </c>
      <c r="F248" s="3">
        <f t="shared" ca="1" si="8"/>
        <v>40.501454023157464</v>
      </c>
    </row>
    <row r="249" spans="5:6" x14ac:dyDescent="0.3">
      <c r="E249" s="3">
        <f t="shared" ca="1" si="7"/>
        <v>0.18992787380504361</v>
      </c>
      <c r="F249" s="3">
        <f t="shared" ca="1" si="8"/>
        <v>32.047069615054092</v>
      </c>
    </row>
    <row r="250" spans="5:6" x14ac:dyDescent="0.3">
      <c r="E250" s="3">
        <f t="shared" ca="1" si="7"/>
        <v>0.81668480253935727</v>
      </c>
      <c r="F250" s="3">
        <f t="shared" ca="1" si="8"/>
        <v>43.326725283753007</v>
      </c>
    </row>
    <row r="251" spans="5:6" x14ac:dyDescent="0.3">
      <c r="E251" s="3">
        <f t="shared" ca="1" si="7"/>
        <v>0.19403939579648855</v>
      </c>
      <c r="F251" s="3">
        <f t="shared" ca="1" si="8"/>
        <v>32.127723011671357</v>
      </c>
    </row>
    <row r="252" spans="5:6" x14ac:dyDescent="0.3">
      <c r="E252" s="3">
        <f t="shared" ca="1" si="7"/>
        <v>0.80879901615254823</v>
      </c>
      <c r="F252" s="3">
        <f t="shared" ca="1" si="8"/>
        <v>43.108753832014365</v>
      </c>
    </row>
    <row r="253" spans="5:6" x14ac:dyDescent="0.3">
      <c r="E253" s="3">
        <f t="shared" ca="1" si="7"/>
        <v>0.28306035633958648</v>
      </c>
      <c r="F253" s="3">
        <f t="shared" ca="1" si="8"/>
        <v>33.721293625662902</v>
      </c>
    </row>
    <row r="254" spans="5:6" x14ac:dyDescent="0.3">
      <c r="E254" s="3">
        <f t="shared" ca="1" si="7"/>
        <v>0.74571442874478577</v>
      </c>
      <c r="F254" s="3">
        <f t="shared" ca="1" si="8"/>
        <v>41.565826327253276</v>
      </c>
    </row>
    <row r="255" spans="5:6" x14ac:dyDescent="0.3">
      <c r="E255" s="3">
        <f t="shared" ca="1" si="7"/>
        <v>5.3078040983153163E-2</v>
      </c>
      <c r="F255" s="3">
        <f t="shared" ca="1" si="8"/>
        <v>28.351291413045519</v>
      </c>
    </row>
    <row r="256" spans="5:6" x14ac:dyDescent="0.3">
      <c r="E256" s="3">
        <f t="shared" ca="1" si="7"/>
        <v>0.14810659375306368</v>
      </c>
      <c r="F256" s="3">
        <f t="shared" ca="1" si="8"/>
        <v>31.169959894454273</v>
      </c>
    </row>
    <row r="257" spans="5:6" x14ac:dyDescent="0.3">
      <c r="E257" s="3">
        <f t="shared" ca="1" si="7"/>
        <v>0.45439746356121358</v>
      </c>
      <c r="F257" s="3">
        <f t="shared" ca="1" si="8"/>
        <v>36.430281606235695</v>
      </c>
    </row>
    <row r="258" spans="5:6" x14ac:dyDescent="0.3">
      <c r="E258" s="3">
        <f t="shared" ca="1" si="7"/>
        <v>0.60641679575204754</v>
      </c>
      <c r="F258" s="3">
        <f t="shared" ca="1" si="8"/>
        <v>38.883002994599543</v>
      </c>
    </row>
    <row r="259" spans="5:6" x14ac:dyDescent="0.3">
      <c r="E259" s="3">
        <f t="shared" ca="1" si="7"/>
        <v>5.6524702357891643E-2</v>
      </c>
      <c r="F259" s="3">
        <f t="shared" ca="1" si="8"/>
        <v>28.497424454095327</v>
      </c>
    </row>
    <row r="260" spans="5:6" x14ac:dyDescent="0.3">
      <c r="E260" s="3">
        <f t="shared" ref="E260:E323" ca="1" si="9">RAND()</f>
        <v>0.13163717053065349</v>
      </c>
      <c r="F260" s="3">
        <f t="shared" ref="F260:F323" ca="1" si="10">$C$5+$C$6*_xlfn.BETA.INV(E260,$C$3,$C$4)/(1-_xlfn.BETA.INV(E260,$C$3,$C$4))</f>
        <v>30.787826973127618</v>
      </c>
    </row>
    <row r="261" spans="5:6" x14ac:dyDescent="0.3">
      <c r="E261" s="3">
        <f t="shared" ca="1" si="9"/>
        <v>0.83027275933893807</v>
      </c>
      <c r="F261" s="3">
        <f t="shared" ca="1" si="10"/>
        <v>43.719600744304742</v>
      </c>
    </row>
    <row r="262" spans="5:6" x14ac:dyDescent="0.3">
      <c r="E262" s="3">
        <f t="shared" ca="1" si="9"/>
        <v>0.84072745570411178</v>
      </c>
      <c r="F262" s="3">
        <f t="shared" ca="1" si="10"/>
        <v>44.038709792831412</v>
      </c>
    </row>
    <row r="263" spans="5:6" x14ac:dyDescent="0.3">
      <c r="E263" s="3">
        <f t="shared" ca="1" si="9"/>
        <v>0.74700258161612987</v>
      </c>
      <c r="F263" s="3">
        <f t="shared" ca="1" si="10"/>
        <v>41.594469777462109</v>
      </c>
    </row>
    <row r="264" spans="5:6" x14ac:dyDescent="0.3">
      <c r="E264" s="3">
        <f t="shared" ca="1" si="9"/>
        <v>0.65289420121466724</v>
      </c>
      <c r="F264" s="3">
        <f t="shared" ca="1" si="10"/>
        <v>39.706579664218062</v>
      </c>
    </row>
    <row r="265" spans="5:6" x14ac:dyDescent="0.3">
      <c r="E265" s="3">
        <f t="shared" ca="1" si="9"/>
        <v>0.68924904441416934</v>
      </c>
      <c r="F265" s="3">
        <f t="shared" ca="1" si="10"/>
        <v>40.3935060592854</v>
      </c>
    </row>
    <row r="266" spans="5:6" x14ac:dyDescent="0.3">
      <c r="E266" s="3">
        <f t="shared" ca="1" si="9"/>
        <v>3.2313911308852084E-2</v>
      </c>
      <c r="F266" s="3">
        <f t="shared" ca="1" si="10"/>
        <v>27.284917655086875</v>
      </c>
    </row>
    <row r="267" spans="5:6" x14ac:dyDescent="0.3">
      <c r="E267" s="3">
        <f t="shared" ca="1" si="9"/>
        <v>0.62659644001132075</v>
      </c>
      <c r="F267" s="3">
        <f t="shared" ca="1" si="10"/>
        <v>39.234162402428623</v>
      </c>
    </row>
    <row r="268" spans="5:6" x14ac:dyDescent="0.3">
      <c r="E268" s="3">
        <f t="shared" ca="1" si="9"/>
        <v>0.78677454058255503</v>
      </c>
      <c r="F268" s="3">
        <f t="shared" ca="1" si="10"/>
        <v>42.533433537939239</v>
      </c>
    </row>
    <row r="269" spans="5:6" x14ac:dyDescent="0.3">
      <c r="E269" s="3">
        <f t="shared" ca="1" si="9"/>
        <v>0.60466985965213349</v>
      </c>
      <c r="F269" s="3">
        <f t="shared" ca="1" si="10"/>
        <v>38.853013965415336</v>
      </c>
    </row>
    <row r="270" spans="5:6" x14ac:dyDescent="0.3">
      <c r="E270" s="3">
        <f t="shared" ca="1" si="9"/>
        <v>0.86406756288342168</v>
      </c>
      <c r="F270" s="3">
        <f t="shared" ca="1" si="10"/>
        <v>44.815446405560515</v>
      </c>
    </row>
    <row r="271" spans="5:6" x14ac:dyDescent="0.3">
      <c r="E271" s="3">
        <f t="shared" ca="1" si="9"/>
        <v>0.64411982887210684</v>
      </c>
      <c r="F271" s="3">
        <f t="shared" ca="1" si="10"/>
        <v>39.546917185842197</v>
      </c>
    </row>
    <row r="272" spans="5:6" x14ac:dyDescent="0.3">
      <c r="E272" s="3">
        <f t="shared" ca="1" si="9"/>
        <v>0.9715499627343176</v>
      </c>
      <c r="F272" s="3">
        <f t="shared" ca="1" si="10"/>
        <v>51.56598594048188</v>
      </c>
    </row>
    <row r="273" spans="5:6" x14ac:dyDescent="0.3">
      <c r="E273" s="3">
        <f t="shared" ca="1" si="9"/>
        <v>0.69558030423608097</v>
      </c>
      <c r="F273" s="3">
        <f t="shared" ca="1" si="10"/>
        <v>40.517882991508401</v>
      </c>
    </row>
    <row r="274" spans="5:6" x14ac:dyDescent="0.3">
      <c r="E274" s="3">
        <f t="shared" ca="1" si="9"/>
        <v>0.87965237614751746</v>
      </c>
      <c r="F274" s="3">
        <f t="shared" ca="1" si="10"/>
        <v>45.396110095597088</v>
      </c>
    </row>
    <row r="275" spans="5:6" x14ac:dyDescent="0.3">
      <c r="E275" s="3">
        <f t="shared" ca="1" si="9"/>
        <v>0.57172928721305427</v>
      </c>
      <c r="F275" s="3">
        <f t="shared" ca="1" si="10"/>
        <v>38.29818997784416</v>
      </c>
    </row>
    <row r="276" spans="5:6" x14ac:dyDescent="0.3">
      <c r="E276" s="3">
        <f t="shared" ca="1" si="9"/>
        <v>0.15570030222294717</v>
      </c>
      <c r="F276" s="3">
        <f t="shared" ca="1" si="10"/>
        <v>31.338142821436293</v>
      </c>
    </row>
    <row r="277" spans="5:6" x14ac:dyDescent="0.3">
      <c r="E277" s="3">
        <f t="shared" ca="1" si="9"/>
        <v>0.40658179444238007</v>
      </c>
      <c r="F277" s="3">
        <f t="shared" ca="1" si="10"/>
        <v>35.689360069944968</v>
      </c>
    </row>
    <row r="278" spans="5:6" x14ac:dyDescent="0.3">
      <c r="E278" s="3">
        <f t="shared" ca="1" si="9"/>
        <v>0.62533729131185445</v>
      </c>
      <c r="F278" s="3">
        <f t="shared" ca="1" si="10"/>
        <v>39.211982254720041</v>
      </c>
    </row>
    <row r="279" spans="5:6" x14ac:dyDescent="0.3">
      <c r="E279" s="3">
        <f t="shared" ca="1" si="9"/>
        <v>0.82906357057879609</v>
      </c>
      <c r="F279" s="3">
        <f t="shared" ca="1" si="10"/>
        <v>43.683682470991236</v>
      </c>
    </row>
    <row r="280" spans="5:6" x14ac:dyDescent="0.3">
      <c r="E280" s="3">
        <f t="shared" ca="1" si="9"/>
        <v>0.94585721712457438</v>
      </c>
      <c r="F280" s="3">
        <f t="shared" ca="1" si="10"/>
        <v>48.941592382688242</v>
      </c>
    </row>
    <row r="281" spans="5:6" x14ac:dyDescent="0.3">
      <c r="E281" s="3">
        <f t="shared" ca="1" si="9"/>
        <v>0.98910795936998064</v>
      </c>
      <c r="F281" s="3">
        <f t="shared" ca="1" si="10"/>
        <v>55.243496478654727</v>
      </c>
    </row>
    <row r="282" spans="5:6" x14ac:dyDescent="0.3">
      <c r="E282" s="3">
        <f t="shared" ca="1" si="9"/>
        <v>8.2425316401963933E-2</v>
      </c>
      <c r="F282" s="3">
        <f t="shared" ca="1" si="10"/>
        <v>29.436268249113013</v>
      </c>
    </row>
    <row r="283" spans="5:6" x14ac:dyDescent="0.3">
      <c r="E283" s="3">
        <f t="shared" ca="1" si="9"/>
        <v>2.9758908744463963E-2</v>
      </c>
      <c r="F283" s="3">
        <f t="shared" ca="1" si="10"/>
        <v>27.121041749048494</v>
      </c>
    </row>
    <row r="284" spans="5:6" x14ac:dyDescent="0.3">
      <c r="E284" s="3">
        <f t="shared" ca="1" si="9"/>
        <v>0.19618452430219024</v>
      </c>
      <c r="F284" s="3">
        <f t="shared" ca="1" si="10"/>
        <v>32.169475377226135</v>
      </c>
    </row>
    <row r="285" spans="5:6" x14ac:dyDescent="0.3">
      <c r="E285" s="3">
        <f t="shared" ca="1" si="9"/>
        <v>1.0770817503537589E-2</v>
      </c>
      <c r="F285" s="3">
        <f t="shared" ca="1" si="10"/>
        <v>25.334831419552689</v>
      </c>
    </row>
    <row r="286" spans="5:6" x14ac:dyDescent="0.3">
      <c r="E286" s="3">
        <f t="shared" ca="1" si="9"/>
        <v>0.36671904550779266</v>
      </c>
      <c r="F286" s="3">
        <f t="shared" ca="1" si="10"/>
        <v>35.068481065644761</v>
      </c>
    </row>
    <row r="287" spans="5:6" x14ac:dyDescent="0.3">
      <c r="E287" s="3">
        <f t="shared" ca="1" si="9"/>
        <v>0.8731105843142033</v>
      </c>
      <c r="F287" s="3">
        <f t="shared" ca="1" si="10"/>
        <v>45.145331276354199</v>
      </c>
    </row>
    <row r="288" spans="5:6" x14ac:dyDescent="0.3">
      <c r="E288" s="3">
        <f t="shared" ca="1" si="9"/>
        <v>0.4430225055010687</v>
      </c>
      <c r="F288" s="3">
        <f t="shared" ca="1" si="10"/>
        <v>36.253855824944566</v>
      </c>
    </row>
    <row r="289" spans="5:6" x14ac:dyDescent="0.3">
      <c r="E289" s="3">
        <f t="shared" ca="1" si="9"/>
        <v>0.62240920745424644</v>
      </c>
      <c r="F289" s="3">
        <f t="shared" ca="1" si="10"/>
        <v>39.160547386510665</v>
      </c>
    </row>
    <row r="290" spans="5:6" x14ac:dyDescent="0.3">
      <c r="E290" s="3">
        <f t="shared" ca="1" si="9"/>
        <v>0.33282247346080107</v>
      </c>
      <c r="F290" s="3">
        <f t="shared" ca="1" si="10"/>
        <v>34.532606300072516</v>
      </c>
    </row>
    <row r="291" spans="5:6" x14ac:dyDescent="0.3">
      <c r="E291" s="3">
        <f t="shared" ca="1" si="9"/>
        <v>0.25247966391669019</v>
      </c>
      <c r="F291" s="3">
        <f t="shared" ca="1" si="10"/>
        <v>33.200273534634476</v>
      </c>
    </row>
    <row r="292" spans="5:6" x14ac:dyDescent="0.3">
      <c r="E292" s="3">
        <f t="shared" ca="1" si="9"/>
        <v>0.49700422497255736</v>
      </c>
      <c r="F292" s="3">
        <f t="shared" ca="1" si="10"/>
        <v>37.095493243935643</v>
      </c>
    </row>
    <row r="293" spans="5:6" x14ac:dyDescent="0.3">
      <c r="E293" s="3">
        <f t="shared" ca="1" si="9"/>
        <v>0.72574680255324819</v>
      </c>
      <c r="F293" s="3">
        <f t="shared" ca="1" si="10"/>
        <v>41.133713636919765</v>
      </c>
    </row>
    <row r="294" spans="5:6" x14ac:dyDescent="0.3">
      <c r="E294" s="3">
        <f t="shared" ca="1" si="9"/>
        <v>0.12043997407394758</v>
      </c>
      <c r="F294" s="3">
        <f t="shared" ca="1" si="10"/>
        <v>30.511991335583328</v>
      </c>
    </row>
    <row r="295" spans="5:6" x14ac:dyDescent="0.3">
      <c r="E295" s="3">
        <f t="shared" ca="1" si="9"/>
        <v>3.0564977190044029E-3</v>
      </c>
      <c r="F295" s="3">
        <f t="shared" ca="1" si="10"/>
        <v>23.55906151743353</v>
      </c>
    </row>
    <row r="296" spans="5:6" x14ac:dyDescent="0.3">
      <c r="E296" s="3">
        <f t="shared" ca="1" si="9"/>
        <v>0.28285695014414025</v>
      </c>
      <c r="F296" s="3">
        <f t="shared" ca="1" si="10"/>
        <v>33.717894597626618</v>
      </c>
    </row>
    <row r="297" spans="5:6" x14ac:dyDescent="0.3">
      <c r="E297" s="3">
        <f t="shared" ca="1" si="9"/>
        <v>3.3302905355243273E-2</v>
      </c>
      <c r="F297" s="3">
        <f t="shared" ca="1" si="10"/>
        <v>27.345750859364429</v>
      </c>
    </row>
    <row r="298" spans="5:6" x14ac:dyDescent="0.3">
      <c r="E298" s="3">
        <f t="shared" ca="1" si="9"/>
        <v>0.99350212095254964</v>
      </c>
      <c r="F298" s="3">
        <f t="shared" ca="1" si="10"/>
        <v>57.140075317134219</v>
      </c>
    </row>
    <row r="299" spans="5:6" x14ac:dyDescent="0.3">
      <c r="E299" s="3">
        <f t="shared" ca="1" si="9"/>
        <v>0.73362924071151103</v>
      </c>
      <c r="F299" s="3">
        <f t="shared" ca="1" si="10"/>
        <v>41.301723251375783</v>
      </c>
    </row>
    <row r="300" spans="5:6" x14ac:dyDescent="0.3">
      <c r="E300" s="3">
        <f t="shared" ca="1" si="9"/>
        <v>0.46048549928260918</v>
      </c>
      <c r="F300" s="3">
        <f t="shared" ca="1" si="10"/>
        <v>36.524845307892967</v>
      </c>
    </row>
    <row r="301" spans="5:6" x14ac:dyDescent="0.3">
      <c r="E301" s="3">
        <f t="shared" ca="1" si="9"/>
        <v>0.93510874198893612</v>
      </c>
      <c r="F301" s="3">
        <f t="shared" ca="1" si="10"/>
        <v>48.170928634921857</v>
      </c>
    </row>
    <row r="302" spans="5:6" x14ac:dyDescent="0.3">
      <c r="E302" s="3">
        <f t="shared" ca="1" si="9"/>
        <v>0.86030641523781326</v>
      </c>
      <c r="F302" s="3">
        <f t="shared" ca="1" si="10"/>
        <v>44.683440788899546</v>
      </c>
    </row>
    <row r="303" spans="5:6" x14ac:dyDescent="0.3">
      <c r="E303" s="3">
        <f t="shared" ca="1" si="9"/>
        <v>0.97049762610179247</v>
      </c>
      <c r="F303" s="3">
        <f t="shared" ca="1" si="10"/>
        <v>51.421892088704482</v>
      </c>
    </row>
    <row r="304" spans="5:6" x14ac:dyDescent="0.3">
      <c r="E304" s="3">
        <f t="shared" ca="1" si="9"/>
        <v>0.55326410687098115</v>
      </c>
      <c r="F304" s="3">
        <f t="shared" ca="1" si="10"/>
        <v>37.994866667430387</v>
      </c>
    </row>
    <row r="305" spans="5:6" x14ac:dyDescent="0.3">
      <c r="E305" s="3">
        <f t="shared" ca="1" si="9"/>
        <v>0.95558772482797316</v>
      </c>
      <c r="F305" s="3">
        <f t="shared" ca="1" si="10"/>
        <v>49.767075477728561</v>
      </c>
    </row>
    <row r="306" spans="5:6" x14ac:dyDescent="0.3">
      <c r="E306" s="3">
        <f t="shared" ca="1" si="9"/>
        <v>0.25049719539195547</v>
      </c>
      <c r="F306" s="3">
        <f t="shared" ca="1" si="10"/>
        <v>33.165721246385424</v>
      </c>
    </row>
    <row r="307" spans="5:6" x14ac:dyDescent="0.3">
      <c r="E307" s="3">
        <f t="shared" ca="1" si="9"/>
        <v>0.4902687962411918</v>
      </c>
      <c r="F307" s="3">
        <f t="shared" ca="1" si="10"/>
        <v>36.989684357429248</v>
      </c>
    </row>
    <row r="308" spans="5:6" x14ac:dyDescent="0.3">
      <c r="E308" s="3">
        <f t="shared" ca="1" si="9"/>
        <v>5.0788297013303119E-2</v>
      </c>
      <c r="F308" s="3">
        <f t="shared" ca="1" si="10"/>
        <v>28.250467079368594</v>
      </c>
    </row>
    <row r="309" spans="5:6" x14ac:dyDescent="0.3">
      <c r="E309" s="3">
        <f t="shared" ca="1" si="9"/>
        <v>0.65772271510537017</v>
      </c>
      <c r="F309" s="3">
        <f t="shared" ca="1" si="10"/>
        <v>39.795380458163983</v>
      </c>
    </row>
    <row r="310" spans="5:6" x14ac:dyDescent="0.3">
      <c r="E310" s="3">
        <f t="shared" ca="1" si="9"/>
        <v>0.55548089091542363</v>
      </c>
      <c r="F310" s="3">
        <f t="shared" ca="1" si="10"/>
        <v>38.031027885266589</v>
      </c>
    </row>
    <row r="311" spans="5:6" x14ac:dyDescent="0.3">
      <c r="E311" s="3">
        <f t="shared" ca="1" si="9"/>
        <v>0.93335760744878493</v>
      </c>
      <c r="F311" s="3">
        <f t="shared" ca="1" si="10"/>
        <v>48.056191435115849</v>
      </c>
    </row>
    <row r="312" spans="5:6" x14ac:dyDescent="0.3">
      <c r="E312" s="3">
        <f t="shared" ca="1" si="9"/>
        <v>0.18988038940947971</v>
      </c>
      <c r="F312" s="3">
        <f t="shared" ca="1" si="10"/>
        <v>32.046133210179093</v>
      </c>
    </row>
    <row r="313" spans="5:6" x14ac:dyDescent="0.3">
      <c r="E313" s="3">
        <f t="shared" ca="1" si="9"/>
        <v>0.61295705007494372</v>
      </c>
      <c r="F313" s="3">
        <f t="shared" ca="1" si="10"/>
        <v>38.995838259301372</v>
      </c>
    </row>
    <row r="314" spans="5:6" x14ac:dyDescent="0.3">
      <c r="E314" s="3">
        <f t="shared" ca="1" si="9"/>
        <v>0.43342610416071881</v>
      </c>
      <c r="F314" s="3">
        <f t="shared" ca="1" si="10"/>
        <v>36.105186842282635</v>
      </c>
    </row>
    <row r="315" spans="5:6" x14ac:dyDescent="0.3">
      <c r="E315" s="3">
        <f t="shared" ca="1" si="9"/>
        <v>0.95278756021561239</v>
      </c>
      <c r="F315" s="3">
        <f t="shared" ca="1" si="10"/>
        <v>49.514143966420235</v>
      </c>
    </row>
    <row r="316" spans="5:6" x14ac:dyDescent="0.3">
      <c r="E316" s="3">
        <f t="shared" ca="1" si="9"/>
        <v>2.7245132589099885E-2</v>
      </c>
      <c r="F316" s="3">
        <f t="shared" ca="1" si="10"/>
        <v>26.949125908872006</v>
      </c>
    </row>
    <row r="317" spans="5:6" x14ac:dyDescent="0.3">
      <c r="E317" s="3">
        <f t="shared" ca="1" si="9"/>
        <v>0.52285052268754928</v>
      </c>
      <c r="F317" s="3">
        <f t="shared" ca="1" si="10"/>
        <v>37.504763830977232</v>
      </c>
    </row>
    <row r="318" spans="5:6" x14ac:dyDescent="0.3">
      <c r="E318" s="3">
        <f t="shared" ca="1" si="9"/>
        <v>0.27476548972997084</v>
      </c>
      <c r="F318" s="3">
        <f t="shared" ca="1" si="10"/>
        <v>33.582014205626081</v>
      </c>
    </row>
    <row r="319" spans="5:6" x14ac:dyDescent="0.3">
      <c r="E319" s="3">
        <f t="shared" ca="1" si="9"/>
        <v>0.13590117811430269</v>
      </c>
      <c r="F319" s="3">
        <f t="shared" ca="1" si="10"/>
        <v>30.88925743993504</v>
      </c>
    </row>
    <row r="320" spans="5:6" x14ac:dyDescent="0.3">
      <c r="E320" s="3">
        <f t="shared" ca="1" si="9"/>
        <v>0.93931412608269782</v>
      </c>
      <c r="F320" s="3">
        <f t="shared" ca="1" si="10"/>
        <v>48.45798696750893</v>
      </c>
    </row>
    <row r="321" spans="5:6" x14ac:dyDescent="0.3">
      <c r="E321" s="3">
        <f t="shared" ca="1" si="9"/>
        <v>0.41701326920982174</v>
      </c>
      <c r="F321" s="3">
        <f t="shared" ca="1" si="10"/>
        <v>35.851013641266505</v>
      </c>
    </row>
    <row r="322" spans="5:6" x14ac:dyDescent="0.3">
      <c r="E322" s="3">
        <f t="shared" ca="1" si="9"/>
        <v>0.4294092906211292</v>
      </c>
      <c r="F322" s="3">
        <f t="shared" ca="1" si="10"/>
        <v>36.04298154535396</v>
      </c>
    </row>
    <row r="323" spans="5:6" x14ac:dyDescent="0.3">
      <c r="E323" s="3">
        <f t="shared" ca="1" si="9"/>
        <v>0.6092166845431457</v>
      </c>
      <c r="F323" s="3">
        <f t="shared" ca="1" si="10"/>
        <v>38.931198218569321</v>
      </c>
    </row>
    <row r="324" spans="5:6" x14ac:dyDescent="0.3">
      <c r="E324" s="3">
        <f t="shared" ref="E324:E387" ca="1" si="11">RAND()</f>
        <v>0.39227213367331737</v>
      </c>
      <c r="F324" s="3">
        <f t="shared" ref="F324:F387" ca="1" si="12">$C$5+$C$6*_xlfn.BETA.INV(E324,$C$3,$C$4)/(1-_xlfn.BETA.INV(E324,$C$3,$C$4))</f>
        <v>35.467216823199387</v>
      </c>
    </row>
    <row r="325" spans="5:6" x14ac:dyDescent="0.3">
      <c r="E325" s="3">
        <f t="shared" ca="1" si="11"/>
        <v>0.91960056733466811</v>
      </c>
      <c r="F325" s="3">
        <f t="shared" ca="1" si="12"/>
        <v>47.236296421015126</v>
      </c>
    </row>
    <row r="326" spans="5:6" x14ac:dyDescent="0.3">
      <c r="E326" s="3">
        <f t="shared" ca="1" si="11"/>
        <v>0.15932187716104895</v>
      </c>
      <c r="F326" s="3">
        <f t="shared" ca="1" si="12"/>
        <v>31.416779727115308</v>
      </c>
    </row>
    <row r="327" spans="5:6" x14ac:dyDescent="0.3">
      <c r="E327" s="3">
        <f t="shared" ca="1" si="11"/>
        <v>0.62102148591318473</v>
      </c>
      <c r="F327" s="3">
        <f t="shared" ca="1" si="12"/>
        <v>39.136239928177631</v>
      </c>
    </row>
    <row r="328" spans="5:6" x14ac:dyDescent="0.3">
      <c r="E328" s="3">
        <f t="shared" ca="1" si="11"/>
        <v>0.97641341742433407</v>
      </c>
      <c r="F328" s="3">
        <f t="shared" ca="1" si="12"/>
        <v>52.303171446747889</v>
      </c>
    </row>
    <row r="329" spans="5:6" x14ac:dyDescent="0.3">
      <c r="E329" s="3">
        <f t="shared" ca="1" si="11"/>
        <v>0.12610311392796636</v>
      </c>
      <c r="F329" s="3">
        <f t="shared" ca="1" si="12"/>
        <v>30.653300453274056</v>
      </c>
    </row>
    <row r="330" spans="5:6" x14ac:dyDescent="0.3">
      <c r="E330" s="3">
        <f t="shared" ca="1" si="11"/>
        <v>0.25548213429842093</v>
      </c>
      <c r="F330" s="3">
        <f t="shared" ca="1" si="12"/>
        <v>33.252406435267311</v>
      </c>
    </row>
    <row r="331" spans="5:6" x14ac:dyDescent="0.3">
      <c r="E331" s="3">
        <f t="shared" ca="1" si="11"/>
        <v>0.40795459356743913</v>
      </c>
      <c r="F331" s="3">
        <f t="shared" ca="1" si="12"/>
        <v>35.710644236589829</v>
      </c>
    </row>
    <row r="332" spans="5:6" x14ac:dyDescent="0.3">
      <c r="E332" s="3">
        <f t="shared" ca="1" si="11"/>
        <v>0.17720771849468431</v>
      </c>
      <c r="F332" s="3">
        <f t="shared" ca="1" si="12"/>
        <v>31.79193706346938</v>
      </c>
    </row>
    <row r="333" spans="5:6" x14ac:dyDescent="0.3">
      <c r="E333" s="3">
        <f t="shared" ca="1" si="11"/>
        <v>0.2293898282634913</v>
      </c>
      <c r="F333" s="3">
        <f t="shared" ca="1" si="12"/>
        <v>32.790831648328748</v>
      </c>
    </row>
    <row r="334" spans="5:6" x14ac:dyDescent="0.3">
      <c r="E334" s="3">
        <f t="shared" ca="1" si="11"/>
        <v>0.49504379474218907</v>
      </c>
      <c r="F334" s="3">
        <f t="shared" ca="1" si="12"/>
        <v>37.064664683798405</v>
      </c>
    </row>
    <row r="335" spans="5:6" x14ac:dyDescent="0.3">
      <c r="E335" s="3">
        <f t="shared" ca="1" si="11"/>
        <v>0.27302866825266492</v>
      </c>
      <c r="F335" s="3">
        <f t="shared" ca="1" si="12"/>
        <v>33.552671850575393</v>
      </c>
    </row>
    <row r="336" spans="5:6" x14ac:dyDescent="0.3">
      <c r="E336" s="3">
        <f t="shared" ca="1" si="11"/>
        <v>0.95439446530029726</v>
      </c>
      <c r="F336" s="3">
        <f t="shared" ca="1" si="12"/>
        <v>49.657589162639148</v>
      </c>
    </row>
    <row r="337" spans="5:6" x14ac:dyDescent="0.3">
      <c r="E337" s="3">
        <f t="shared" ca="1" si="11"/>
        <v>0.87303763130411038</v>
      </c>
      <c r="F337" s="3">
        <f t="shared" ca="1" si="12"/>
        <v>45.142594744511513</v>
      </c>
    </row>
    <row r="338" spans="5:6" x14ac:dyDescent="0.3">
      <c r="E338" s="3">
        <f t="shared" ca="1" si="11"/>
        <v>7.9150937824751577E-2</v>
      </c>
      <c r="F338" s="3">
        <f t="shared" ca="1" si="12"/>
        <v>29.32974570938898</v>
      </c>
    </row>
    <row r="339" spans="5:6" x14ac:dyDescent="0.3">
      <c r="E339" s="3">
        <f t="shared" ca="1" si="11"/>
        <v>0.76509105639710828</v>
      </c>
      <c r="F339" s="3">
        <f t="shared" ca="1" si="12"/>
        <v>42.007648698554121</v>
      </c>
    </row>
    <row r="340" spans="5:6" x14ac:dyDescent="0.3">
      <c r="E340" s="3">
        <f t="shared" ca="1" si="11"/>
        <v>0.66247167333712176</v>
      </c>
      <c r="F340" s="3">
        <f t="shared" ca="1" si="12"/>
        <v>39.883398087197556</v>
      </c>
    </row>
    <row r="341" spans="5:6" x14ac:dyDescent="0.3">
      <c r="E341" s="3">
        <f t="shared" ca="1" si="11"/>
        <v>0.33953282613859492</v>
      </c>
      <c r="F341" s="3">
        <f t="shared" ca="1" si="12"/>
        <v>34.639520502225324</v>
      </c>
    </row>
    <row r="342" spans="5:6" x14ac:dyDescent="0.3">
      <c r="E342" s="3">
        <f t="shared" ca="1" si="11"/>
        <v>0.52099480513400642</v>
      </c>
      <c r="F342" s="3">
        <f t="shared" ca="1" si="12"/>
        <v>37.475183604152804</v>
      </c>
    </row>
    <row r="343" spans="5:6" x14ac:dyDescent="0.3">
      <c r="E343" s="3">
        <f t="shared" ca="1" si="11"/>
        <v>0.10795304172720599</v>
      </c>
      <c r="F343" s="3">
        <f t="shared" ca="1" si="12"/>
        <v>30.185642823642503</v>
      </c>
    </row>
    <row r="344" spans="5:6" x14ac:dyDescent="0.3">
      <c r="E344" s="3">
        <f t="shared" ca="1" si="11"/>
        <v>0.70925315767711006</v>
      </c>
      <c r="F344" s="3">
        <f t="shared" ca="1" si="12"/>
        <v>40.792005183712881</v>
      </c>
    </row>
    <row r="345" spans="5:6" x14ac:dyDescent="0.3">
      <c r="E345" s="3">
        <f t="shared" ca="1" si="11"/>
        <v>0.89011992635507331</v>
      </c>
      <c r="F345" s="3">
        <f t="shared" ca="1" si="12"/>
        <v>45.821748548658839</v>
      </c>
    </row>
    <row r="346" spans="5:6" x14ac:dyDescent="0.3">
      <c r="E346" s="3">
        <f t="shared" ca="1" si="11"/>
        <v>0.83407359522325486</v>
      </c>
      <c r="F346" s="3">
        <f t="shared" ca="1" si="12"/>
        <v>43.833803209423607</v>
      </c>
    </row>
    <row r="347" spans="5:6" x14ac:dyDescent="0.3">
      <c r="E347" s="3">
        <f t="shared" ca="1" si="11"/>
        <v>0.35648367428454819</v>
      </c>
      <c r="F347" s="3">
        <f t="shared" ca="1" si="12"/>
        <v>34.90768085991153</v>
      </c>
    </row>
    <row r="348" spans="5:6" x14ac:dyDescent="0.3">
      <c r="E348" s="3">
        <f t="shared" ca="1" si="11"/>
        <v>0.34188982194632223</v>
      </c>
      <c r="F348" s="3">
        <f t="shared" ca="1" si="12"/>
        <v>34.676964944956168</v>
      </c>
    </row>
    <row r="349" spans="5:6" x14ac:dyDescent="0.3">
      <c r="E349" s="3">
        <f t="shared" ca="1" si="11"/>
        <v>0.13968616566395509</v>
      </c>
      <c r="F349" s="3">
        <f t="shared" ca="1" si="12"/>
        <v>30.977775700091655</v>
      </c>
    </row>
    <row r="350" spans="5:6" x14ac:dyDescent="0.3">
      <c r="E350" s="3">
        <f t="shared" ca="1" si="11"/>
        <v>0.19089704043461775</v>
      </c>
      <c r="F350" s="3">
        <f t="shared" ca="1" si="12"/>
        <v>32.066156953566122</v>
      </c>
    </row>
    <row r="351" spans="5:6" x14ac:dyDescent="0.3">
      <c r="E351" s="3">
        <f t="shared" ca="1" si="11"/>
        <v>7.3629136490872105E-2</v>
      </c>
      <c r="F351" s="3">
        <f t="shared" ca="1" si="12"/>
        <v>29.143286142537811</v>
      </c>
    </row>
    <row r="352" spans="5:6" x14ac:dyDescent="0.3">
      <c r="E352" s="3">
        <f t="shared" ca="1" si="11"/>
        <v>0.87171932650162942</v>
      </c>
      <c r="F352" s="3">
        <f t="shared" ca="1" si="12"/>
        <v>45.093363095874004</v>
      </c>
    </row>
    <row r="353" spans="5:6" x14ac:dyDescent="0.3">
      <c r="E353" s="3">
        <f t="shared" ca="1" si="11"/>
        <v>0.20728115519657719</v>
      </c>
      <c r="F353" s="3">
        <f t="shared" ca="1" si="12"/>
        <v>32.382091278067335</v>
      </c>
    </row>
    <row r="354" spans="5:6" x14ac:dyDescent="0.3">
      <c r="E354" s="3">
        <f t="shared" ca="1" si="11"/>
        <v>0.17910342479515051</v>
      </c>
      <c r="F354" s="3">
        <f t="shared" ca="1" si="12"/>
        <v>31.830528372956604</v>
      </c>
    </row>
    <row r="355" spans="5:6" x14ac:dyDescent="0.3">
      <c r="E355" s="3">
        <f t="shared" ca="1" si="11"/>
        <v>0.33540778273022442</v>
      </c>
      <c r="F355" s="3">
        <f t="shared" ca="1" si="12"/>
        <v>34.573853268865484</v>
      </c>
    </row>
    <row r="356" spans="5:6" x14ac:dyDescent="0.3">
      <c r="E356" s="3">
        <f t="shared" ca="1" si="11"/>
        <v>0.61845061844078808</v>
      </c>
      <c r="F356" s="3">
        <f t="shared" ca="1" si="12"/>
        <v>39.091324186868079</v>
      </c>
    </row>
    <row r="357" spans="5:6" x14ac:dyDescent="0.3">
      <c r="E357" s="3">
        <f t="shared" ca="1" si="11"/>
        <v>0.28524282846145521</v>
      </c>
      <c r="F357" s="3">
        <f t="shared" ca="1" si="12"/>
        <v>33.757713979756822</v>
      </c>
    </row>
    <row r="358" spans="5:6" x14ac:dyDescent="0.3">
      <c r="E358" s="3">
        <f t="shared" ca="1" si="11"/>
        <v>0.60647583401160987</v>
      </c>
      <c r="F358" s="3">
        <f t="shared" ca="1" si="12"/>
        <v>38.884017568990913</v>
      </c>
    </row>
    <row r="359" spans="5:6" x14ac:dyDescent="0.3">
      <c r="E359" s="3">
        <f t="shared" ca="1" si="11"/>
        <v>0.96905382260135875</v>
      </c>
      <c r="F359" s="3">
        <f t="shared" ca="1" si="12"/>
        <v>51.231684821870203</v>
      </c>
    </row>
    <row r="360" spans="5:6" x14ac:dyDescent="0.3">
      <c r="E360" s="3">
        <f t="shared" ca="1" si="11"/>
        <v>0.95683578284916693</v>
      </c>
      <c r="F360" s="3">
        <f t="shared" ca="1" si="12"/>
        <v>49.884457740389593</v>
      </c>
    </row>
    <row r="361" spans="5:6" x14ac:dyDescent="0.3">
      <c r="E361" s="3">
        <f t="shared" ca="1" si="11"/>
        <v>7.0946974245927552E-2</v>
      </c>
      <c r="F361" s="3">
        <f t="shared" ca="1" si="12"/>
        <v>29.049323486384122</v>
      </c>
    </row>
    <row r="362" spans="5:6" x14ac:dyDescent="0.3">
      <c r="E362" s="3">
        <f t="shared" ca="1" si="11"/>
        <v>0.37009170880821374</v>
      </c>
      <c r="F362" s="3">
        <f t="shared" ca="1" si="12"/>
        <v>35.121310483041192</v>
      </c>
    </row>
    <row r="363" spans="5:6" x14ac:dyDescent="0.3">
      <c r="E363" s="3">
        <f t="shared" ca="1" si="11"/>
        <v>0.41120833372139365</v>
      </c>
      <c r="F363" s="3">
        <f t="shared" ca="1" si="12"/>
        <v>35.761076931793561</v>
      </c>
    </row>
    <row r="364" spans="5:6" x14ac:dyDescent="0.3">
      <c r="E364" s="3">
        <f t="shared" ca="1" si="11"/>
        <v>0.58385961876930348</v>
      </c>
      <c r="F364" s="3">
        <f t="shared" ca="1" si="12"/>
        <v>38.500285595757468</v>
      </c>
    </row>
    <row r="365" spans="5:6" x14ac:dyDescent="0.3">
      <c r="E365" s="3">
        <f t="shared" ca="1" si="11"/>
        <v>0.59020947146193647</v>
      </c>
      <c r="F365" s="3">
        <f t="shared" ca="1" si="12"/>
        <v>38.607067591231889</v>
      </c>
    </row>
    <row r="366" spans="5:6" x14ac:dyDescent="0.3">
      <c r="E366" s="3">
        <f t="shared" ca="1" si="11"/>
        <v>0.45668051990098824</v>
      </c>
      <c r="F366" s="3">
        <f t="shared" ca="1" si="12"/>
        <v>36.465730410663312</v>
      </c>
    </row>
    <row r="367" spans="5:6" x14ac:dyDescent="0.3">
      <c r="E367" s="3">
        <f t="shared" ca="1" si="11"/>
        <v>0.96118392522990492</v>
      </c>
      <c r="F367" s="3">
        <f t="shared" ca="1" si="12"/>
        <v>50.318833355573432</v>
      </c>
    </row>
    <row r="368" spans="5:6" x14ac:dyDescent="0.3">
      <c r="E368" s="3">
        <f t="shared" ca="1" si="11"/>
        <v>0.51061476805198547</v>
      </c>
      <c r="F368" s="3">
        <f t="shared" ca="1" si="12"/>
        <v>37.310313084240533</v>
      </c>
    </row>
    <row r="369" spans="5:6" x14ac:dyDescent="0.3">
      <c r="E369" s="3">
        <f t="shared" ca="1" si="11"/>
        <v>0.41658671008726567</v>
      </c>
      <c r="F369" s="3">
        <f t="shared" ca="1" si="12"/>
        <v>35.844406270971184</v>
      </c>
    </row>
    <row r="370" spans="5:6" x14ac:dyDescent="0.3">
      <c r="E370" s="3">
        <f t="shared" ca="1" si="11"/>
        <v>0.2230601504647578</v>
      </c>
      <c r="F370" s="3">
        <f t="shared" ca="1" si="12"/>
        <v>32.675649187312189</v>
      </c>
    </row>
    <row r="371" spans="5:6" x14ac:dyDescent="0.3">
      <c r="E371" s="3">
        <f t="shared" ca="1" si="11"/>
        <v>0.99101291852923201</v>
      </c>
      <c r="F371" s="3">
        <f t="shared" ca="1" si="12"/>
        <v>55.954863534173789</v>
      </c>
    </row>
    <row r="372" spans="5:6" x14ac:dyDescent="0.3">
      <c r="E372" s="3">
        <f t="shared" ca="1" si="11"/>
        <v>0.87209429935819893</v>
      </c>
      <c r="F372" s="3">
        <f t="shared" ca="1" si="12"/>
        <v>45.107324290609718</v>
      </c>
    </row>
    <row r="373" spans="5:6" x14ac:dyDescent="0.3">
      <c r="E373" s="3">
        <f t="shared" ca="1" si="11"/>
        <v>0.27151248967788155</v>
      </c>
      <c r="F373" s="3">
        <f t="shared" ca="1" si="12"/>
        <v>33.527004295942412</v>
      </c>
    </row>
    <row r="374" spans="5:6" x14ac:dyDescent="0.3">
      <c r="E374" s="3">
        <f t="shared" ca="1" si="11"/>
        <v>0.62657140211367757</v>
      </c>
      <c r="F374" s="3">
        <f t="shared" ca="1" si="12"/>
        <v>39.233720988631148</v>
      </c>
    </row>
    <row r="375" spans="5:6" x14ac:dyDescent="0.3">
      <c r="E375" s="3">
        <f t="shared" ca="1" si="11"/>
        <v>3.1983297904114583E-3</v>
      </c>
      <c r="F375" s="3">
        <f t="shared" ca="1" si="12"/>
        <v>23.61670868548412</v>
      </c>
    </row>
    <row r="376" spans="5:6" x14ac:dyDescent="0.3">
      <c r="E376" s="3">
        <f t="shared" ca="1" si="11"/>
        <v>0.4228145280120108</v>
      </c>
      <c r="F376" s="3">
        <f t="shared" ca="1" si="12"/>
        <v>35.94086030934087</v>
      </c>
    </row>
    <row r="377" spans="5:6" x14ac:dyDescent="0.3">
      <c r="E377" s="3">
        <f t="shared" ca="1" si="11"/>
        <v>0.49508220545737069</v>
      </c>
      <c r="F377" s="3">
        <f t="shared" ca="1" si="12"/>
        <v>37.065268452853871</v>
      </c>
    </row>
    <row r="378" spans="5:6" x14ac:dyDescent="0.3">
      <c r="E378" s="3">
        <f t="shared" ca="1" si="11"/>
        <v>0.37545310727078107</v>
      </c>
      <c r="F378" s="3">
        <f t="shared" ca="1" si="12"/>
        <v>35.205150057312061</v>
      </c>
    </row>
    <row r="379" spans="5:6" x14ac:dyDescent="0.3">
      <c r="E379" s="3">
        <f t="shared" ca="1" si="11"/>
        <v>0.95560394785205915</v>
      </c>
      <c r="F379" s="3">
        <f t="shared" ca="1" si="12"/>
        <v>49.768582139753427</v>
      </c>
    </row>
    <row r="380" spans="5:6" x14ac:dyDescent="0.3">
      <c r="E380" s="3">
        <f t="shared" ca="1" si="11"/>
        <v>0.66912185090796461</v>
      </c>
      <c r="F380" s="3">
        <f t="shared" ca="1" si="12"/>
        <v>40.007832274484002</v>
      </c>
    </row>
    <row r="381" spans="5:6" x14ac:dyDescent="0.3">
      <c r="E381" s="3">
        <f t="shared" ca="1" si="11"/>
        <v>0.16110023312039023</v>
      </c>
      <c r="F381" s="3">
        <f t="shared" ca="1" si="12"/>
        <v>31.455042294664814</v>
      </c>
    </row>
    <row r="382" spans="5:6" x14ac:dyDescent="0.3">
      <c r="E382" s="3">
        <f t="shared" ca="1" si="11"/>
        <v>0.90547385566893956</v>
      </c>
      <c r="F382" s="3">
        <f t="shared" ca="1" si="12"/>
        <v>46.51176620949078</v>
      </c>
    </row>
    <row r="383" spans="5:6" x14ac:dyDescent="0.3">
      <c r="E383" s="3">
        <f t="shared" ca="1" si="11"/>
        <v>0.90499269436709795</v>
      </c>
      <c r="F383" s="3">
        <f t="shared" ca="1" si="12"/>
        <v>46.488756799291536</v>
      </c>
    </row>
    <row r="384" spans="5:6" x14ac:dyDescent="0.3">
      <c r="E384" s="3">
        <f t="shared" ca="1" si="11"/>
        <v>0.55343865779346735</v>
      </c>
      <c r="F384" s="3">
        <f t="shared" ca="1" si="12"/>
        <v>37.997711649300221</v>
      </c>
    </row>
    <row r="385" spans="5:6" x14ac:dyDescent="0.3">
      <c r="E385" s="3">
        <f t="shared" ca="1" si="11"/>
        <v>0.48854635085369147</v>
      </c>
      <c r="F385" s="3">
        <f t="shared" ca="1" si="12"/>
        <v>36.962673465511017</v>
      </c>
    </row>
    <row r="386" spans="5:6" x14ac:dyDescent="0.3">
      <c r="E386" s="3">
        <f t="shared" ca="1" si="11"/>
        <v>0.39019688827575716</v>
      </c>
      <c r="F386" s="3">
        <f t="shared" ca="1" si="12"/>
        <v>35.434946998358974</v>
      </c>
    </row>
    <row r="387" spans="5:6" x14ac:dyDescent="0.3">
      <c r="E387" s="3">
        <f t="shared" ca="1" si="11"/>
        <v>0.30518766612560655</v>
      </c>
      <c r="F387" s="3">
        <f t="shared" ca="1" si="12"/>
        <v>34.086629944782757</v>
      </c>
    </row>
    <row r="388" spans="5:6" x14ac:dyDescent="0.3">
      <c r="E388" s="3">
        <f t="shared" ref="E388:E451" ca="1" si="13">RAND()</f>
        <v>0.3206418528159114</v>
      </c>
      <c r="F388" s="3">
        <f t="shared" ref="F388:F451" ca="1" si="14">$C$5+$C$6*_xlfn.BETA.INV(E388,$C$3,$C$4)/(1-_xlfn.BETA.INV(E388,$C$3,$C$4))</f>
        <v>34.337247801187594</v>
      </c>
    </row>
    <row r="389" spans="5:6" x14ac:dyDescent="0.3">
      <c r="E389" s="3">
        <f t="shared" ca="1" si="13"/>
        <v>0.230448765551165</v>
      </c>
      <c r="F389" s="3">
        <f t="shared" ca="1" si="14"/>
        <v>32.809968437750456</v>
      </c>
    </row>
    <row r="390" spans="5:6" x14ac:dyDescent="0.3">
      <c r="E390" s="3">
        <f t="shared" ca="1" si="13"/>
        <v>0.41176865033055843</v>
      </c>
      <c r="F390" s="3">
        <f t="shared" ca="1" si="14"/>
        <v>35.769760000333129</v>
      </c>
    </row>
    <row r="391" spans="5:6" x14ac:dyDescent="0.3">
      <c r="E391" s="3">
        <f t="shared" ca="1" si="13"/>
        <v>0.50987917072103017</v>
      </c>
      <c r="F391" s="3">
        <f t="shared" ca="1" si="14"/>
        <v>37.298665235106192</v>
      </c>
    </row>
    <row r="392" spans="5:6" x14ac:dyDescent="0.3">
      <c r="E392" s="3">
        <f t="shared" ca="1" si="13"/>
        <v>0.89325059420304098</v>
      </c>
      <c r="F392" s="3">
        <f t="shared" ca="1" si="14"/>
        <v>45.955575923526339</v>
      </c>
    </row>
    <row r="393" spans="5:6" x14ac:dyDescent="0.3">
      <c r="E393" s="3">
        <f t="shared" ca="1" si="13"/>
        <v>0.27343715930649748</v>
      </c>
      <c r="F393" s="3">
        <f t="shared" ca="1" si="14"/>
        <v>33.559578785360387</v>
      </c>
    </row>
    <row r="394" spans="5:6" x14ac:dyDescent="0.3">
      <c r="E394" s="3">
        <f t="shared" ca="1" si="13"/>
        <v>0.14627740850405957</v>
      </c>
      <c r="F394" s="3">
        <f t="shared" ca="1" si="14"/>
        <v>31.128741663527791</v>
      </c>
    </row>
    <row r="395" spans="5:6" x14ac:dyDescent="0.3">
      <c r="E395" s="3">
        <f t="shared" ca="1" si="13"/>
        <v>0.72883226146007551</v>
      </c>
      <c r="F395" s="3">
        <f t="shared" ca="1" si="14"/>
        <v>41.1990969360957</v>
      </c>
    </row>
    <row r="396" spans="5:6" x14ac:dyDescent="0.3">
      <c r="E396" s="3">
        <f t="shared" ca="1" si="13"/>
        <v>0.73864661632395123</v>
      </c>
      <c r="F396" s="3">
        <f t="shared" ca="1" si="14"/>
        <v>41.410378959055514</v>
      </c>
    </row>
    <row r="397" spans="5:6" x14ac:dyDescent="0.3">
      <c r="E397" s="3">
        <f t="shared" ca="1" si="13"/>
        <v>0.14887982444515357</v>
      </c>
      <c r="F397" s="3">
        <f t="shared" ca="1" si="14"/>
        <v>31.18729870238554</v>
      </c>
    </row>
    <row r="398" spans="5:6" x14ac:dyDescent="0.3">
      <c r="E398" s="3">
        <f t="shared" ca="1" si="13"/>
        <v>0.82710032352156659</v>
      </c>
      <c r="F398" s="3">
        <f t="shared" ca="1" si="14"/>
        <v>43.625779256853079</v>
      </c>
    </row>
    <row r="399" spans="5:6" x14ac:dyDescent="0.3">
      <c r="E399" s="3">
        <f t="shared" ca="1" si="13"/>
        <v>0.57649431833451081</v>
      </c>
      <c r="F399" s="3">
        <f t="shared" ca="1" si="14"/>
        <v>38.377291507845975</v>
      </c>
    </row>
    <row r="400" spans="5:6" x14ac:dyDescent="0.3">
      <c r="E400" s="3">
        <f t="shared" ca="1" si="13"/>
        <v>0.5111037308634766</v>
      </c>
      <c r="F400" s="3">
        <f t="shared" ca="1" si="14"/>
        <v>37.318058116305266</v>
      </c>
    </row>
    <row r="401" spans="5:6" x14ac:dyDescent="0.3">
      <c r="E401" s="3">
        <f t="shared" ca="1" si="13"/>
        <v>0.94862497009967339</v>
      </c>
      <c r="F401" s="3">
        <f t="shared" ca="1" si="14"/>
        <v>49.16193876401497</v>
      </c>
    </row>
    <row r="402" spans="5:6" x14ac:dyDescent="0.3">
      <c r="E402" s="3">
        <f t="shared" ca="1" si="13"/>
        <v>0.41806418476594687</v>
      </c>
      <c r="F402" s="3">
        <f t="shared" ca="1" si="14"/>
        <v>35.867291502379985</v>
      </c>
    </row>
    <row r="403" spans="5:6" x14ac:dyDescent="0.3">
      <c r="E403" s="3">
        <f t="shared" ca="1" si="13"/>
        <v>0.11548318770763188</v>
      </c>
      <c r="F403" s="3">
        <f t="shared" ca="1" si="14"/>
        <v>30.385018191933746</v>
      </c>
    </row>
    <row r="404" spans="5:6" x14ac:dyDescent="0.3">
      <c r="E404" s="3">
        <f t="shared" ca="1" si="13"/>
        <v>0.31688727689797469</v>
      </c>
      <c r="F404" s="3">
        <f t="shared" ca="1" si="14"/>
        <v>34.276662092735336</v>
      </c>
    </row>
    <row r="405" spans="5:6" x14ac:dyDescent="0.3">
      <c r="E405" s="3">
        <f t="shared" ca="1" si="13"/>
        <v>0.97748736201846509</v>
      </c>
      <c r="F405" s="3">
        <f t="shared" ca="1" si="14"/>
        <v>52.484796409046517</v>
      </c>
    </row>
    <row r="406" spans="5:6" x14ac:dyDescent="0.3">
      <c r="E406" s="3">
        <f t="shared" ca="1" si="13"/>
        <v>0.32901112644634656</v>
      </c>
      <c r="F406" s="3">
        <f t="shared" ca="1" si="14"/>
        <v>34.471664747055321</v>
      </c>
    </row>
    <row r="407" spans="5:6" x14ac:dyDescent="0.3">
      <c r="E407" s="3">
        <f t="shared" ca="1" si="13"/>
        <v>0.48249392369266453</v>
      </c>
      <c r="F407" s="3">
        <f t="shared" ca="1" si="14"/>
        <v>36.867903021142155</v>
      </c>
    </row>
    <row r="408" spans="5:6" x14ac:dyDescent="0.3">
      <c r="E408" s="3">
        <f t="shared" ca="1" si="13"/>
        <v>0.44053433818758825</v>
      </c>
      <c r="F408" s="3">
        <f t="shared" ca="1" si="14"/>
        <v>36.21529775147463</v>
      </c>
    </row>
    <row r="409" spans="5:6" x14ac:dyDescent="0.3">
      <c r="E409" s="3">
        <f t="shared" ca="1" si="13"/>
        <v>0.82347706820008193</v>
      </c>
      <c r="F409" s="3">
        <f t="shared" ca="1" si="14"/>
        <v>43.520226838473171</v>
      </c>
    </row>
    <row r="410" spans="5:6" x14ac:dyDescent="0.3">
      <c r="E410" s="3">
        <f t="shared" ca="1" si="13"/>
        <v>0.97104513500901113</v>
      </c>
      <c r="F410" s="3">
        <f t="shared" ca="1" si="14"/>
        <v>51.496261103739016</v>
      </c>
    </row>
    <row r="411" spans="5:6" x14ac:dyDescent="0.3">
      <c r="E411" s="3">
        <f t="shared" ca="1" si="13"/>
        <v>0.16797731504578073</v>
      </c>
      <c r="F411" s="3">
        <f t="shared" ca="1" si="14"/>
        <v>31.600935543432058</v>
      </c>
    </row>
    <row r="412" spans="5:6" x14ac:dyDescent="0.3">
      <c r="E412" s="3">
        <f t="shared" ca="1" si="13"/>
        <v>0.13337293004771611</v>
      </c>
      <c r="F412" s="3">
        <f t="shared" ca="1" si="14"/>
        <v>30.829341748375914</v>
      </c>
    </row>
    <row r="413" spans="5:6" x14ac:dyDescent="0.3">
      <c r="E413" s="3">
        <f t="shared" ca="1" si="13"/>
        <v>7.584806220752971E-2</v>
      </c>
      <c r="F413" s="3">
        <f t="shared" ca="1" si="14"/>
        <v>29.21929889929055</v>
      </c>
    </row>
    <row r="414" spans="5:6" x14ac:dyDescent="0.3">
      <c r="E414" s="3">
        <f t="shared" ca="1" si="13"/>
        <v>0.49280374318621467</v>
      </c>
      <c r="F414" s="3">
        <f t="shared" ca="1" si="14"/>
        <v>37.029471101849694</v>
      </c>
    </row>
    <row r="415" spans="5:6" x14ac:dyDescent="0.3">
      <c r="E415" s="3">
        <f t="shared" ca="1" si="13"/>
        <v>0.39197329803810044</v>
      </c>
      <c r="F415" s="3">
        <f t="shared" ca="1" si="14"/>
        <v>35.462570942295955</v>
      </c>
    </row>
    <row r="416" spans="5:6" x14ac:dyDescent="0.3">
      <c r="E416" s="3">
        <f t="shared" ca="1" si="13"/>
        <v>0.39431462550798124</v>
      </c>
      <c r="F416" s="3">
        <f t="shared" ca="1" si="14"/>
        <v>35.498962190036913</v>
      </c>
    </row>
    <row r="417" spans="5:6" x14ac:dyDescent="0.3">
      <c r="E417" s="3">
        <f t="shared" ca="1" si="13"/>
        <v>0.10424746696179399</v>
      </c>
      <c r="F417" s="3">
        <f t="shared" ca="1" si="14"/>
        <v>30.084385598599891</v>
      </c>
    </row>
    <row r="418" spans="5:6" x14ac:dyDescent="0.3">
      <c r="E418" s="3">
        <f t="shared" ca="1" si="13"/>
        <v>0.36360058276646601</v>
      </c>
      <c r="F418" s="3">
        <f t="shared" ca="1" si="14"/>
        <v>35.019567572399325</v>
      </c>
    </row>
    <row r="419" spans="5:6" x14ac:dyDescent="0.3">
      <c r="E419" s="3">
        <f t="shared" ca="1" si="13"/>
        <v>0.57552495313654706</v>
      </c>
      <c r="F419" s="3">
        <f t="shared" ca="1" si="14"/>
        <v>38.361170377177366</v>
      </c>
    </row>
    <row r="420" spans="5:6" x14ac:dyDescent="0.3">
      <c r="E420" s="3">
        <f t="shared" ca="1" si="13"/>
        <v>0.78584433081685356</v>
      </c>
      <c r="F420" s="3">
        <f t="shared" ca="1" si="14"/>
        <v>42.510110966751881</v>
      </c>
    </row>
    <row r="421" spans="5:6" x14ac:dyDescent="0.3">
      <c r="E421" s="3">
        <f t="shared" ca="1" si="13"/>
        <v>0.25950438514140761</v>
      </c>
      <c r="F421" s="3">
        <f t="shared" ca="1" si="14"/>
        <v>33.321885469484506</v>
      </c>
    </row>
    <row r="422" spans="5:6" x14ac:dyDescent="0.3">
      <c r="E422" s="3">
        <f t="shared" ca="1" si="13"/>
        <v>0.17308789337652364</v>
      </c>
      <c r="F422" s="3">
        <f t="shared" ca="1" si="14"/>
        <v>31.70733675584637</v>
      </c>
    </row>
    <row r="423" spans="5:6" x14ac:dyDescent="0.3">
      <c r="E423" s="3">
        <f t="shared" ca="1" si="13"/>
        <v>4.6192537549348378E-2</v>
      </c>
      <c r="F423" s="3">
        <f t="shared" ca="1" si="14"/>
        <v>28.037899378871547</v>
      </c>
    </row>
    <row r="424" spans="5:6" x14ac:dyDescent="0.3">
      <c r="E424" s="3">
        <f t="shared" ca="1" si="13"/>
        <v>0.27980769817576634</v>
      </c>
      <c r="F424" s="3">
        <f t="shared" ca="1" si="14"/>
        <v>33.666842998146919</v>
      </c>
    </row>
    <row r="425" spans="5:6" x14ac:dyDescent="0.3">
      <c r="E425" s="3">
        <f t="shared" ca="1" si="13"/>
        <v>0.24008920985412752</v>
      </c>
      <c r="F425" s="3">
        <f t="shared" ca="1" si="14"/>
        <v>32.982533742935651</v>
      </c>
    </row>
    <row r="426" spans="5:6" x14ac:dyDescent="0.3">
      <c r="E426" s="3">
        <f t="shared" ca="1" si="13"/>
        <v>0.16531373064703647</v>
      </c>
      <c r="F426" s="3">
        <f t="shared" ca="1" si="14"/>
        <v>31.544810291843127</v>
      </c>
    </row>
    <row r="427" spans="5:6" x14ac:dyDescent="0.3">
      <c r="E427" s="3">
        <f t="shared" ca="1" si="13"/>
        <v>0.823747325065462</v>
      </c>
      <c r="F427" s="3">
        <f t="shared" ca="1" si="14"/>
        <v>43.528042465051975</v>
      </c>
    </row>
    <row r="428" spans="5:6" x14ac:dyDescent="0.3">
      <c r="E428" s="3">
        <f t="shared" ca="1" si="13"/>
        <v>0.12008658114000537</v>
      </c>
      <c r="F428" s="3">
        <f t="shared" ca="1" si="14"/>
        <v>30.503043702910418</v>
      </c>
    </row>
    <row r="429" spans="5:6" x14ac:dyDescent="0.3">
      <c r="E429" s="3">
        <f t="shared" ca="1" si="13"/>
        <v>0.32981954829332194</v>
      </c>
      <c r="F429" s="3">
        <f t="shared" ca="1" si="14"/>
        <v>34.484604671885592</v>
      </c>
    </row>
    <row r="430" spans="5:6" x14ac:dyDescent="0.3">
      <c r="E430" s="3">
        <f t="shared" ca="1" si="13"/>
        <v>0.49199921924200218</v>
      </c>
      <c r="F430" s="3">
        <f t="shared" ca="1" si="14"/>
        <v>37.016839336205528</v>
      </c>
    </row>
    <row r="431" spans="5:6" x14ac:dyDescent="0.3">
      <c r="E431" s="3">
        <f t="shared" ca="1" si="13"/>
        <v>0.18257231745517388</v>
      </c>
      <c r="F431" s="3">
        <f t="shared" ca="1" si="14"/>
        <v>31.900615435592186</v>
      </c>
    </row>
    <row r="432" spans="5:6" x14ac:dyDescent="0.3">
      <c r="E432" s="3">
        <f t="shared" ca="1" si="13"/>
        <v>3.3160615823121131E-2</v>
      </c>
      <c r="F432" s="3">
        <f t="shared" ca="1" si="14"/>
        <v>27.337082282674174</v>
      </c>
    </row>
    <row r="433" spans="5:6" x14ac:dyDescent="0.3">
      <c r="E433" s="3">
        <f t="shared" ca="1" si="13"/>
        <v>0.84179283732751353</v>
      </c>
      <c r="F433" s="3">
        <f t="shared" ca="1" si="14"/>
        <v>44.072135351918909</v>
      </c>
    </row>
    <row r="434" spans="5:6" x14ac:dyDescent="0.3">
      <c r="E434" s="3">
        <f t="shared" ca="1" si="13"/>
        <v>0.17209603204051271</v>
      </c>
      <c r="F434" s="3">
        <f t="shared" ca="1" si="14"/>
        <v>31.68681502926869</v>
      </c>
    </row>
    <row r="435" spans="5:6" x14ac:dyDescent="0.3">
      <c r="E435" s="3">
        <f t="shared" ca="1" si="13"/>
        <v>0.530375524452804</v>
      </c>
      <c r="F435" s="3">
        <f t="shared" ca="1" si="14"/>
        <v>37.625064528379049</v>
      </c>
    </row>
    <row r="436" spans="5:6" x14ac:dyDescent="0.3">
      <c r="E436" s="3">
        <f t="shared" ca="1" si="13"/>
        <v>0.58148698906148033</v>
      </c>
      <c r="F436" s="3">
        <f t="shared" ca="1" si="14"/>
        <v>38.460565778869615</v>
      </c>
    </row>
    <row r="437" spans="5:6" x14ac:dyDescent="0.3">
      <c r="E437" s="3">
        <f t="shared" ca="1" si="13"/>
        <v>0.73219662283924947</v>
      </c>
      <c r="F437" s="3">
        <f t="shared" ca="1" si="14"/>
        <v>41.270947507356716</v>
      </c>
    </row>
    <row r="438" spans="5:6" x14ac:dyDescent="0.3">
      <c r="E438" s="3">
        <f t="shared" ca="1" si="13"/>
        <v>0.5101081009399423</v>
      </c>
      <c r="F438" s="3">
        <f t="shared" ca="1" si="14"/>
        <v>37.302289753226042</v>
      </c>
    </row>
    <row r="439" spans="5:6" x14ac:dyDescent="0.3">
      <c r="E439" s="3">
        <f t="shared" ca="1" si="13"/>
        <v>0.25246740202113516</v>
      </c>
      <c r="F439" s="3">
        <f t="shared" ca="1" si="14"/>
        <v>33.200060144097847</v>
      </c>
    </row>
    <row r="440" spans="5:6" x14ac:dyDescent="0.3">
      <c r="E440" s="3">
        <f t="shared" ca="1" si="13"/>
        <v>0.52324574741058005</v>
      </c>
      <c r="F440" s="3">
        <f t="shared" ca="1" si="14"/>
        <v>37.511068050533247</v>
      </c>
    </row>
    <row r="441" spans="5:6" x14ac:dyDescent="0.3">
      <c r="E441" s="3">
        <f t="shared" ca="1" si="13"/>
        <v>3.7185673759835836E-2</v>
      </c>
      <c r="F441" s="3">
        <f t="shared" ca="1" si="14"/>
        <v>27.572345316161414</v>
      </c>
    </row>
    <row r="442" spans="5:6" x14ac:dyDescent="0.3">
      <c r="E442" s="3">
        <f t="shared" ca="1" si="13"/>
        <v>0.55287396060820759</v>
      </c>
      <c r="F442" s="3">
        <f t="shared" ca="1" si="14"/>
        <v>37.98850918222282</v>
      </c>
    </row>
    <row r="443" spans="5:6" x14ac:dyDescent="0.3">
      <c r="E443" s="3">
        <f t="shared" ca="1" si="13"/>
        <v>0.23082262917166418</v>
      </c>
      <c r="F443" s="3">
        <f t="shared" ca="1" si="14"/>
        <v>32.81671592544798</v>
      </c>
    </row>
    <row r="444" spans="5:6" x14ac:dyDescent="0.3">
      <c r="E444" s="3">
        <f t="shared" ca="1" si="13"/>
        <v>0.91001877870152337</v>
      </c>
      <c r="F444" s="3">
        <f t="shared" ca="1" si="14"/>
        <v>46.734152076059416</v>
      </c>
    </row>
    <row r="445" spans="5:6" x14ac:dyDescent="0.3">
      <c r="E445" s="3">
        <f t="shared" ca="1" si="13"/>
        <v>0.99991416564856272</v>
      </c>
      <c r="F445" s="3">
        <f t="shared" ca="1" si="14"/>
        <v>71.983938599465191</v>
      </c>
    </row>
    <row r="446" spans="5:6" x14ac:dyDescent="0.3">
      <c r="E446" s="3">
        <f t="shared" ca="1" si="13"/>
        <v>0.93950893678848846</v>
      </c>
      <c r="F446" s="3">
        <f t="shared" ca="1" si="14"/>
        <v>48.471704451713855</v>
      </c>
    </row>
    <row r="447" spans="5:6" x14ac:dyDescent="0.3">
      <c r="E447" s="3">
        <f t="shared" ca="1" si="13"/>
        <v>0.97364170139858419</v>
      </c>
      <c r="F447" s="3">
        <f t="shared" ca="1" si="14"/>
        <v>51.867575806530255</v>
      </c>
    </row>
    <row r="448" spans="5:6" x14ac:dyDescent="0.3">
      <c r="E448" s="3">
        <f t="shared" ca="1" si="13"/>
        <v>0.45900591116735567</v>
      </c>
      <c r="F448" s="3">
        <f t="shared" ca="1" si="14"/>
        <v>36.501852630051843</v>
      </c>
    </row>
    <row r="449" spans="5:6" x14ac:dyDescent="0.3">
      <c r="E449" s="3">
        <f t="shared" ca="1" si="13"/>
        <v>0.11449008486974166</v>
      </c>
      <c r="F449" s="3">
        <f t="shared" ca="1" si="14"/>
        <v>30.359186173658991</v>
      </c>
    </row>
    <row r="450" spans="5:6" x14ac:dyDescent="0.3">
      <c r="E450" s="3">
        <f t="shared" ca="1" si="13"/>
        <v>4.714627702650509E-2</v>
      </c>
      <c r="F450" s="3">
        <f t="shared" ca="1" si="14"/>
        <v>28.083217648811946</v>
      </c>
    </row>
    <row r="451" spans="5:6" x14ac:dyDescent="0.3">
      <c r="E451" s="3">
        <f t="shared" ca="1" si="13"/>
        <v>0.56078639752280923</v>
      </c>
      <c r="F451" s="3">
        <f t="shared" ca="1" si="14"/>
        <v>38.117845547729978</v>
      </c>
    </row>
    <row r="452" spans="5:6" x14ac:dyDescent="0.3">
      <c r="E452" s="3">
        <f t="shared" ref="E452:E515" ca="1" si="15">RAND()</f>
        <v>0.4308756233864196</v>
      </c>
      <c r="F452" s="3">
        <f t="shared" ref="F452:F515" ca="1" si="16">$C$5+$C$6*_xlfn.BETA.INV(E452,$C$3,$C$4)/(1-_xlfn.BETA.INV(E452,$C$3,$C$4))</f>
        <v>36.065688642082833</v>
      </c>
    </row>
    <row r="453" spans="5:6" x14ac:dyDescent="0.3">
      <c r="E453" s="3">
        <f t="shared" ca="1" si="15"/>
        <v>0.20977960562468656</v>
      </c>
      <c r="F453" s="3">
        <f t="shared" ca="1" si="16"/>
        <v>32.429227017109156</v>
      </c>
    </row>
    <row r="454" spans="5:6" x14ac:dyDescent="0.3">
      <c r="E454" s="3">
        <f t="shared" ca="1" si="15"/>
        <v>0.71252349372149704</v>
      </c>
      <c r="F454" s="3">
        <f t="shared" ca="1" si="16"/>
        <v>40.858757498400763</v>
      </c>
    </row>
    <row r="455" spans="5:6" x14ac:dyDescent="0.3">
      <c r="E455" s="3">
        <f t="shared" ca="1" si="15"/>
        <v>0.43847223616219033</v>
      </c>
      <c r="F455" s="3">
        <f t="shared" ca="1" si="16"/>
        <v>36.183348848877898</v>
      </c>
    </row>
    <row r="456" spans="5:6" x14ac:dyDescent="0.3">
      <c r="E456" s="3">
        <f t="shared" ca="1" si="15"/>
        <v>0.33494568640973155</v>
      </c>
      <c r="F456" s="3">
        <f t="shared" ca="1" si="16"/>
        <v>34.566486067355299</v>
      </c>
    </row>
    <row r="457" spans="5:6" x14ac:dyDescent="0.3">
      <c r="E457" s="3">
        <f t="shared" ca="1" si="15"/>
        <v>0.91342796151731842</v>
      </c>
      <c r="F457" s="3">
        <f t="shared" ca="1" si="16"/>
        <v>46.907327957255575</v>
      </c>
    </row>
    <row r="458" spans="5:6" x14ac:dyDescent="0.3">
      <c r="E458" s="3">
        <f t="shared" ca="1" si="15"/>
        <v>0.70620447964577704</v>
      </c>
      <c r="F458" s="3">
        <f t="shared" ca="1" si="16"/>
        <v>40.730200992738972</v>
      </c>
    </row>
    <row r="459" spans="5:6" x14ac:dyDescent="0.3">
      <c r="E459" s="3">
        <f t="shared" ca="1" si="15"/>
        <v>0.10559476811759194</v>
      </c>
      <c r="F459" s="3">
        <f t="shared" ca="1" si="16"/>
        <v>30.12145549488373</v>
      </c>
    </row>
    <row r="460" spans="5:6" x14ac:dyDescent="0.3">
      <c r="E460" s="3">
        <f t="shared" ca="1" si="15"/>
        <v>0.90994808700771124</v>
      </c>
      <c r="F460" s="3">
        <f t="shared" ca="1" si="16"/>
        <v>46.730620746752471</v>
      </c>
    </row>
    <row r="461" spans="5:6" x14ac:dyDescent="0.3">
      <c r="E461" s="3">
        <f t="shared" ca="1" si="15"/>
        <v>0.16002335882808461</v>
      </c>
      <c r="F461" s="3">
        <f t="shared" ca="1" si="16"/>
        <v>31.431899759853362</v>
      </c>
    </row>
    <row r="462" spans="5:6" x14ac:dyDescent="0.3">
      <c r="E462" s="3">
        <f t="shared" ca="1" si="15"/>
        <v>0.91151343702628562</v>
      </c>
      <c r="F462" s="3">
        <f t="shared" ca="1" si="16"/>
        <v>46.80937491357254</v>
      </c>
    </row>
    <row r="463" spans="5:6" x14ac:dyDescent="0.3">
      <c r="E463" s="3">
        <f t="shared" ca="1" si="15"/>
        <v>0.99358483160995426</v>
      </c>
      <c r="F463" s="3">
        <f t="shared" ca="1" si="16"/>
        <v>57.186538892777044</v>
      </c>
    </row>
    <row r="464" spans="5:6" x14ac:dyDescent="0.3">
      <c r="E464" s="3">
        <f t="shared" ca="1" si="15"/>
        <v>0.79865525089079326</v>
      </c>
      <c r="F464" s="3">
        <f t="shared" ca="1" si="16"/>
        <v>42.838032491640483</v>
      </c>
    </row>
    <row r="465" spans="5:6" x14ac:dyDescent="0.3">
      <c r="E465" s="3">
        <f t="shared" ca="1" si="15"/>
        <v>0.28464179529700517</v>
      </c>
      <c r="F465" s="3">
        <f t="shared" ca="1" si="16"/>
        <v>33.747693201734215</v>
      </c>
    </row>
    <row r="466" spans="5:6" x14ac:dyDescent="0.3">
      <c r="E466" s="3">
        <f t="shared" ca="1" si="15"/>
        <v>0.67911475919014086</v>
      </c>
      <c r="F466" s="3">
        <f t="shared" ca="1" si="16"/>
        <v>40.197540554935173</v>
      </c>
    </row>
    <row r="467" spans="5:6" x14ac:dyDescent="0.3">
      <c r="E467" s="3">
        <f t="shared" ca="1" si="15"/>
        <v>0.78490878273724962</v>
      </c>
      <c r="F467" s="3">
        <f t="shared" ca="1" si="16"/>
        <v>42.486728243626217</v>
      </c>
    </row>
    <row r="468" spans="5:6" x14ac:dyDescent="0.3">
      <c r="E468" s="3">
        <f t="shared" ca="1" si="15"/>
        <v>0.72602379260889482</v>
      </c>
      <c r="F468" s="3">
        <f t="shared" ca="1" si="16"/>
        <v>41.139563630256859</v>
      </c>
    </row>
    <row r="469" spans="5:6" x14ac:dyDescent="0.3">
      <c r="E469" s="3">
        <f t="shared" ca="1" si="15"/>
        <v>0.70722255446650928</v>
      </c>
      <c r="F469" s="3">
        <f t="shared" ca="1" si="16"/>
        <v>40.750795013914136</v>
      </c>
    </row>
    <row r="470" spans="5:6" x14ac:dyDescent="0.3">
      <c r="E470" s="3">
        <f t="shared" ca="1" si="15"/>
        <v>0.84670380306963999</v>
      </c>
      <c r="F470" s="3">
        <f t="shared" ca="1" si="16"/>
        <v>44.228534066682315</v>
      </c>
    </row>
    <row r="471" spans="5:6" x14ac:dyDescent="0.3">
      <c r="E471" s="3">
        <f t="shared" ca="1" si="15"/>
        <v>0.32722978802743985</v>
      </c>
      <c r="F471" s="3">
        <f t="shared" ca="1" si="16"/>
        <v>34.443125349064815</v>
      </c>
    </row>
    <row r="472" spans="5:6" x14ac:dyDescent="0.3">
      <c r="E472" s="3">
        <f t="shared" ca="1" si="15"/>
        <v>0.14311703164589762</v>
      </c>
      <c r="F472" s="3">
        <f t="shared" ca="1" si="16"/>
        <v>31.056844063097536</v>
      </c>
    </row>
    <row r="473" spans="5:6" x14ac:dyDescent="0.3">
      <c r="E473" s="3">
        <f t="shared" ca="1" si="15"/>
        <v>0.78542883306889344</v>
      </c>
      <c r="F473" s="3">
        <f t="shared" ca="1" si="16"/>
        <v>42.499717095119514</v>
      </c>
    </row>
    <row r="474" spans="5:6" x14ac:dyDescent="0.3">
      <c r="E474" s="3">
        <f t="shared" ca="1" si="15"/>
        <v>0.80800725099416937</v>
      </c>
      <c r="F474" s="3">
        <f t="shared" ca="1" si="16"/>
        <v>43.087243560048023</v>
      </c>
    </row>
    <row r="475" spans="5:6" x14ac:dyDescent="0.3">
      <c r="E475" s="3">
        <f t="shared" ca="1" si="15"/>
        <v>0.91250507833440064</v>
      </c>
      <c r="F475" s="3">
        <f t="shared" ca="1" si="16"/>
        <v>46.859881988622817</v>
      </c>
    </row>
    <row r="476" spans="5:6" x14ac:dyDescent="0.3">
      <c r="E476" s="3">
        <f t="shared" ca="1" si="15"/>
        <v>0.78742043111765136</v>
      </c>
      <c r="F476" s="3">
        <f t="shared" ca="1" si="16"/>
        <v>42.54967087487406</v>
      </c>
    </row>
    <row r="477" spans="5:6" x14ac:dyDescent="0.3">
      <c r="E477" s="3">
        <f t="shared" ca="1" si="15"/>
        <v>0.37723336315266509</v>
      </c>
      <c r="F477" s="3">
        <f t="shared" ca="1" si="16"/>
        <v>35.232953260911415</v>
      </c>
    </row>
    <row r="478" spans="5:6" x14ac:dyDescent="0.3">
      <c r="E478" s="3">
        <f t="shared" ca="1" si="15"/>
        <v>0.86249258626626968</v>
      </c>
      <c r="F478" s="3">
        <f t="shared" ca="1" si="16"/>
        <v>44.759816487973914</v>
      </c>
    </row>
    <row r="479" spans="5:6" x14ac:dyDescent="0.3">
      <c r="E479" s="3">
        <f t="shared" ca="1" si="15"/>
        <v>0.46668950448445989</v>
      </c>
      <c r="F479" s="3">
        <f t="shared" ca="1" si="16"/>
        <v>36.621339263221095</v>
      </c>
    </row>
    <row r="480" spans="5:6" x14ac:dyDescent="0.3">
      <c r="E480" s="3">
        <f t="shared" ca="1" si="15"/>
        <v>8.0716193952621085E-2</v>
      </c>
      <c r="F480" s="3">
        <f t="shared" ca="1" si="16"/>
        <v>29.381022075174922</v>
      </c>
    </row>
    <row r="481" spans="5:6" x14ac:dyDescent="0.3">
      <c r="E481" s="3">
        <f t="shared" ca="1" si="15"/>
        <v>0.15917974827086823</v>
      </c>
      <c r="F481" s="3">
        <f t="shared" ca="1" si="16"/>
        <v>31.4137118743262</v>
      </c>
    </row>
    <row r="482" spans="5:6" x14ac:dyDescent="0.3">
      <c r="E482" s="3">
        <f t="shared" ca="1" si="15"/>
        <v>0.71940475231134948</v>
      </c>
      <c r="F482" s="3">
        <f t="shared" ca="1" si="16"/>
        <v>41.000804192417107</v>
      </c>
    </row>
    <row r="483" spans="5:6" x14ac:dyDescent="0.3">
      <c r="E483" s="3">
        <f t="shared" ca="1" si="15"/>
        <v>0.96147515040152853</v>
      </c>
      <c r="F483" s="3">
        <f t="shared" ca="1" si="16"/>
        <v>50.349475680906949</v>
      </c>
    </row>
    <row r="484" spans="5:6" x14ac:dyDescent="0.3">
      <c r="E484" s="3">
        <f t="shared" ca="1" si="15"/>
        <v>0.78169795310221402</v>
      </c>
      <c r="F484" s="3">
        <f t="shared" ca="1" si="16"/>
        <v>42.407031080826187</v>
      </c>
    </row>
    <row r="485" spans="5:6" x14ac:dyDescent="0.3">
      <c r="E485" s="3">
        <f t="shared" ca="1" si="15"/>
        <v>0.4011456379823487</v>
      </c>
      <c r="F485" s="3">
        <f t="shared" ca="1" si="16"/>
        <v>35.605035859960822</v>
      </c>
    </row>
    <row r="486" spans="5:6" x14ac:dyDescent="0.3">
      <c r="E486" s="3">
        <f t="shared" ca="1" si="15"/>
        <v>0.66555299072244711</v>
      </c>
      <c r="F486" s="3">
        <f t="shared" ca="1" si="16"/>
        <v>39.940879522472819</v>
      </c>
    </row>
    <row r="487" spans="5:6" x14ac:dyDescent="0.3">
      <c r="E487" s="3">
        <f t="shared" ca="1" si="15"/>
        <v>0.10914797608371329</v>
      </c>
      <c r="F487" s="3">
        <f t="shared" ca="1" si="16"/>
        <v>30.217836681105787</v>
      </c>
    </row>
    <row r="488" spans="5:6" x14ac:dyDescent="0.3">
      <c r="E488" s="3">
        <f t="shared" ca="1" si="15"/>
        <v>0.61166310806345259</v>
      </c>
      <c r="F488" s="3">
        <f t="shared" ca="1" si="16"/>
        <v>38.973443099241031</v>
      </c>
    </row>
    <row r="489" spans="5:6" x14ac:dyDescent="0.3">
      <c r="E489" s="3">
        <f t="shared" ca="1" si="15"/>
        <v>0.27964648111831136</v>
      </c>
      <c r="F489" s="3">
        <f t="shared" ca="1" si="16"/>
        <v>33.664138728814244</v>
      </c>
    </row>
    <row r="490" spans="5:6" x14ac:dyDescent="0.3">
      <c r="E490" s="3">
        <f t="shared" ca="1" si="15"/>
        <v>3.3261776984806479E-3</v>
      </c>
      <c r="F490" s="3">
        <f t="shared" ca="1" si="16"/>
        <v>23.666853031044617</v>
      </c>
    </row>
    <row r="491" spans="5:6" x14ac:dyDescent="0.3">
      <c r="E491" s="3">
        <f t="shared" ca="1" si="15"/>
        <v>0.10600945379759796</v>
      </c>
      <c r="F491" s="3">
        <f t="shared" ca="1" si="16"/>
        <v>30.132806144641364</v>
      </c>
    </row>
    <row r="492" spans="5:6" x14ac:dyDescent="0.3">
      <c r="E492" s="3">
        <f t="shared" ca="1" si="15"/>
        <v>0.45339306404516744</v>
      </c>
      <c r="F492" s="3">
        <f t="shared" ca="1" si="16"/>
        <v>36.414691037679674</v>
      </c>
    </row>
    <row r="493" spans="5:6" x14ac:dyDescent="0.3">
      <c r="E493" s="3">
        <f t="shared" ca="1" si="15"/>
        <v>0.66164447998125531</v>
      </c>
      <c r="F493" s="3">
        <f t="shared" ca="1" si="16"/>
        <v>39.868017268405708</v>
      </c>
    </row>
    <row r="494" spans="5:6" x14ac:dyDescent="0.3">
      <c r="E494" s="3">
        <f t="shared" ca="1" si="15"/>
        <v>0.17103203449994686</v>
      </c>
      <c r="F494" s="3">
        <f t="shared" ca="1" si="16"/>
        <v>31.664732758133955</v>
      </c>
    </row>
    <row r="495" spans="5:6" x14ac:dyDescent="0.3">
      <c r="E495" s="3">
        <f t="shared" ca="1" si="15"/>
        <v>0.15590878921485118</v>
      </c>
      <c r="F495" s="3">
        <f t="shared" ca="1" si="16"/>
        <v>31.342696429023185</v>
      </c>
    </row>
    <row r="496" spans="5:6" x14ac:dyDescent="0.3">
      <c r="E496" s="3">
        <f t="shared" ca="1" si="15"/>
        <v>0.59136504782456722</v>
      </c>
      <c r="F496" s="3">
        <f t="shared" ca="1" si="16"/>
        <v>38.626577464683535</v>
      </c>
    </row>
    <row r="497" spans="5:6" x14ac:dyDescent="0.3">
      <c r="E497" s="3">
        <f t="shared" ca="1" si="15"/>
        <v>0.92373769010326301</v>
      </c>
      <c r="F497" s="3">
        <f t="shared" ca="1" si="16"/>
        <v>47.469168792928592</v>
      </c>
    </row>
    <row r="498" spans="5:6" x14ac:dyDescent="0.3">
      <c r="E498" s="3">
        <f t="shared" ca="1" si="15"/>
        <v>0.73032509724898653</v>
      </c>
      <c r="F498" s="3">
        <f t="shared" ca="1" si="16"/>
        <v>41.230905886239164</v>
      </c>
    </row>
    <row r="499" spans="5:6" x14ac:dyDescent="0.3">
      <c r="E499" s="3">
        <f t="shared" ca="1" si="15"/>
        <v>0.74036424837575499</v>
      </c>
      <c r="F499" s="3">
        <f t="shared" ca="1" si="16"/>
        <v>41.447894391458995</v>
      </c>
    </row>
    <row r="500" spans="5:6" x14ac:dyDescent="0.3">
      <c r="E500" s="3">
        <f t="shared" ca="1" si="15"/>
        <v>0.74599615715179646</v>
      </c>
      <c r="F500" s="3">
        <f t="shared" ca="1" si="16"/>
        <v>41.572082464869212</v>
      </c>
    </row>
    <row r="501" spans="5:6" x14ac:dyDescent="0.3">
      <c r="E501" s="3">
        <f t="shared" ca="1" si="15"/>
        <v>0.32763449565977265</v>
      </c>
      <c r="F501" s="3">
        <f t="shared" ca="1" si="16"/>
        <v>34.449612540303299</v>
      </c>
    </row>
    <row r="502" spans="5:6" x14ac:dyDescent="0.3">
      <c r="E502" s="3">
        <f t="shared" ca="1" si="15"/>
        <v>0.99208030607532782</v>
      </c>
      <c r="F502" s="3">
        <f t="shared" ca="1" si="16"/>
        <v>56.419038583965509</v>
      </c>
    </row>
    <row r="503" spans="5:6" x14ac:dyDescent="0.3">
      <c r="E503" s="3">
        <f t="shared" ca="1" si="15"/>
        <v>0.69786374836514942</v>
      </c>
      <c r="F503" s="3">
        <f t="shared" ca="1" si="16"/>
        <v>40.563126599265807</v>
      </c>
    </row>
    <row r="504" spans="5:6" x14ac:dyDescent="0.3">
      <c r="E504" s="3">
        <f t="shared" ca="1" si="15"/>
        <v>0.47759782377519644</v>
      </c>
      <c r="F504" s="3">
        <f t="shared" ca="1" si="16"/>
        <v>36.79138897161387</v>
      </c>
    </row>
    <row r="505" spans="5:6" x14ac:dyDescent="0.3">
      <c r="E505" s="3">
        <f t="shared" ca="1" si="15"/>
        <v>0.76467385909422181</v>
      </c>
      <c r="F505" s="3">
        <f t="shared" ca="1" si="16"/>
        <v>41.997875499500886</v>
      </c>
    </row>
    <row r="506" spans="5:6" x14ac:dyDescent="0.3">
      <c r="E506" s="3">
        <f t="shared" ca="1" si="15"/>
        <v>0.59051094971481766</v>
      </c>
      <c r="F506" s="3">
        <f t="shared" ca="1" si="16"/>
        <v>38.612155189353921</v>
      </c>
    </row>
    <row r="507" spans="5:6" x14ac:dyDescent="0.3">
      <c r="E507" s="3">
        <f t="shared" ca="1" si="15"/>
        <v>0.28639104405589488</v>
      </c>
      <c r="F507" s="3">
        <f t="shared" ca="1" si="16"/>
        <v>33.776838782805875</v>
      </c>
    </row>
    <row r="508" spans="5:6" x14ac:dyDescent="0.3">
      <c r="E508" s="3">
        <f t="shared" ca="1" si="15"/>
        <v>0.63447404118599848</v>
      </c>
      <c r="F508" s="3">
        <f t="shared" ca="1" si="16"/>
        <v>39.373798199258097</v>
      </c>
    </row>
    <row r="509" spans="5:6" x14ac:dyDescent="0.3">
      <c r="E509" s="3">
        <f t="shared" ca="1" si="15"/>
        <v>0.55977813188982573</v>
      </c>
      <c r="F509" s="3">
        <f t="shared" ca="1" si="16"/>
        <v>38.101316524458383</v>
      </c>
    </row>
    <row r="510" spans="5:6" x14ac:dyDescent="0.3">
      <c r="E510" s="3">
        <f t="shared" ca="1" si="15"/>
        <v>0.98962617023421218</v>
      </c>
      <c r="F510" s="3">
        <f t="shared" ca="1" si="16"/>
        <v>55.424538535705835</v>
      </c>
    </row>
    <row r="511" spans="5:6" x14ac:dyDescent="0.3">
      <c r="E511" s="3">
        <f t="shared" ca="1" si="15"/>
        <v>0.44529350266366496</v>
      </c>
      <c r="F511" s="3">
        <f t="shared" ca="1" si="16"/>
        <v>36.289057352281553</v>
      </c>
    </row>
    <row r="512" spans="5:6" x14ac:dyDescent="0.3">
      <c r="E512" s="3">
        <f t="shared" ca="1" si="15"/>
        <v>0.22827303420154166</v>
      </c>
      <c r="F512" s="3">
        <f t="shared" ca="1" si="16"/>
        <v>32.77060874506352</v>
      </c>
    </row>
    <row r="513" spans="5:6" x14ac:dyDescent="0.3">
      <c r="E513" s="3">
        <f t="shared" ca="1" si="15"/>
        <v>0.68545944473622489</v>
      </c>
      <c r="F513" s="3">
        <f t="shared" ca="1" si="16"/>
        <v>40.319788544310391</v>
      </c>
    </row>
    <row r="514" spans="5:6" x14ac:dyDescent="0.3">
      <c r="E514" s="3">
        <f t="shared" ca="1" si="15"/>
        <v>0.31033683637399578</v>
      </c>
      <c r="F514" s="3">
        <f t="shared" ca="1" si="16"/>
        <v>34.170506776883194</v>
      </c>
    </row>
    <row r="515" spans="5:6" x14ac:dyDescent="0.3">
      <c r="E515" s="3">
        <f t="shared" ca="1" si="15"/>
        <v>0.80727167638883635</v>
      </c>
      <c r="F515" s="3">
        <f t="shared" ca="1" si="16"/>
        <v>43.067319127359681</v>
      </c>
    </row>
    <row r="516" spans="5:6" x14ac:dyDescent="0.3">
      <c r="E516" s="3">
        <f t="shared" ref="E516:E579" ca="1" si="17">RAND()</f>
        <v>0.32622542600013538</v>
      </c>
      <c r="F516" s="3">
        <f t="shared" ref="F516:F579" ca="1" si="18">$C$5+$C$6*_xlfn.BETA.INV(E516,$C$3,$C$4)/(1-_xlfn.BETA.INV(E516,$C$3,$C$4))</f>
        <v>34.427017775557111</v>
      </c>
    </row>
    <row r="517" spans="5:6" x14ac:dyDescent="0.3">
      <c r="E517" s="3">
        <f t="shared" ca="1" si="17"/>
        <v>0.57396177573473584</v>
      </c>
      <c r="F517" s="3">
        <f t="shared" ca="1" si="18"/>
        <v>38.335205464322634</v>
      </c>
    </row>
    <row r="518" spans="5:6" x14ac:dyDescent="0.3">
      <c r="E518" s="3">
        <f t="shared" ca="1" si="17"/>
        <v>0.16618500616333209</v>
      </c>
      <c r="F518" s="3">
        <f t="shared" ca="1" si="18"/>
        <v>31.563221158143399</v>
      </c>
    </row>
    <row r="519" spans="5:6" x14ac:dyDescent="0.3">
      <c r="E519" s="3">
        <f t="shared" ca="1" si="17"/>
        <v>0.35117885263658455</v>
      </c>
      <c r="F519" s="3">
        <f t="shared" ca="1" si="18"/>
        <v>34.824028744035893</v>
      </c>
    </row>
    <row r="520" spans="5:6" x14ac:dyDescent="0.3">
      <c r="E520" s="3">
        <f t="shared" ca="1" si="17"/>
        <v>0.75114949975397793</v>
      </c>
      <c r="F520" s="3">
        <f t="shared" ca="1" si="18"/>
        <v>41.687357897420277</v>
      </c>
    </row>
    <row r="521" spans="5:6" x14ac:dyDescent="0.3">
      <c r="E521" s="3">
        <f t="shared" ca="1" si="17"/>
        <v>0.94075544393949817</v>
      </c>
      <c r="F521" s="3">
        <f t="shared" ca="1" si="18"/>
        <v>48.560410304622451</v>
      </c>
    </row>
    <row r="522" spans="5:6" x14ac:dyDescent="0.3">
      <c r="E522" s="3">
        <f t="shared" ca="1" si="17"/>
        <v>0.25284218227299826</v>
      </c>
      <c r="F522" s="3">
        <f t="shared" ca="1" si="18"/>
        <v>33.206580554554854</v>
      </c>
    </row>
    <row r="523" spans="5:6" x14ac:dyDescent="0.3">
      <c r="E523" s="3">
        <f t="shared" ca="1" si="17"/>
        <v>7.2176738617042768E-2</v>
      </c>
      <c r="F523" s="3">
        <f t="shared" ca="1" si="18"/>
        <v>29.092696704113347</v>
      </c>
    </row>
    <row r="524" spans="5:6" x14ac:dyDescent="0.3">
      <c r="E524" s="3">
        <f t="shared" ca="1" si="17"/>
        <v>0.53331873975515465</v>
      </c>
      <c r="F524" s="3">
        <f t="shared" ca="1" si="18"/>
        <v>37.672277624434983</v>
      </c>
    </row>
    <row r="525" spans="5:6" x14ac:dyDescent="0.3">
      <c r="E525" s="3">
        <f t="shared" ca="1" si="17"/>
        <v>0.94565442542787825</v>
      </c>
      <c r="F525" s="3">
        <f t="shared" ca="1" si="18"/>
        <v>48.92584451189424</v>
      </c>
    </row>
    <row r="526" spans="5:6" x14ac:dyDescent="0.3">
      <c r="E526" s="3">
        <f t="shared" ca="1" si="17"/>
        <v>0.20102942592697803</v>
      </c>
      <c r="F526" s="3">
        <f t="shared" ca="1" si="18"/>
        <v>32.262982239883371</v>
      </c>
    </row>
    <row r="527" spans="5:6" x14ac:dyDescent="0.3">
      <c r="E527" s="3">
        <f t="shared" ca="1" si="17"/>
        <v>0.39454727631564634</v>
      </c>
      <c r="F527" s="3">
        <f t="shared" ca="1" si="18"/>
        <v>35.502577246886034</v>
      </c>
    </row>
    <row r="528" spans="5:6" x14ac:dyDescent="0.3">
      <c r="E528" s="3">
        <f t="shared" ca="1" si="17"/>
        <v>0.6225356533845704</v>
      </c>
      <c r="F528" s="3">
        <f t="shared" ca="1" si="18"/>
        <v>39.162764425977549</v>
      </c>
    </row>
    <row r="529" spans="5:6" x14ac:dyDescent="0.3">
      <c r="E529" s="3">
        <f t="shared" ca="1" si="17"/>
        <v>0.18196531599285715</v>
      </c>
      <c r="F529" s="3">
        <f t="shared" ca="1" si="18"/>
        <v>31.888399880590804</v>
      </c>
    </row>
    <row r="530" spans="5:6" x14ac:dyDescent="0.3">
      <c r="E530" s="3">
        <f t="shared" ca="1" si="17"/>
        <v>0.22429906699953062</v>
      </c>
      <c r="F530" s="3">
        <f t="shared" ca="1" si="18"/>
        <v>32.698303420914961</v>
      </c>
    </row>
    <row r="531" spans="5:6" x14ac:dyDescent="0.3">
      <c r="E531" s="3">
        <f t="shared" ca="1" si="17"/>
        <v>0.1567532869190591</v>
      </c>
      <c r="F531" s="3">
        <f t="shared" ca="1" si="18"/>
        <v>31.361107631892757</v>
      </c>
    </row>
    <row r="532" spans="5:6" x14ac:dyDescent="0.3">
      <c r="E532" s="3">
        <f t="shared" ca="1" si="17"/>
        <v>0.92336344525074288</v>
      </c>
      <c r="F532" s="3">
        <f t="shared" ca="1" si="18"/>
        <v>47.447660148692258</v>
      </c>
    </row>
    <row r="533" spans="5:6" x14ac:dyDescent="0.3">
      <c r="E533" s="3">
        <f t="shared" ca="1" si="17"/>
        <v>0.53662268564750704</v>
      </c>
      <c r="F533" s="3">
        <f t="shared" ca="1" si="18"/>
        <v>37.725390106143543</v>
      </c>
    </row>
    <row r="534" spans="5:6" x14ac:dyDescent="0.3">
      <c r="E534" s="3">
        <f t="shared" ca="1" si="17"/>
        <v>0.91188612177756678</v>
      </c>
      <c r="F534" s="3">
        <f t="shared" ca="1" si="18"/>
        <v>46.82829988557441</v>
      </c>
    </row>
    <row r="535" spans="5:6" x14ac:dyDescent="0.3">
      <c r="E535" s="3">
        <f t="shared" ca="1" si="17"/>
        <v>0.34049325919530382</v>
      </c>
      <c r="F535" s="3">
        <f t="shared" ca="1" si="18"/>
        <v>34.654785034052843</v>
      </c>
    </row>
    <row r="536" spans="5:6" x14ac:dyDescent="0.3">
      <c r="E536" s="3">
        <f t="shared" ca="1" si="17"/>
        <v>0.45048858732495223</v>
      </c>
      <c r="F536" s="3">
        <f t="shared" ca="1" si="18"/>
        <v>36.369621768408066</v>
      </c>
    </row>
    <row r="537" spans="5:6" x14ac:dyDescent="0.3">
      <c r="E537" s="3">
        <f t="shared" ca="1" si="17"/>
        <v>0.23725559699824694</v>
      </c>
      <c r="F537" s="3">
        <f t="shared" ca="1" si="18"/>
        <v>32.93211277139995</v>
      </c>
    </row>
    <row r="538" spans="5:6" x14ac:dyDescent="0.3">
      <c r="E538" s="3">
        <f t="shared" ca="1" si="17"/>
        <v>0.55328044775730212</v>
      </c>
      <c r="F538" s="3">
        <f t="shared" ca="1" si="18"/>
        <v>37.995132988219794</v>
      </c>
    </row>
    <row r="539" spans="5:6" x14ac:dyDescent="0.3">
      <c r="E539" s="3">
        <f t="shared" ca="1" si="17"/>
        <v>0.31105000351749323</v>
      </c>
      <c r="F539" s="3">
        <f t="shared" ca="1" si="18"/>
        <v>34.182093308513359</v>
      </c>
    </row>
    <row r="540" spans="5:6" x14ac:dyDescent="0.3">
      <c r="E540" s="3">
        <f t="shared" ca="1" si="17"/>
        <v>0.34410771295196529</v>
      </c>
      <c r="F540" s="3">
        <f t="shared" ca="1" si="18"/>
        <v>34.712150395295112</v>
      </c>
    </row>
    <row r="541" spans="5:6" x14ac:dyDescent="0.3">
      <c r="E541" s="3">
        <f t="shared" ca="1" si="17"/>
        <v>0.6897778409438905</v>
      </c>
      <c r="F541" s="3">
        <f t="shared" ca="1" si="18"/>
        <v>40.403835279591902</v>
      </c>
    </row>
    <row r="542" spans="5:6" x14ac:dyDescent="0.3">
      <c r="E542" s="3">
        <f t="shared" ca="1" si="17"/>
        <v>0.14318300227085801</v>
      </c>
      <c r="F542" s="3">
        <f t="shared" ca="1" si="18"/>
        <v>31.058353910980696</v>
      </c>
    </row>
    <row r="543" spans="5:6" x14ac:dyDescent="0.3">
      <c r="E543" s="3">
        <f t="shared" ca="1" si="17"/>
        <v>9.844084779309481E-2</v>
      </c>
      <c r="F543" s="3">
        <f t="shared" ca="1" si="18"/>
        <v>29.921102784941283</v>
      </c>
    </row>
    <row r="544" spans="5:6" x14ac:dyDescent="0.3">
      <c r="E544" s="3">
        <f t="shared" ca="1" si="17"/>
        <v>0.92234140367728079</v>
      </c>
      <c r="F544" s="3">
        <f t="shared" ca="1" si="18"/>
        <v>47.389380470176896</v>
      </c>
    </row>
    <row r="545" spans="5:6" x14ac:dyDescent="0.3">
      <c r="E545" s="3">
        <f t="shared" ca="1" si="17"/>
        <v>0.40570029639554117</v>
      </c>
      <c r="F545" s="3">
        <f t="shared" ca="1" si="18"/>
        <v>35.675691102263983</v>
      </c>
    </row>
    <row r="546" spans="5:6" x14ac:dyDescent="0.3">
      <c r="E546" s="3">
        <f t="shared" ca="1" si="17"/>
        <v>0.69935796973462983</v>
      </c>
      <c r="F546" s="3">
        <f t="shared" ca="1" si="18"/>
        <v>40.592846232602149</v>
      </c>
    </row>
    <row r="547" spans="5:6" x14ac:dyDescent="0.3">
      <c r="E547" s="3">
        <f t="shared" ca="1" si="17"/>
        <v>0.76493864852112947</v>
      </c>
      <c r="F547" s="3">
        <f t="shared" ca="1" si="18"/>
        <v>42.004077011387743</v>
      </c>
    </row>
    <row r="548" spans="5:6" x14ac:dyDescent="0.3">
      <c r="E548" s="3">
        <f t="shared" ca="1" si="17"/>
        <v>0.62716623817255002</v>
      </c>
      <c r="F548" s="3">
        <f t="shared" ca="1" si="18"/>
        <v>39.244211882403469</v>
      </c>
    </row>
    <row r="549" spans="5:6" x14ac:dyDescent="0.3">
      <c r="E549" s="3">
        <f t="shared" ca="1" si="17"/>
        <v>0.8285797614774606</v>
      </c>
      <c r="F549" s="3">
        <f t="shared" ca="1" si="18"/>
        <v>43.669365944339155</v>
      </c>
    </row>
    <row r="550" spans="5:6" x14ac:dyDescent="0.3">
      <c r="E550" s="3">
        <f t="shared" ca="1" si="17"/>
        <v>0.58397887499812517</v>
      </c>
      <c r="F550" s="3">
        <f t="shared" ca="1" si="18"/>
        <v>38.502284578672516</v>
      </c>
    </row>
    <row r="551" spans="5:6" x14ac:dyDescent="0.3">
      <c r="E551" s="3">
        <f t="shared" ca="1" si="17"/>
        <v>0.6838078666414269</v>
      </c>
      <c r="F551" s="3">
        <f t="shared" ca="1" si="18"/>
        <v>40.287826867650956</v>
      </c>
    </row>
    <row r="552" spans="5:6" x14ac:dyDescent="0.3">
      <c r="E552" s="3">
        <f t="shared" ca="1" si="17"/>
        <v>0.31179055480432338</v>
      </c>
      <c r="F552" s="3">
        <f t="shared" ca="1" si="18"/>
        <v>34.194117074327011</v>
      </c>
    </row>
    <row r="553" spans="5:6" x14ac:dyDescent="0.3">
      <c r="E553" s="3">
        <f t="shared" ca="1" si="17"/>
        <v>0.13601669568202746</v>
      </c>
      <c r="F553" s="3">
        <f t="shared" ca="1" si="18"/>
        <v>30.891979685500214</v>
      </c>
    </row>
    <row r="554" spans="5:6" x14ac:dyDescent="0.3">
      <c r="E554" s="3">
        <f t="shared" ca="1" si="17"/>
        <v>0.83649177179673861</v>
      </c>
      <c r="F554" s="3">
        <f t="shared" ca="1" si="18"/>
        <v>43.907519493654071</v>
      </c>
    </row>
    <row r="555" spans="5:6" x14ac:dyDescent="0.3">
      <c r="E555" s="3">
        <f t="shared" ca="1" si="17"/>
        <v>0.29205346715670744</v>
      </c>
      <c r="F555" s="3">
        <f t="shared" ca="1" si="18"/>
        <v>33.870798706763729</v>
      </c>
    </row>
    <row r="556" spans="5:6" x14ac:dyDescent="0.3">
      <c r="E556" s="3">
        <f t="shared" ca="1" si="17"/>
        <v>0.74548620812625754</v>
      </c>
      <c r="F556" s="3">
        <f t="shared" ca="1" si="18"/>
        <v>41.560761828654243</v>
      </c>
    </row>
    <row r="557" spans="5:6" x14ac:dyDescent="0.3">
      <c r="E557" s="3">
        <f t="shared" ca="1" si="17"/>
        <v>0.4619567534250687</v>
      </c>
      <c r="F557" s="3">
        <f t="shared" ca="1" si="18"/>
        <v>36.547715807593413</v>
      </c>
    </row>
    <row r="558" spans="5:6" x14ac:dyDescent="0.3">
      <c r="E558" s="3">
        <f t="shared" ca="1" si="17"/>
        <v>0.85681874706812267</v>
      </c>
      <c r="F558" s="3">
        <f t="shared" ca="1" si="18"/>
        <v>44.563554948978357</v>
      </c>
    </row>
    <row r="559" spans="5:6" x14ac:dyDescent="0.3">
      <c r="E559" s="3">
        <f t="shared" ca="1" si="17"/>
        <v>0.73144920938843516</v>
      </c>
      <c r="F559" s="3">
        <f t="shared" ca="1" si="18"/>
        <v>41.254934473386221</v>
      </c>
    </row>
    <row r="560" spans="5:6" x14ac:dyDescent="0.3">
      <c r="E560" s="3">
        <f t="shared" ca="1" si="17"/>
        <v>0.52403972202471594</v>
      </c>
      <c r="F560" s="3">
        <f t="shared" ca="1" si="18"/>
        <v>37.523737354907524</v>
      </c>
    </row>
    <row r="561" spans="5:6" x14ac:dyDescent="0.3">
      <c r="E561" s="3">
        <f t="shared" ca="1" si="17"/>
        <v>6.9698945168740756E-2</v>
      </c>
      <c r="F561" s="3">
        <f t="shared" ca="1" si="18"/>
        <v>29.004783864020943</v>
      </c>
    </row>
    <row r="562" spans="5:6" x14ac:dyDescent="0.3">
      <c r="E562" s="3">
        <f t="shared" ca="1" si="17"/>
        <v>0.75235658582235865</v>
      </c>
      <c r="F562" s="3">
        <f t="shared" ca="1" si="18"/>
        <v>41.714593594132474</v>
      </c>
    </row>
    <row r="563" spans="5:6" x14ac:dyDescent="0.3">
      <c r="E563" s="3">
        <f t="shared" ca="1" si="17"/>
        <v>0.61044695785759473</v>
      </c>
      <c r="F563" s="3">
        <f t="shared" ca="1" si="18"/>
        <v>38.952426823939113</v>
      </c>
    </row>
    <row r="564" spans="5:6" x14ac:dyDescent="0.3">
      <c r="E564" s="3">
        <f t="shared" ca="1" si="17"/>
        <v>0.93776856555898291</v>
      </c>
      <c r="F564" s="3">
        <f t="shared" ca="1" si="18"/>
        <v>48.350511109683538</v>
      </c>
    </row>
    <row r="565" spans="5:6" x14ac:dyDescent="0.3">
      <c r="E565" s="3">
        <f t="shared" ca="1" si="17"/>
        <v>0.50510586422828285</v>
      </c>
      <c r="F565" s="3">
        <f t="shared" ca="1" si="18"/>
        <v>37.223190376231152</v>
      </c>
    </row>
    <row r="566" spans="5:6" x14ac:dyDescent="0.3">
      <c r="E566" s="3">
        <f t="shared" ca="1" si="17"/>
        <v>0.49585000435024629</v>
      </c>
      <c r="F566" s="3">
        <f t="shared" ca="1" si="18"/>
        <v>37.077339430232612</v>
      </c>
    </row>
    <row r="567" spans="5:6" x14ac:dyDescent="0.3">
      <c r="E567" s="3">
        <f t="shared" ca="1" si="17"/>
        <v>0.7851218768294278</v>
      </c>
      <c r="F567" s="3">
        <f t="shared" ca="1" si="18"/>
        <v>42.492047768859244</v>
      </c>
    </row>
    <row r="568" spans="5:6" x14ac:dyDescent="0.3">
      <c r="E568" s="3">
        <f t="shared" ca="1" si="17"/>
        <v>4.5220281005746932E-2</v>
      </c>
      <c r="F568" s="3">
        <f t="shared" ca="1" si="18"/>
        <v>27.991003442008086</v>
      </c>
    </row>
    <row r="569" spans="5:6" x14ac:dyDescent="0.3">
      <c r="E569" s="3">
        <f t="shared" ca="1" si="17"/>
        <v>0.64170422568430818</v>
      </c>
      <c r="F569" s="3">
        <f t="shared" ca="1" si="18"/>
        <v>39.503333340219314</v>
      </c>
    </row>
    <row r="570" spans="5:6" x14ac:dyDescent="0.3">
      <c r="E570" s="3">
        <f t="shared" ca="1" si="17"/>
        <v>0.5848551450967493</v>
      </c>
      <c r="F570" s="3">
        <f t="shared" ca="1" si="18"/>
        <v>38.516980195541294</v>
      </c>
    </row>
    <row r="571" spans="5:6" x14ac:dyDescent="0.3">
      <c r="E571" s="3">
        <f t="shared" ca="1" si="17"/>
        <v>8.3798240846960748E-2</v>
      </c>
      <c r="F571" s="3">
        <f t="shared" ca="1" si="18"/>
        <v>29.480104689231801</v>
      </c>
    </row>
    <row r="572" spans="5:6" x14ac:dyDescent="0.3">
      <c r="E572" s="3">
        <f t="shared" ca="1" si="17"/>
        <v>0.25325616826532527</v>
      </c>
      <c r="F572" s="3">
        <f t="shared" ca="1" si="18"/>
        <v>33.213778770332368</v>
      </c>
    </row>
    <row r="573" spans="5:6" x14ac:dyDescent="0.3">
      <c r="E573" s="3">
        <f t="shared" ca="1" si="17"/>
        <v>0.18608988173619878</v>
      </c>
      <c r="F573" s="3">
        <f t="shared" ca="1" si="18"/>
        <v>31.971009335492319</v>
      </c>
    </row>
    <row r="574" spans="5:6" x14ac:dyDescent="0.3">
      <c r="E574" s="3">
        <f t="shared" ca="1" si="17"/>
        <v>2.2961795576742272E-2</v>
      </c>
      <c r="F574" s="3">
        <f t="shared" ca="1" si="18"/>
        <v>26.626134867140085</v>
      </c>
    </row>
    <row r="575" spans="5:6" x14ac:dyDescent="0.3">
      <c r="E575" s="3">
        <f t="shared" ca="1" si="17"/>
        <v>0.26164698338714953</v>
      </c>
      <c r="F575" s="3">
        <f t="shared" ca="1" si="18"/>
        <v>33.358732540055833</v>
      </c>
    </row>
    <row r="576" spans="5:6" x14ac:dyDescent="0.3">
      <c r="E576" s="3">
        <f t="shared" ca="1" si="17"/>
        <v>0.39239267474341633</v>
      </c>
      <c r="F576" s="3">
        <f t="shared" ca="1" si="18"/>
        <v>35.469090736980448</v>
      </c>
    </row>
    <row r="577" spans="5:6" x14ac:dyDescent="0.3">
      <c r="E577" s="3">
        <f t="shared" ca="1" si="17"/>
        <v>0.64399920712231196</v>
      </c>
      <c r="F577" s="3">
        <f t="shared" ca="1" si="18"/>
        <v>39.544737128701065</v>
      </c>
    </row>
    <row r="578" spans="5:6" x14ac:dyDescent="0.3">
      <c r="E578" s="3">
        <f t="shared" ca="1" si="17"/>
        <v>0.37129729658821786</v>
      </c>
      <c r="F578" s="3">
        <f t="shared" ca="1" si="18"/>
        <v>35.140177699377176</v>
      </c>
    </row>
    <row r="579" spans="5:6" x14ac:dyDescent="0.3">
      <c r="E579" s="3">
        <f t="shared" ca="1" si="17"/>
        <v>0.29562549257766757</v>
      </c>
      <c r="F579" s="3">
        <f t="shared" ca="1" si="18"/>
        <v>33.929779543482852</v>
      </c>
    </row>
    <row r="580" spans="5:6" x14ac:dyDescent="0.3">
      <c r="E580" s="3">
        <f t="shared" ref="E580:E643" ca="1" si="19">RAND()</f>
        <v>0.1776141858037773</v>
      </c>
      <c r="F580" s="3">
        <f t="shared" ref="F580:F643" ca="1" si="20">$C$5+$C$6*_xlfn.BETA.INV(E580,$C$3,$C$4)/(1-_xlfn.BETA.INV(E580,$C$3,$C$4))</f>
        <v>31.800229176805153</v>
      </c>
    </row>
    <row r="581" spans="5:6" x14ac:dyDescent="0.3">
      <c r="E581" s="3">
        <f t="shared" ca="1" si="19"/>
        <v>0.3212104287760339</v>
      </c>
      <c r="F581" s="3">
        <f t="shared" ca="1" si="20"/>
        <v>34.346406786526977</v>
      </c>
    </row>
    <row r="582" spans="5:6" x14ac:dyDescent="0.3">
      <c r="E582" s="3">
        <f t="shared" ca="1" si="19"/>
        <v>0.12252679239959996</v>
      </c>
      <c r="F582" s="3">
        <f t="shared" ca="1" si="20"/>
        <v>30.564511724239857</v>
      </c>
    </row>
    <row r="583" spans="5:6" x14ac:dyDescent="0.3">
      <c r="E583" s="3">
        <f t="shared" ca="1" si="19"/>
        <v>0.38232857280131693</v>
      </c>
      <c r="F583" s="3">
        <f t="shared" ca="1" si="20"/>
        <v>35.312437513079857</v>
      </c>
    </row>
    <row r="584" spans="5:6" x14ac:dyDescent="0.3">
      <c r="E584" s="3">
        <f t="shared" ca="1" si="19"/>
        <v>0.48267926140510842</v>
      </c>
      <c r="F584" s="3">
        <f t="shared" ca="1" si="20"/>
        <v>36.87080194419925</v>
      </c>
    </row>
    <row r="585" spans="5:6" x14ac:dyDescent="0.3">
      <c r="E585" s="3">
        <f t="shared" ca="1" si="19"/>
        <v>0.42848475026513144</v>
      </c>
      <c r="F585" s="3">
        <f t="shared" ca="1" si="20"/>
        <v>36.028664779426812</v>
      </c>
    </row>
    <row r="586" spans="5:6" x14ac:dyDescent="0.3">
      <c r="E586" s="3">
        <f t="shared" ca="1" si="19"/>
        <v>9.5310097367162228E-2</v>
      </c>
      <c r="F586" s="3">
        <f t="shared" ca="1" si="20"/>
        <v>29.83053895589379</v>
      </c>
    </row>
    <row r="587" spans="5:6" x14ac:dyDescent="0.3">
      <c r="E587" s="3">
        <f t="shared" ca="1" si="19"/>
        <v>0.72289292423234675</v>
      </c>
      <c r="F587" s="3">
        <f t="shared" ca="1" si="20"/>
        <v>41.073662185603283</v>
      </c>
    </row>
    <row r="588" spans="5:6" x14ac:dyDescent="0.3">
      <c r="E588" s="3">
        <f t="shared" ca="1" si="19"/>
        <v>2.0163710316792871E-3</v>
      </c>
      <c r="F588" s="3">
        <f t="shared" ca="1" si="20"/>
        <v>23.048610426009308</v>
      </c>
    </row>
    <row r="589" spans="5:6" x14ac:dyDescent="0.3">
      <c r="E589" s="3">
        <f t="shared" ca="1" si="19"/>
        <v>0.86352467062637528</v>
      </c>
      <c r="F589" s="3">
        <f t="shared" ca="1" si="20"/>
        <v>44.796212564494795</v>
      </c>
    </row>
    <row r="590" spans="5:6" x14ac:dyDescent="0.3">
      <c r="E590" s="3">
        <f t="shared" ca="1" si="19"/>
        <v>0.22064753417203486</v>
      </c>
      <c r="F590" s="3">
        <f t="shared" ca="1" si="20"/>
        <v>32.631375774693105</v>
      </c>
    </row>
    <row r="591" spans="5:6" x14ac:dyDescent="0.3">
      <c r="E591" s="3">
        <f t="shared" ca="1" si="19"/>
        <v>6.9125006648943721E-2</v>
      </c>
      <c r="F591" s="3">
        <f t="shared" ca="1" si="20"/>
        <v>28.984119801174668</v>
      </c>
    </row>
    <row r="592" spans="5:6" x14ac:dyDescent="0.3">
      <c r="E592" s="3">
        <f t="shared" ca="1" si="19"/>
        <v>0.18058317553001213</v>
      </c>
      <c r="F592" s="3">
        <f t="shared" ca="1" si="20"/>
        <v>31.86050865977586</v>
      </c>
    </row>
    <row r="593" spans="5:6" x14ac:dyDescent="0.3">
      <c r="E593" s="3">
        <f t="shared" ca="1" si="19"/>
        <v>0.61196187745285235</v>
      </c>
      <c r="F593" s="3">
        <f t="shared" ca="1" si="20"/>
        <v>38.978610933852345</v>
      </c>
    </row>
    <row r="594" spans="5:6" x14ac:dyDescent="0.3">
      <c r="E594" s="3">
        <f t="shared" ca="1" si="19"/>
        <v>5.755704356823832E-2</v>
      </c>
      <c r="F594" s="3">
        <f t="shared" ca="1" si="20"/>
        <v>28.53997374957822</v>
      </c>
    </row>
    <row r="595" spans="5:6" x14ac:dyDescent="0.3">
      <c r="E595" s="3">
        <f t="shared" ca="1" si="19"/>
        <v>0.64515278499530493</v>
      </c>
      <c r="F595" s="3">
        <f t="shared" ca="1" si="20"/>
        <v>39.565602479028527</v>
      </c>
    </row>
    <row r="596" spans="5:6" x14ac:dyDescent="0.3">
      <c r="E596" s="3">
        <f t="shared" ca="1" si="19"/>
        <v>0.26795960058591473</v>
      </c>
      <c r="F596" s="3">
        <f t="shared" ca="1" si="20"/>
        <v>33.466659688391267</v>
      </c>
    </row>
    <row r="597" spans="5:6" x14ac:dyDescent="0.3">
      <c r="E597" s="3">
        <f t="shared" ca="1" si="19"/>
        <v>0.87190798755101762</v>
      </c>
      <c r="F597" s="3">
        <f t="shared" ca="1" si="20"/>
        <v>45.10038327403381</v>
      </c>
    </row>
    <row r="598" spans="5:6" x14ac:dyDescent="0.3">
      <c r="E598" s="3">
        <f t="shared" ca="1" si="19"/>
        <v>0.69541884241317831</v>
      </c>
      <c r="F598" s="3">
        <f t="shared" ca="1" si="20"/>
        <v>40.514691684599114</v>
      </c>
    </row>
    <row r="599" spans="5:6" x14ac:dyDescent="0.3">
      <c r="E599" s="3">
        <f t="shared" ca="1" si="19"/>
        <v>8.3918695124875375E-2</v>
      </c>
      <c r="F599" s="3">
        <f t="shared" ca="1" si="20"/>
        <v>29.483928194764594</v>
      </c>
    </row>
    <row r="600" spans="5:6" x14ac:dyDescent="0.3">
      <c r="E600" s="3">
        <f t="shared" ca="1" si="19"/>
        <v>0.34515473058868973</v>
      </c>
      <c r="F600" s="3">
        <f t="shared" ca="1" si="20"/>
        <v>34.728744561857695</v>
      </c>
    </row>
    <row r="601" spans="5:6" x14ac:dyDescent="0.3">
      <c r="E601" s="3">
        <f t="shared" ca="1" si="19"/>
        <v>0.2638323255481807</v>
      </c>
      <c r="F601" s="3">
        <f t="shared" ca="1" si="20"/>
        <v>33.396200905959006</v>
      </c>
    </row>
    <row r="602" spans="5:6" x14ac:dyDescent="0.3">
      <c r="E602" s="3">
        <f t="shared" ca="1" si="19"/>
        <v>0.27560003185654602</v>
      </c>
      <c r="F602" s="3">
        <f t="shared" ca="1" si="20"/>
        <v>33.596090542646124</v>
      </c>
    </row>
    <row r="603" spans="5:6" x14ac:dyDescent="0.3">
      <c r="E603" s="3">
        <f t="shared" ca="1" si="19"/>
        <v>8.6505083588980347E-2</v>
      </c>
      <c r="F603" s="3">
        <f t="shared" ca="1" si="20"/>
        <v>29.565176202576986</v>
      </c>
    </row>
    <row r="604" spans="5:6" x14ac:dyDescent="0.3">
      <c r="E604" s="3">
        <f t="shared" ca="1" si="19"/>
        <v>0.45107121507253911</v>
      </c>
      <c r="F604" s="3">
        <f t="shared" ca="1" si="20"/>
        <v>36.378660812084647</v>
      </c>
    </row>
    <row r="605" spans="5:6" x14ac:dyDescent="0.3">
      <c r="E605" s="3">
        <f t="shared" ca="1" si="19"/>
        <v>1.893517874136974E-2</v>
      </c>
      <c r="F605" s="3">
        <f t="shared" ca="1" si="20"/>
        <v>26.277026560380044</v>
      </c>
    </row>
    <row r="606" spans="5:6" x14ac:dyDescent="0.3">
      <c r="E606" s="3">
        <f t="shared" ca="1" si="19"/>
        <v>0.29821598124660964</v>
      </c>
      <c r="F606" s="3">
        <f t="shared" ca="1" si="20"/>
        <v>33.972417966226104</v>
      </c>
    </row>
    <row r="607" spans="5:6" x14ac:dyDescent="0.3">
      <c r="E607" s="3">
        <f t="shared" ca="1" si="19"/>
        <v>1.6790435319634311E-2</v>
      </c>
      <c r="F607" s="3">
        <f t="shared" ca="1" si="20"/>
        <v>26.066815870929037</v>
      </c>
    </row>
    <row r="608" spans="5:6" x14ac:dyDescent="0.3">
      <c r="E608" s="3">
        <f t="shared" ca="1" si="19"/>
        <v>0.81483442757469893</v>
      </c>
      <c r="F608" s="3">
        <f t="shared" ca="1" si="20"/>
        <v>43.27495444398744</v>
      </c>
    </row>
    <row r="609" spans="5:6" x14ac:dyDescent="0.3">
      <c r="E609" s="3">
        <f t="shared" ca="1" si="19"/>
        <v>0.58111151224049973</v>
      </c>
      <c r="F609" s="3">
        <f t="shared" ca="1" si="20"/>
        <v>38.454288709912568</v>
      </c>
    </row>
    <row r="610" spans="5:6" x14ac:dyDescent="0.3">
      <c r="E610" s="3">
        <f t="shared" ca="1" si="19"/>
        <v>0.12777103419088831</v>
      </c>
      <c r="F610" s="3">
        <f t="shared" ca="1" si="20"/>
        <v>30.694202645837635</v>
      </c>
    </row>
    <row r="611" spans="5:6" x14ac:dyDescent="0.3">
      <c r="E611" s="3">
        <f t="shared" ca="1" si="19"/>
        <v>3.2987499534361198E-2</v>
      </c>
      <c r="F611" s="3">
        <f t="shared" ca="1" si="20"/>
        <v>27.326498226482219</v>
      </c>
    </row>
    <row r="612" spans="5:6" x14ac:dyDescent="0.3">
      <c r="E612" s="3">
        <f t="shared" ca="1" si="19"/>
        <v>0.33220138357474782</v>
      </c>
      <c r="F612" s="3">
        <f t="shared" ca="1" si="20"/>
        <v>34.522686415958447</v>
      </c>
    </row>
    <row r="613" spans="5:6" x14ac:dyDescent="0.3">
      <c r="E613" s="3">
        <f t="shared" ca="1" si="19"/>
        <v>0.54856900651482121</v>
      </c>
      <c r="F613" s="3">
        <f t="shared" ca="1" si="20"/>
        <v>37.918490993760898</v>
      </c>
    </row>
    <row r="614" spans="5:6" x14ac:dyDescent="0.3">
      <c r="E614" s="3">
        <f t="shared" ca="1" si="19"/>
        <v>1.5127531043155895E-2</v>
      </c>
      <c r="F614" s="3">
        <f t="shared" ca="1" si="20"/>
        <v>25.888793085524473</v>
      </c>
    </row>
    <row r="615" spans="5:6" x14ac:dyDescent="0.3">
      <c r="E615" s="3">
        <f t="shared" ca="1" si="19"/>
        <v>0.44733766358943916</v>
      </c>
      <c r="F615" s="3">
        <f t="shared" ca="1" si="20"/>
        <v>36.320751027277694</v>
      </c>
    </row>
    <row r="616" spans="5:6" x14ac:dyDescent="0.3">
      <c r="E616" s="3">
        <f t="shared" ca="1" si="19"/>
        <v>0.51523982228218967</v>
      </c>
      <c r="F616" s="3">
        <f t="shared" ca="1" si="20"/>
        <v>37.383655211006555</v>
      </c>
    </row>
    <row r="617" spans="5:6" x14ac:dyDescent="0.3">
      <c r="E617" s="3">
        <f t="shared" ca="1" si="19"/>
        <v>0.41066020589404051</v>
      </c>
      <c r="F617" s="3">
        <f t="shared" ca="1" si="20"/>
        <v>35.752582268713788</v>
      </c>
    </row>
    <row r="618" spans="5:6" x14ac:dyDescent="0.3">
      <c r="E618" s="3">
        <f t="shared" ca="1" si="19"/>
        <v>0.18084386037869404</v>
      </c>
      <c r="F618" s="3">
        <f t="shared" ca="1" si="20"/>
        <v>31.865777391535229</v>
      </c>
    </row>
    <row r="619" spans="5:6" x14ac:dyDescent="0.3">
      <c r="E619" s="3">
        <f t="shared" ca="1" si="19"/>
        <v>0.66317627076346297</v>
      </c>
      <c r="F619" s="3">
        <f t="shared" ca="1" si="20"/>
        <v>39.896516062595126</v>
      </c>
    </row>
    <row r="620" spans="5:6" x14ac:dyDescent="0.3">
      <c r="E620" s="3">
        <f t="shared" ca="1" si="19"/>
        <v>0.23359828379669678</v>
      </c>
      <c r="F620" s="3">
        <f t="shared" ca="1" si="20"/>
        <v>32.866668364686134</v>
      </c>
    </row>
    <row r="621" spans="5:6" x14ac:dyDescent="0.3">
      <c r="E621" s="3">
        <f t="shared" ca="1" si="19"/>
        <v>6.1849293568141395E-3</v>
      </c>
      <c r="F621" s="3">
        <f t="shared" ca="1" si="20"/>
        <v>24.504576879570312</v>
      </c>
    </row>
    <row r="622" spans="5:6" x14ac:dyDescent="0.3">
      <c r="E622" s="3">
        <f t="shared" ca="1" si="19"/>
        <v>0.91745001287645467</v>
      </c>
      <c r="F622" s="3">
        <f t="shared" ca="1" si="20"/>
        <v>47.119296645650614</v>
      </c>
    </row>
    <row r="623" spans="5:6" x14ac:dyDescent="0.3">
      <c r="E623" s="3">
        <f t="shared" ca="1" si="19"/>
        <v>0.22808780705423481</v>
      </c>
      <c r="F623" s="3">
        <f t="shared" ca="1" si="20"/>
        <v>32.767250595874728</v>
      </c>
    </row>
    <row r="624" spans="5:6" x14ac:dyDescent="0.3">
      <c r="E624" s="3">
        <f t="shared" ca="1" si="19"/>
        <v>0.9062786739289963</v>
      </c>
      <c r="F624" s="3">
        <f t="shared" ca="1" si="20"/>
        <v>46.550475698012598</v>
      </c>
    </row>
    <row r="625" spans="5:6" x14ac:dyDescent="0.3">
      <c r="E625" s="3">
        <f t="shared" ca="1" si="19"/>
        <v>9.9012930050551118E-2</v>
      </c>
      <c r="F625" s="3">
        <f t="shared" ca="1" si="20"/>
        <v>29.937453903728752</v>
      </c>
    </row>
    <row r="626" spans="5:6" x14ac:dyDescent="0.3">
      <c r="E626" s="3">
        <f t="shared" ca="1" si="19"/>
        <v>0.95148539135347421</v>
      </c>
      <c r="F626" s="3">
        <f t="shared" ca="1" si="20"/>
        <v>49.401076784185349</v>
      </c>
    </row>
    <row r="627" spans="5:6" x14ac:dyDescent="0.3">
      <c r="E627" s="3">
        <f t="shared" ca="1" si="19"/>
        <v>1.8062197011408543E-2</v>
      </c>
      <c r="F627" s="3">
        <f t="shared" ca="1" si="20"/>
        <v>26.193831638818661</v>
      </c>
    </row>
    <row r="628" spans="5:6" x14ac:dyDescent="0.3">
      <c r="E628" s="3">
        <f t="shared" ca="1" si="19"/>
        <v>0.57047114878396588</v>
      </c>
      <c r="F628" s="3">
        <f t="shared" ca="1" si="20"/>
        <v>38.277363772714715</v>
      </c>
    </row>
    <row r="629" spans="5:6" x14ac:dyDescent="0.3">
      <c r="E629" s="3">
        <f t="shared" ca="1" si="19"/>
        <v>1.0504064054019047E-2</v>
      </c>
      <c r="F629" s="3">
        <f t="shared" ca="1" si="20"/>
        <v>25.295400929924821</v>
      </c>
    </row>
    <row r="630" spans="5:6" x14ac:dyDescent="0.3">
      <c r="E630" s="3">
        <f t="shared" ca="1" si="19"/>
        <v>6.7585643730829315E-2</v>
      </c>
      <c r="F630" s="3">
        <f t="shared" ca="1" si="20"/>
        <v>28.928115284677801</v>
      </c>
    </row>
    <row r="631" spans="5:6" x14ac:dyDescent="0.3">
      <c r="E631" s="3">
        <f t="shared" ca="1" si="19"/>
        <v>0.89250625899958025</v>
      </c>
      <c r="F631" s="3">
        <f t="shared" ca="1" si="20"/>
        <v>45.92346428808716</v>
      </c>
    </row>
    <row r="632" spans="5:6" x14ac:dyDescent="0.3">
      <c r="E632" s="3">
        <f t="shared" ca="1" si="19"/>
        <v>0.56060302807704854</v>
      </c>
      <c r="F632" s="3">
        <f t="shared" ca="1" si="20"/>
        <v>38.114838411050556</v>
      </c>
    </row>
    <row r="633" spans="5:6" x14ac:dyDescent="0.3">
      <c r="E633" s="3">
        <f t="shared" ca="1" si="19"/>
        <v>0.8832629898993134</v>
      </c>
      <c r="F633" s="3">
        <f t="shared" ca="1" si="20"/>
        <v>45.53934680264242</v>
      </c>
    </row>
    <row r="634" spans="5:6" x14ac:dyDescent="0.3">
      <c r="E634" s="3">
        <f t="shared" ca="1" si="19"/>
        <v>0.63658679005278462</v>
      </c>
      <c r="F634" s="3">
        <f t="shared" ca="1" si="20"/>
        <v>39.411510489331086</v>
      </c>
    </row>
    <row r="635" spans="5:6" x14ac:dyDescent="0.3">
      <c r="E635" s="3">
        <f t="shared" ca="1" si="19"/>
        <v>5.8647759251858056E-2</v>
      </c>
      <c r="F635" s="3">
        <f t="shared" ca="1" si="20"/>
        <v>28.584354058369794</v>
      </c>
    </row>
    <row r="636" spans="5:6" x14ac:dyDescent="0.3">
      <c r="E636" s="3">
        <f t="shared" ca="1" si="19"/>
        <v>0.41370682653770718</v>
      </c>
      <c r="F636" s="3">
        <f t="shared" ca="1" si="20"/>
        <v>35.799791795305779</v>
      </c>
    </row>
    <row r="637" spans="5:6" x14ac:dyDescent="0.3">
      <c r="E637" s="3">
        <f t="shared" ca="1" si="19"/>
        <v>0.62880204536675488</v>
      </c>
      <c r="F637" s="3">
        <f t="shared" ca="1" si="20"/>
        <v>39.273105681751318</v>
      </c>
    </row>
    <row r="638" spans="5:6" x14ac:dyDescent="0.3">
      <c r="E638" s="3">
        <f t="shared" ca="1" si="19"/>
        <v>3.9051552727364269E-2</v>
      </c>
      <c r="F638" s="3">
        <f t="shared" ca="1" si="20"/>
        <v>27.675060293722286</v>
      </c>
    </row>
    <row r="639" spans="5:6" x14ac:dyDescent="0.3">
      <c r="E639" s="3">
        <f t="shared" ca="1" si="19"/>
        <v>0.77873153203654555</v>
      </c>
      <c r="F639" s="3">
        <f t="shared" ca="1" si="20"/>
        <v>42.334144785482898</v>
      </c>
    </row>
    <row r="640" spans="5:6" x14ac:dyDescent="0.3">
      <c r="E640" s="3">
        <f t="shared" ca="1" si="19"/>
        <v>0.64165760141658079</v>
      </c>
      <c r="F640" s="3">
        <f t="shared" ca="1" si="20"/>
        <v>39.502493650710996</v>
      </c>
    </row>
    <row r="641" spans="5:6" x14ac:dyDescent="0.3">
      <c r="E641" s="3">
        <f t="shared" ca="1" si="19"/>
        <v>0.1264574551976414</v>
      </c>
      <c r="F641" s="3">
        <f t="shared" ca="1" si="20"/>
        <v>30.662016359097226</v>
      </c>
    </row>
    <row r="642" spans="5:6" x14ac:dyDescent="0.3">
      <c r="E642" s="3">
        <f t="shared" ca="1" si="19"/>
        <v>0.20415815139293092</v>
      </c>
      <c r="F642" s="3">
        <f t="shared" ca="1" si="20"/>
        <v>32.322803342676337</v>
      </c>
    </row>
    <row r="643" spans="5:6" x14ac:dyDescent="0.3">
      <c r="E643" s="3">
        <f t="shared" ca="1" si="19"/>
        <v>0.80390973092444518</v>
      </c>
      <c r="F643" s="3">
        <f t="shared" ca="1" si="20"/>
        <v>42.976969063920265</v>
      </c>
    </row>
    <row r="644" spans="5:6" x14ac:dyDescent="0.3">
      <c r="E644" s="3">
        <f t="shared" ref="E644:E707" ca="1" si="21">RAND()</f>
        <v>0.39562809966187718</v>
      </c>
      <c r="F644" s="3">
        <f t="shared" ref="F644:F707" ca="1" si="22">$C$5+$C$6*_xlfn.BETA.INV(E644,$C$3,$C$4)/(1-_xlfn.BETA.INV(E644,$C$3,$C$4))</f>
        <v>35.519369319878301</v>
      </c>
    </row>
    <row r="645" spans="5:6" x14ac:dyDescent="0.3">
      <c r="E645" s="3">
        <f t="shared" ca="1" si="21"/>
        <v>0.11152361902124086</v>
      </c>
      <c r="F645" s="3">
        <f t="shared" ca="1" si="22"/>
        <v>30.281204564167211</v>
      </c>
    </row>
    <row r="646" spans="5:6" x14ac:dyDescent="0.3">
      <c r="E646" s="3">
        <f t="shared" ca="1" si="21"/>
        <v>0.68546930934143946</v>
      </c>
      <c r="F646" s="3">
        <f t="shared" ca="1" si="22"/>
        <v>40.319979745684002</v>
      </c>
    </row>
    <row r="647" spans="5:6" x14ac:dyDescent="0.3">
      <c r="E647" s="3">
        <f t="shared" ca="1" si="21"/>
        <v>0.10498649639857494</v>
      </c>
      <c r="F647" s="3">
        <f t="shared" ca="1" si="22"/>
        <v>30.104755969067927</v>
      </c>
    </row>
    <row r="648" spans="5:6" x14ac:dyDescent="0.3">
      <c r="E648" s="3">
        <f t="shared" ca="1" si="21"/>
        <v>0.65826548420137354</v>
      </c>
      <c r="F648" s="3">
        <f t="shared" ca="1" si="22"/>
        <v>39.805405613157824</v>
      </c>
    </row>
    <row r="649" spans="5:6" x14ac:dyDescent="0.3">
      <c r="E649" s="3">
        <f t="shared" ca="1" si="21"/>
        <v>0.81494037783316065</v>
      </c>
      <c r="F649" s="3">
        <f t="shared" ca="1" si="22"/>
        <v>43.277908214465455</v>
      </c>
    </row>
    <row r="650" spans="5:6" x14ac:dyDescent="0.3">
      <c r="E650" s="3">
        <f t="shared" ca="1" si="21"/>
        <v>0.39735503924575066</v>
      </c>
      <c r="F650" s="3">
        <f t="shared" ca="1" si="22"/>
        <v>35.546191908293657</v>
      </c>
    </row>
    <row r="651" spans="5:6" x14ac:dyDescent="0.3">
      <c r="E651" s="3">
        <f t="shared" ca="1" si="21"/>
        <v>0.10054053385939676</v>
      </c>
      <c r="F651" s="3">
        <f t="shared" ca="1" si="22"/>
        <v>29.980826104958432</v>
      </c>
    </row>
    <row r="652" spans="5:6" x14ac:dyDescent="0.3">
      <c r="E652" s="3">
        <f t="shared" ca="1" si="21"/>
        <v>0.34942746876323039</v>
      </c>
      <c r="F652" s="3">
        <f t="shared" ca="1" si="22"/>
        <v>34.79635978339617</v>
      </c>
    </row>
    <row r="653" spans="5:6" x14ac:dyDescent="0.3">
      <c r="E653" s="3">
        <f t="shared" ca="1" si="21"/>
        <v>0.15938199388769769</v>
      </c>
      <c r="F653" s="3">
        <f t="shared" ca="1" si="22"/>
        <v>31.418076905020463</v>
      </c>
    </row>
    <row r="654" spans="5:6" x14ac:dyDescent="0.3">
      <c r="E654" s="3">
        <f t="shared" ca="1" si="21"/>
        <v>0.94194676659108545</v>
      </c>
      <c r="F654" s="3">
        <f t="shared" ca="1" si="22"/>
        <v>48.646742668023393</v>
      </c>
    </row>
    <row r="655" spans="5:6" x14ac:dyDescent="0.3">
      <c r="E655" s="3">
        <f t="shared" ca="1" si="21"/>
        <v>0.35150057314621841</v>
      </c>
      <c r="F655" s="3">
        <f t="shared" ca="1" si="22"/>
        <v>34.829108556997213</v>
      </c>
    </row>
    <row r="656" spans="5:6" x14ac:dyDescent="0.3">
      <c r="E656" s="3">
        <f t="shared" ca="1" si="21"/>
        <v>0.66447577987728323</v>
      </c>
      <c r="F656" s="3">
        <f t="shared" ca="1" si="22"/>
        <v>39.920750503834981</v>
      </c>
    </row>
    <row r="657" spans="5:6" x14ac:dyDescent="0.3">
      <c r="E657" s="3">
        <f t="shared" ca="1" si="21"/>
        <v>0.30658879713974452</v>
      </c>
      <c r="F657" s="3">
        <f t="shared" ca="1" si="22"/>
        <v>34.109492503051996</v>
      </c>
    </row>
    <row r="658" spans="5:6" x14ac:dyDescent="0.3">
      <c r="E658" s="3">
        <f t="shared" ca="1" si="21"/>
        <v>0.35544727429791056</v>
      </c>
      <c r="F658" s="3">
        <f t="shared" ca="1" si="22"/>
        <v>34.891355577689055</v>
      </c>
    </row>
    <row r="659" spans="5:6" x14ac:dyDescent="0.3">
      <c r="E659" s="3">
        <f t="shared" ca="1" si="21"/>
        <v>0.57924273765469303</v>
      </c>
      <c r="F659" s="3">
        <f t="shared" ca="1" si="22"/>
        <v>38.423082335205137</v>
      </c>
    </row>
    <row r="660" spans="5:6" x14ac:dyDescent="0.3">
      <c r="E660" s="3">
        <f t="shared" ca="1" si="21"/>
        <v>0.41222906051491071</v>
      </c>
      <c r="F660" s="3">
        <f t="shared" ca="1" si="22"/>
        <v>35.776894488170292</v>
      </c>
    </row>
    <row r="661" spans="5:6" x14ac:dyDescent="0.3">
      <c r="E661" s="3">
        <f t="shared" ca="1" si="21"/>
        <v>5.7657514792454068E-2</v>
      </c>
      <c r="F661" s="3">
        <f t="shared" ca="1" si="22"/>
        <v>28.544086244496075</v>
      </c>
    </row>
    <row r="662" spans="5:6" x14ac:dyDescent="0.3">
      <c r="E662" s="3">
        <f t="shared" ca="1" si="21"/>
        <v>0.76434623941903068</v>
      </c>
      <c r="F662" s="3">
        <f t="shared" ca="1" si="22"/>
        <v>41.990209206506023</v>
      </c>
    </row>
    <row r="663" spans="5:6" x14ac:dyDescent="0.3">
      <c r="E663" s="3">
        <f t="shared" ca="1" si="21"/>
        <v>0.19078386784072021</v>
      </c>
      <c r="F663" s="3">
        <f t="shared" ca="1" si="22"/>
        <v>32.063930504303762</v>
      </c>
    </row>
    <row r="664" spans="5:6" x14ac:dyDescent="0.3">
      <c r="E664" s="3">
        <f t="shared" ca="1" si="21"/>
        <v>0.57761915731162561</v>
      </c>
      <c r="F664" s="3">
        <f t="shared" ca="1" si="22"/>
        <v>38.396017299479666</v>
      </c>
    </row>
    <row r="665" spans="5:6" x14ac:dyDescent="0.3">
      <c r="E665" s="3">
        <f t="shared" ca="1" si="21"/>
        <v>0.50382090397277435</v>
      </c>
      <c r="F665" s="3">
        <f t="shared" ca="1" si="22"/>
        <v>37.202903896701663</v>
      </c>
    </row>
    <row r="666" spans="5:6" x14ac:dyDescent="0.3">
      <c r="E666" s="3">
        <f t="shared" ca="1" si="21"/>
        <v>1.2844080729925711E-3</v>
      </c>
      <c r="F666" s="3">
        <f t="shared" ca="1" si="22"/>
        <v>22.529091956895602</v>
      </c>
    </row>
    <row r="667" spans="5:6" x14ac:dyDescent="0.3">
      <c r="E667" s="3">
        <f t="shared" ca="1" si="21"/>
        <v>0.96296626555444709</v>
      </c>
      <c r="F667" s="3">
        <f t="shared" ca="1" si="22"/>
        <v>50.509738377211818</v>
      </c>
    </row>
    <row r="668" spans="5:6" x14ac:dyDescent="0.3">
      <c r="E668" s="3">
        <f t="shared" ca="1" si="21"/>
        <v>0.74160816087725923</v>
      </c>
      <c r="F668" s="3">
        <f t="shared" ca="1" si="22"/>
        <v>41.475166839811891</v>
      </c>
    </row>
    <row r="669" spans="5:6" x14ac:dyDescent="0.3">
      <c r="E669" s="3">
        <f t="shared" ca="1" si="21"/>
        <v>0.18247248381138614</v>
      </c>
      <c r="F669" s="3">
        <f t="shared" ca="1" si="22"/>
        <v>31.89860773863543</v>
      </c>
    </row>
    <row r="670" spans="5:6" x14ac:dyDescent="0.3">
      <c r="E670" s="3">
        <f t="shared" ca="1" si="21"/>
        <v>0.8881022720943097</v>
      </c>
      <c r="F670" s="3">
        <f t="shared" ca="1" si="22"/>
        <v>45.737170477506169</v>
      </c>
    </row>
    <row r="671" spans="5:6" x14ac:dyDescent="0.3">
      <c r="E671" s="3">
        <f t="shared" ca="1" si="21"/>
        <v>0.75206061277290892</v>
      </c>
      <c r="F671" s="3">
        <f t="shared" ca="1" si="22"/>
        <v>41.707907129428754</v>
      </c>
    </row>
    <row r="672" spans="5:6" x14ac:dyDescent="0.3">
      <c r="E672" s="3">
        <f t="shared" ca="1" si="21"/>
        <v>0.59278293385220981</v>
      </c>
      <c r="F672" s="3">
        <f t="shared" ca="1" si="22"/>
        <v>38.650549214658412</v>
      </c>
    </row>
    <row r="673" spans="5:6" x14ac:dyDescent="0.3">
      <c r="E673" s="3">
        <f t="shared" ca="1" si="21"/>
        <v>0.61044586145972923</v>
      </c>
      <c r="F673" s="3">
        <f t="shared" ca="1" si="22"/>
        <v>38.952407891216126</v>
      </c>
    </row>
    <row r="674" spans="5:6" x14ac:dyDescent="0.3">
      <c r="E674" s="3">
        <f t="shared" ca="1" si="21"/>
        <v>0.78783398408942773</v>
      </c>
      <c r="F674" s="3">
        <f t="shared" ca="1" si="22"/>
        <v>42.560086138221024</v>
      </c>
    </row>
    <row r="675" spans="5:6" x14ac:dyDescent="0.3">
      <c r="E675" s="3">
        <f t="shared" ca="1" si="21"/>
        <v>0.79536293435166272</v>
      </c>
      <c r="F675" s="3">
        <f t="shared" ca="1" si="22"/>
        <v>42.752335646728056</v>
      </c>
    </row>
    <row r="676" spans="5:6" x14ac:dyDescent="0.3">
      <c r="E676" s="3">
        <f t="shared" ca="1" si="21"/>
        <v>0.69672345467862618</v>
      </c>
      <c r="F676" s="3">
        <f t="shared" ca="1" si="22"/>
        <v>40.54050706205841</v>
      </c>
    </row>
    <row r="677" spans="5:6" x14ac:dyDescent="0.3">
      <c r="E677" s="3">
        <f t="shared" ca="1" si="21"/>
        <v>0.80530758847230521</v>
      </c>
      <c r="F677" s="3">
        <f t="shared" ca="1" si="22"/>
        <v>43.014394476577387</v>
      </c>
    </row>
    <row r="678" spans="5:6" x14ac:dyDescent="0.3">
      <c r="E678" s="3">
        <f t="shared" ca="1" si="21"/>
        <v>0.18037201150796967</v>
      </c>
      <c r="F678" s="3">
        <f t="shared" ca="1" si="22"/>
        <v>31.856237993589325</v>
      </c>
    </row>
    <row r="679" spans="5:6" x14ac:dyDescent="0.3">
      <c r="E679" s="3">
        <f t="shared" ca="1" si="21"/>
        <v>0.97513792108734421</v>
      </c>
      <c r="F679" s="3">
        <f t="shared" ca="1" si="22"/>
        <v>52.09715140035005</v>
      </c>
    </row>
    <row r="680" spans="5:6" x14ac:dyDescent="0.3">
      <c r="E680" s="3">
        <f t="shared" ca="1" si="21"/>
        <v>3.4033339219536773E-2</v>
      </c>
      <c r="F680" s="3">
        <f t="shared" ca="1" si="22"/>
        <v>27.389821518538398</v>
      </c>
    </row>
    <row r="681" spans="5:6" x14ac:dyDescent="0.3">
      <c r="E681" s="3">
        <f t="shared" ca="1" si="21"/>
        <v>0.1766466350606688</v>
      </c>
      <c r="F681" s="3">
        <f t="shared" ca="1" si="22"/>
        <v>31.780474805791794</v>
      </c>
    </row>
    <row r="682" spans="5:6" x14ac:dyDescent="0.3">
      <c r="E682" s="3">
        <f t="shared" ca="1" si="21"/>
        <v>0.52941749847895514</v>
      </c>
      <c r="F682" s="3">
        <f t="shared" ca="1" si="22"/>
        <v>37.609716436883467</v>
      </c>
    </row>
    <row r="683" spans="5:6" x14ac:dyDescent="0.3">
      <c r="E683" s="3">
        <f t="shared" ca="1" si="21"/>
        <v>0.83364649482208042</v>
      </c>
      <c r="F683" s="3">
        <f t="shared" ca="1" si="22"/>
        <v>43.820870034836886</v>
      </c>
    </row>
    <row r="684" spans="5:6" x14ac:dyDescent="0.3">
      <c r="E684" s="3">
        <f t="shared" ca="1" si="21"/>
        <v>9.7901831553585006E-2</v>
      </c>
      <c r="F684" s="3">
        <f t="shared" ca="1" si="22"/>
        <v>29.905641805835803</v>
      </c>
    </row>
    <row r="685" spans="5:6" x14ac:dyDescent="0.3">
      <c r="E685" s="3">
        <f t="shared" ca="1" si="21"/>
        <v>0.63897028658101507</v>
      </c>
      <c r="F685" s="3">
        <f t="shared" ca="1" si="22"/>
        <v>39.454192907256548</v>
      </c>
    </row>
    <row r="686" spans="5:6" x14ac:dyDescent="0.3">
      <c r="E686" s="3">
        <f t="shared" ca="1" si="21"/>
        <v>0.5988589684898642</v>
      </c>
      <c r="F686" s="3">
        <f t="shared" ca="1" si="22"/>
        <v>38.75369908637979</v>
      </c>
    </row>
    <row r="687" spans="5:6" x14ac:dyDescent="0.3">
      <c r="E687" s="3">
        <f t="shared" ca="1" si="21"/>
        <v>0.61046707985695359</v>
      </c>
      <c r="F687" s="3">
        <f t="shared" ca="1" si="22"/>
        <v>38.952774297413292</v>
      </c>
    </row>
    <row r="688" spans="5:6" x14ac:dyDescent="0.3">
      <c r="E688" s="3">
        <f t="shared" ca="1" si="21"/>
        <v>0.27712757634849416</v>
      </c>
      <c r="F688" s="3">
        <f t="shared" ca="1" si="22"/>
        <v>33.621818286325741</v>
      </c>
    </row>
    <row r="689" spans="5:6" x14ac:dyDescent="0.3">
      <c r="E689" s="3">
        <f t="shared" ca="1" si="21"/>
        <v>2.5643758631157532E-2</v>
      </c>
      <c r="F689" s="3">
        <f t="shared" ca="1" si="22"/>
        <v>26.833238612632893</v>
      </c>
    </row>
    <row r="690" spans="5:6" x14ac:dyDescent="0.3">
      <c r="E690" s="3">
        <f t="shared" ca="1" si="21"/>
        <v>0.23939691062514756</v>
      </c>
      <c r="F690" s="3">
        <f t="shared" ca="1" si="22"/>
        <v>32.970237499624979</v>
      </c>
    </row>
    <row r="691" spans="5:6" x14ac:dyDescent="0.3">
      <c r="E691" s="3">
        <f t="shared" ca="1" si="21"/>
        <v>0.78232292308314144</v>
      </c>
      <c r="F691" s="3">
        <f t="shared" ca="1" si="22"/>
        <v>42.422477298760825</v>
      </c>
    </row>
    <row r="692" spans="5:6" x14ac:dyDescent="0.3">
      <c r="E692" s="3">
        <f t="shared" ca="1" si="21"/>
        <v>0.41659080706477936</v>
      </c>
      <c r="F692" s="3">
        <f t="shared" ca="1" si="22"/>
        <v>35.844469733734769</v>
      </c>
    </row>
    <row r="693" spans="5:6" x14ac:dyDescent="0.3">
      <c r="E693" s="3">
        <f t="shared" ca="1" si="21"/>
        <v>0.40583647864404793</v>
      </c>
      <c r="F693" s="3">
        <f t="shared" ca="1" si="22"/>
        <v>35.677802922897484</v>
      </c>
    </row>
    <row r="694" spans="5:6" x14ac:dyDescent="0.3">
      <c r="E694" s="3">
        <f t="shared" ca="1" si="21"/>
        <v>9.3918284391578899E-2</v>
      </c>
      <c r="F694" s="3">
        <f t="shared" ca="1" si="22"/>
        <v>29.789670812115439</v>
      </c>
    </row>
    <row r="695" spans="5:6" x14ac:dyDescent="0.3">
      <c r="E695" s="3">
        <f t="shared" ca="1" si="21"/>
        <v>0.71285768292285079</v>
      </c>
      <c r="F695" s="3">
        <f t="shared" ca="1" si="22"/>
        <v>40.865605741695283</v>
      </c>
    </row>
    <row r="696" spans="5:6" x14ac:dyDescent="0.3">
      <c r="E696" s="3">
        <f t="shared" ca="1" si="21"/>
        <v>0.12403613428793547</v>
      </c>
      <c r="F696" s="3">
        <f t="shared" ca="1" si="22"/>
        <v>30.602168193433016</v>
      </c>
    </row>
    <row r="697" spans="5:6" x14ac:dyDescent="0.3">
      <c r="E697" s="3">
        <f t="shared" ca="1" si="21"/>
        <v>5.0809670636058457E-2</v>
      </c>
      <c r="F697" s="3">
        <f t="shared" ca="1" si="22"/>
        <v>28.251422979978145</v>
      </c>
    </row>
    <row r="698" spans="5:6" x14ac:dyDescent="0.3">
      <c r="E698" s="3">
        <f t="shared" ca="1" si="21"/>
        <v>0.80718633703409159</v>
      </c>
      <c r="F698" s="3">
        <f t="shared" ca="1" si="22"/>
        <v>43.065011224959143</v>
      </c>
    </row>
    <row r="699" spans="5:6" x14ac:dyDescent="0.3">
      <c r="E699" s="3">
        <f t="shared" ca="1" si="21"/>
        <v>0.38361453775055399</v>
      </c>
      <c r="F699" s="3">
        <f t="shared" ca="1" si="22"/>
        <v>35.332478417852144</v>
      </c>
    </row>
    <row r="700" spans="5:6" x14ac:dyDescent="0.3">
      <c r="E700" s="3">
        <f t="shared" ca="1" si="21"/>
        <v>0.66065174796742643</v>
      </c>
      <c r="F700" s="3">
        <f t="shared" ca="1" si="22"/>
        <v>39.849586214995597</v>
      </c>
    </row>
    <row r="701" spans="5:6" x14ac:dyDescent="0.3">
      <c r="E701" s="3">
        <f t="shared" ca="1" si="21"/>
        <v>0.74615283215199424</v>
      </c>
      <c r="F701" s="3">
        <f t="shared" ca="1" si="22"/>
        <v>41.57556366097031</v>
      </c>
    </row>
    <row r="702" spans="5:6" x14ac:dyDescent="0.3">
      <c r="E702" s="3">
        <f t="shared" ca="1" si="21"/>
        <v>0.57351259052729842</v>
      </c>
      <c r="F702" s="3">
        <f t="shared" ca="1" si="22"/>
        <v>38.327751517048284</v>
      </c>
    </row>
    <row r="703" spans="5:6" x14ac:dyDescent="0.3">
      <c r="E703" s="3">
        <f t="shared" ca="1" si="21"/>
        <v>0.77246603337367259</v>
      </c>
      <c r="F703" s="3">
        <f t="shared" ca="1" si="22"/>
        <v>42.182458796730657</v>
      </c>
    </row>
    <row r="704" spans="5:6" x14ac:dyDescent="0.3">
      <c r="E704" s="3">
        <f t="shared" ca="1" si="21"/>
        <v>0.15759313510785056</v>
      </c>
      <c r="F704" s="3">
        <f t="shared" ca="1" si="22"/>
        <v>31.379364372383979</v>
      </c>
    </row>
    <row r="705" spans="5:6" x14ac:dyDescent="0.3">
      <c r="E705" s="3">
        <f t="shared" ca="1" si="21"/>
        <v>0.15557767169677605</v>
      </c>
      <c r="F705" s="3">
        <f t="shared" ca="1" si="22"/>
        <v>31.335462878629691</v>
      </c>
    </row>
    <row r="706" spans="5:6" x14ac:dyDescent="0.3">
      <c r="E706" s="3">
        <f t="shared" ca="1" si="21"/>
        <v>0.87302344822615507</v>
      </c>
      <c r="F706" s="3">
        <f t="shared" ca="1" si="22"/>
        <v>45.142062873379729</v>
      </c>
    </row>
    <row r="707" spans="5:6" x14ac:dyDescent="0.3">
      <c r="E707" s="3">
        <f t="shared" ca="1" si="21"/>
        <v>5.0158632033867168E-2</v>
      </c>
      <c r="F707" s="3">
        <f t="shared" ca="1" si="22"/>
        <v>28.222177151462919</v>
      </c>
    </row>
    <row r="708" spans="5:6" x14ac:dyDescent="0.3">
      <c r="E708" s="3">
        <f t="shared" ref="E708:E771" ca="1" si="23">RAND()</f>
        <v>0.58508401739077831</v>
      </c>
      <c r="F708" s="3">
        <f t="shared" ref="F708:F771" ca="1" si="24">$C$5+$C$6*_xlfn.BETA.INV(E708,$C$3,$C$4)/(1-_xlfn.BETA.INV(E708,$C$3,$C$4))</f>
        <v>38.520820714973745</v>
      </c>
    </row>
    <row r="709" spans="5:6" x14ac:dyDescent="0.3">
      <c r="E709" s="3">
        <f t="shared" ca="1" si="23"/>
        <v>0.92886644106687788</v>
      </c>
      <c r="F709" s="3">
        <f t="shared" ca="1" si="24"/>
        <v>47.773543008660212</v>
      </c>
    </row>
    <row r="710" spans="5:6" x14ac:dyDescent="0.3">
      <c r="E710" s="3">
        <f t="shared" ca="1" si="23"/>
        <v>0.51288766662132779</v>
      </c>
      <c r="F710" s="3">
        <f t="shared" ca="1" si="24"/>
        <v>37.346332487865077</v>
      </c>
    </row>
    <row r="711" spans="5:6" x14ac:dyDescent="0.3">
      <c r="E711" s="3">
        <f t="shared" ca="1" si="23"/>
        <v>0.38340565494100021</v>
      </c>
      <c r="F711" s="3">
        <f t="shared" ca="1" si="24"/>
        <v>35.329223637964361</v>
      </c>
    </row>
    <row r="712" spans="5:6" x14ac:dyDescent="0.3">
      <c r="E712" s="3">
        <f t="shared" ca="1" si="23"/>
        <v>0.75970574656418544</v>
      </c>
      <c r="F712" s="3">
        <f t="shared" ca="1" si="24"/>
        <v>41.882409840262596</v>
      </c>
    </row>
    <row r="713" spans="5:6" x14ac:dyDescent="0.3">
      <c r="E713" s="3">
        <f t="shared" ca="1" si="23"/>
        <v>0.35411133047038013</v>
      </c>
      <c r="F713" s="3">
        <f t="shared" ca="1" si="24"/>
        <v>34.870299362441877</v>
      </c>
    </row>
    <row r="714" spans="5:6" x14ac:dyDescent="0.3">
      <c r="E714" s="3">
        <f t="shared" ca="1" si="23"/>
        <v>0.49091183600855981</v>
      </c>
      <c r="F714" s="3">
        <f t="shared" ca="1" si="24"/>
        <v>36.999773126702053</v>
      </c>
    </row>
    <row r="715" spans="5:6" x14ac:dyDescent="0.3">
      <c r="E715" s="3">
        <f t="shared" ca="1" si="23"/>
        <v>0.86684773162369322</v>
      </c>
      <c r="F715" s="3">
        <f t="shared" ca="1" si="24"/>
        <v>44.91492512576351</v>
      </c>
    </row>
    <row r="716" spans="5:6" x14ac:dyDescent="0.3">
      <c r="E716" s="3">
        <f t="shared" ca="1" si="23"/>
        <v>0.11367354801138674</v>
      </c>
      <c r="F716" s="3">
        <f t="shared" ca="1" si="24"/>
        <v>30.337845013888113</v>
      </c>
    </row>
    <row r="717" spans="5:6" x14ac:dyDescent="0.3">
      <c r="E717" s="3">
        <f t="shared" ca="1" si="23"/>
        <v>0.89743868740864385</v>
      </c>
      <c r="F717" s="3">
        <f t="shared" ca="1" si="24"/>
        <v>46.139824909955621</v>
      </c>
    </row>
    <row r="718" spans="5:6" x14ac:dyDescent="0.3">
      <c r="E718" s="3">
        <f t="shared" ca="1" si="23"/>
        <v>0.60854954649992243</v>
      </c>
      <c r="F718" s="3">
        <f t="shared" ca="1" si="24"/>
        <v>38.919699862864455</v>
      </c>
    </row>
    <row r="719" spans="5:6" x14ac:dyDescent="0.3">
      <c r="E719" s="3">
        <f t="shared" ca="1" si="23"/>
        <v>0.23142005585377223</v>
      </c>
      <c r="F719" s="3">
        <f t="shared" ca="1" si="24"/>
        <v>32.827488745015444</v>
      </c>
    </row>
    <row r="720" spans="5:6" x14ac:dyDescent="0.3">
      <c r="E720" s="3">
        <f t="shared" ca="1" si="23"/>
        <v>0.33280971643890522</v>
      </c>
      <c r="F720" s="3">
        <f t="shared" ca="1" si="24"/>
        <v>34.532402590798291</v>
      </c>
    </row>
    <row r="721" spans="5:6" x14ac:dyDescent="0.3">
      <c r="E721" s="3">
        <f t="shared" ca="1" si="23"/>
        <v>0.88994731682379702</v>
      </c>
      <c r="F721" s="3">
        <f t="shared" ca="1" si="24"/>
        <v>45.814462702370434</v>
      </c>
    </row>
    <row r="722" spans="5:6" x14ac:dyDescent="0.3">
      <c r="E722" s="3">
        <f t="shared" ca="1" si="23"/>
        <v>0.26098040198458528</v>
      </c>
      <c r="F722" s="3">
        <f t="shared" ca="1" si="24"/>
        <v>33.347281039378075</v>
      </c>
    </row>
    <row r="723" spans="5:6" x14ac:dyDescent="0.3">
      <c r="E723" s="3">
        <f t="shared" ca="1" si="23"/>
        <v>0.52873569119398267</v>
      </c>
      <c r="F723" s="3">
        <f t="shared" ca="1" si="24"/>
        <v>37.598799382156812</v>
      </c>
    </row>
    <row r="724" spans="5:6" x14ac:dyDescent="0.3">
      <c r="E724" s="3">
        <f t="shared" ca="1" si="23"/>
        <v>0.38377212777782443</v>
      </c>
      <c r="F724" s="3">
        <f t="shared" ca="1" si="24"/>
        <v>35.334933829769746</v>
      </c>
    </row>
    <row r="725" spans="5:6" x14ac:dyDescent="0.3">
      <c r="E725" s="3">
        <f t="shared" ca="1" si="23"/>
        <v>5.0922833594265082E-2</v>
      </c>
      <c r="F725" s="3">
        <f t="shared" ca="1" si="24"/>
        <v>28.256479256301152</v>
      </c>
    </row>
    <row r="726" spans="5:6" x14ac:dyDescent="0.3">
      <c r="E726" s="3">
        <f t="shared" ca="1" si="23"/>
        <v>0.90431452995052197</v>
      </c>
      <c r="F726" s="3">
        <f t="shared" ca="1" si="24"/>
        <v>46.45649342119976</v>
      </c>
    </row>
    <row r="727" spans="5:6" x14ac:dyDescent="0.3">
      <c r="E727" s="3">
        <f t="shared" ca="1" si="23"/>
        <v>0.26469556338196876</v>
      </c>
      <c r="F727" s="3">
        <f t="shared" ca="1" si="24"/>
        <v>33.41097027578391</v>
      </c>
    </row>
    <row r="728" spans="5:6" x14ac:dyDescent="0.3">
      <c r="E728" s="3">
        <f t="shared" ca="1" si="23"/>
        <v>0.24249251826915874</v>
      </c>
      <c r="F728" s="3">
        <f t="shared" ca="1" si="24"/>
        <v>33.025109324136238</v>
      </c>
    </row>
    <row r="729" spans="5:6" x14ac:dyDescent="0.3">
      <c r="E729" s="3">
        <f t="shared" ca="1" si="23"/>
        <v>0.46793107081427676</v>
      </c>
      <c r="F729" s="3">
        <f t="shared" ca="1" si="24"/>
        <v>36.640667654118239</v>
      </c>
    </row>
    <row r="730" spans="5:6" x14ac:dyDescent="0.3">
      <c r="E730" s="3">
        <f t="shared" ca="1" si="23"/>
        <v>0.65950767558018741</v>
      </c>
      <c r="F730" s="3">
        <f t="shared" ca="1" si="24"/>
        <v>39.828382706616047</v>
      </c>
    </row>
    <row r="731" spans="5:6" x14ac:dyDescent="0.3">
      <c r="E731" s="3">
        <f t="shared" ca="1" si="23"/>
        <v>0.11828090204144448</v>
      </c>
      <c r="F731" s="3">
        <f t="shared" ca="1" si="24"/>
        <v>30.457077732531111</v>
      </c>
    </row>
    <row r="732" spans="5:6" x14ac:dyDescent="0.3">
      <c r="E732" s="3">
        <f t="shared" ca="1" si="23"/>
        <v>0.24228053468788324</v>
      </c>
      <c r="F732" s="3">
        <f t="shared" ca="1" si="24"/>
        <v>33.021360792887315</v>
      </c>
    </row>
    <row r="733" spans="5:6" x14ac:dyDescent="0.3">
      <c r="E733" s="3">
        <f t="shared" ca="1" si="23"/>
        <v>0.12458397369501972</v>
      </c>
      <c r="F733" s="3">
        <f t="shared" ca="1" si="24"/>
        <v>30.615769107920734</v>
      </c>
    </row>
    <row r="734" spans="5:6" x14ac:dyDescent="0.3">
      <c r="E734" s="3">
        <f t="shared" ca="1" si="23"/>
        <v>0.25939730589072207</v>
      </c>
      <c r="F734" s="3">
        <f t="shared" ca="1" si="24"/>
        <v>33.320041045370921</v>
      </c>
    </row>
    <row r="735" spans="5:6" x14ac:dyDescent="0.3">
      <c r="E735" s="3">
        <f t="shared" ca="1" si="23"/>
        <v>9.4389215877636046E-2</v>
      </c>
      <c r="F735" s="3">
        <f t="shared" ca="1" si="24"/>
        <v>29.803541816695486</v>
      </c>
    </row>
    <row r="736" spans="5:6" x14ac:dyDescent="0.3">
      <c r="E736" s="3">
        <f t="shared" ca="1" si="23"/>
        <v>0.30754317298056855</v>
      </c>
      <c r="F736" s="3">
        <f t="shared" ca="1" si="24"/>
        <v>34.125048393784205</v>
      </c>
    </row>
    <row r="737" spans="5:6" x14ac:dyDescent="0.3">
      <c r="E737" s="3">
        <f t="shared" ca="1" si="23"/>
        <v>0.52695741364829662</v>
      </c>
      <c r="F737" s="3">
        <f t="shared" ca="1" si="24"/>
        <v>37.570348388091844</v>
      </c>
    </row>
    <row r="738" spans="5:6" x14ac:dyDescent="0.3">
      <c r="E738" s="3">
        <f t="shared" ca="1" si="23"/>
        <v>0.23359571291294223</v>
      </c>
      <c r="F738" s="3">
        <f t="shared" ca="1" si="24"/>
        <v>32.866622212452448</v>
      </c>
    </row>
    <row r="739" spans="5:6" x14ac:dyDescent="0.3">
      <c r="E739" s="3">
        <f t="shared" ca="1" si="23"/>
        <v>0.73095418902339393</v>
      </c>
      <c r="F739" s="3">
        <f t="shared" ca="1" si="24"/>
        <v>41.244344985475152</v>
      </c>
    </row>
    <row r="740" spans="5:6" x14ac:dyDescent="0.3">
      <c r="E740" s="3">
        <f t="shared" ca="1" si="23"/>
        <v>0.5841165300404062</v>
      </c>
      <c r="F740" s="3">
        <f t="shared" ca="1" si="24"/>
        <v>38.504592267652555</v>
      </c>
    </row>
    <row r="741" spans="5:6" x14ac:dyDescent="0.3">
      <c r="E741" s="3">
        <f t="shared" ca="1" si="23"/>
        <v>0.3731956187970078</v>
      </c>
      <c r="F741" s="3">
        <f t="shared" ca="1" si="24"/>
        <v>35.169868553570929</v>
      </c>
    </row>
    <row r="742" spans="5:6" x14ac:dyDescent="0.3">
      <c r="E742" s="3">
        <f t="shared" ca="1" si="23"/>
        <v>0.65021904030285016</v>
      </c>
      <c r="F742" s="3">
        <f t="shared" ca="1" si="24"/>
        <v>39.65767222859516</v>
      </c>
    </row>
    <row r="743" spans="5:6" x14ac:dyDescent="0.3">
      <c r="E743" s="3">
        <f t="shared" ca="1" si="23"/>
        <v>0.2506583909137019</v>
      </c>
      <c r="F743" s="3">
        <f t="shared" ca="1" si="24"/>
        <v>33.168534636149694</v>
      </c>
    </row>
    <row r="744" spans="5:6" x14ac:dyDescent="0.3">
      <c r="E744" s="3">
        <f t="shared" ca="1" si="23"/>
        <v>9.837859187724951E-2</v>
      </c>
      <c r="F744" s="3">
        <f t="shared" ca="1" si="24"/>
        <v>29.919319789083723</v>
      </c>
    </row>
    <row r="745" spans="5:6" x14ac:dyDescent="0.3">
      <c r="E745" s="3">
        <f t="shared" ca="1" si="23"/>
        <v>0.32524873866385784</v>
      </c>
      <c r="F745" s="3">
        <f t="shared" ca="1" si="24"/>
        <v>34.411342542116877</v>
      </c>
    </row>
    <row r="746" spans="5:6" x14ac:dyDescent="0.3">
      <c r="E746" s="3">
        <f t="shared" ca="1" si="23"/>
        <v>0.99402351385738019</v>
      </c>
      <c r="F746" s="3">
        <f t="shared" ca="1" si="24"/>
        <v>57.442990491423501</v>
      </c>
    </row>
    <row r="747" spans="5:6" x14ac:dyDescent="0.3">
      <c r="E747" s="3">
        <f t="shared" ca="1" si="23"/>
        <v>0.48548091479842137</v>
      </c>
      <c r="F747" s="3">
        <f t="shared" ca="1" si="24"/>
        <v>36.914647199935516</v>
      </c>
    </row>
    <row r="748" spans="5:6" x14ac:dyDescent="0.3">
      <c r="E748" s="3">
        <f t="shared" ca="1" si="23"/>
        <v>0.18888312004289298</v>
      </c>
      <c r="F748" s="3">
        <f t="shared" ca="1" si="24"/>
        <v>32.026440282646931</v>
      </c>
    </row>
    <row r="749" spans="5:6" x14ac:dyDescent="0.3">
      <c r="E749" s="3">
        <f t="shared" ca="1" si="23"/>
        <v>0.74845538035180093</v>
      </c>
      <c r="F749" s="3">
        <f t="shared" ca="1" si="24"/>
        <v>41.626892999950712</v>
      </c>
    </row>
    <row r="750" spans="5:6" x14ac:dyDescent="0.3">
      <c r="E750" s="3">
        <f t="shared" ca="1" si="23"/>
        <v>0.23346931581437258</v>
      </c>
      <c r="F750" s="3">
        <f t="shared" ca="1" si="24"/>
        <v>32.864352884451208</v>
      </c>
    </row>
    <row r="751" spans="5:6" x14ac:dyDescent="0.3">
      <c r="E751" s="3">
        <f t="shared" ca="1" si="23"/>
        <v>0.36561041838727215</v>
      </c>
      <c r="F751" s="3">
        <f t="shared" ca="1" si="24"/>
        <v>35.051099556029577</v>
      </c>
    </row>
    <row r="752" spans="5:6" x14ac:dyDescent="0.3">
      <c r="E752" s="3">
        <f t="shared" ca="1" si="23"/>
        <v>0.43912338719689026</v>
      </c>
      <c r="F752" s="3">
        <f t="shared" ca="1" si="24"/>
        <v>36.193436782154478</v>
      </c>
    </row>
    <row r="753" spans="5:6" x14ac:dyDescent="0.3">
      <c r="E753" s="3">
        <f t="shared" ca="1" si="23"/>
        <v>0.16640761646332725</v>
      </c>
      <c r="F753" s="3">
        <f t="shared" ca="1" si="24"/>
        <v>31.567916971536114</v>
      </c>
    </row>
    <row r="754" spans="5:6" x14ac:dyDescent="0.3">
      <c r="E754" s="3">
        <f t="shared" ca="1" si="23"/>
        <v>0.11823576166023697</v>
      </c>
      <c r="F754" s="3">
        <f t="shared" ca="1" si="24"/>
        <v>30.45592325543517</v>
      </c>
    </row>
    <row r="755" spans="5:6" x14ac:dyDescent="0.3">
      <c r="E755" s="3">
        <f t="shared" ca="1" si="23"/>
        <v>0.4379973688163401</v>
      </c>
      <c r="F755" s="3">
        <f t="shared" ca="1" si="24"/>
        <v>36.175992303983939</v>
      </c>
    </row>
    <row r="756" spans="5:6" x14ac:dyDescent="0.3">
      <c r="E756" s="3">
        <f t="shared" ca="1" si="23"/>
        <v>0.53574487411256266</v>
      </c>
      <c r="F756" s="3">
        <f t="shared" ca="1" si="24"/>
        <v>37.711267022252173</v>
      </c>
    </row>
    <row r="757" spans="5:6" x14ac:dyDescent="0.3">
      <c r="E757" s="3">
        <f t="shared" ca="1" si="23"/>
        <v>0.37978169488379476</v>
      </c>
      <c r="F757" s="3">
        <f t="shared" ca="1" si="24"/>
        <v>35.272722929839347</v>
      </c>
    </row>
    <row r="758" spans="5:6" x14ac:dyDescent="0.3">
      <c r="E758" s="3">
        <f t="shared" ca="1" si="23"/>
        <v>0.99735578418248638</v>
      </c>
      <c r="F758" s="3">
        <f t="shared" ca="1" si="24"/>
        <v>60.34646479465173</v>
      </c>
    </row>
    <row r="759" spans="5:6" x14ac:dyDescent="0.3">
      <c r="E759" s="3">
        <f t="shared" ca="1" si="23"/>
        <v>0.1744221378206835</v>
      </c>
      <c r="F759" s="3">
        <f t="shared" ca="1" si="24"/>
        <v>31.734847176293037</v>
      </c>
    </row>
    <row r="760" spans="5:6" x14ac:dyDescent="0.3">
      <c r="E760" s="3">
        <f t="shared" ca="1" si="23"/>
        <v>0.92431139643307203</v>
      </c>
      <c r="F760" s="3">
        <f t="shared" ca="1" si="24"/>
        <v>47.502318872318163</v>
      </c>
    </row>
    <row r="761" spans="5:6" x14ac:dyDescent="0.3">
      <c r="E761" s="3">
        <f t="shared" ca="1" si="23"/>
        <v>9.9154974849956945E-2</v>
      </c>
      <c r="F761" s="3">
        <f t="shared" ca="1" si="24"/>
        <v>29.941504561748946</v>
      </c>
    </row>
    <row r="762" spans="5:6" x14ac:dyDescent="0.3">
      <c r="E762" s="3">
        <f t="shared" ca="1" si="23"/>
        <v>0.5264932818654291</v>
      </c>
      <c r="F762" s="3">
        <f t="shared" ca="1" si="24"/>
        <v>37.56292799522425</v>
      </c>
    </row>
    <row r="763" spans="5:6" x14ac:dyDescent="0.3">
      <c r="E763" s="3">
        <f t="shared" ca="1" si="23"/>
        <v>0.14283221003636437</v>
      </c>
      <c r="F763" s="3">
        <f t="shared" ca="1" si="24"/>
        <v>31.050320952878735</v>
      </c>
    </row>
    <row r="764" spans="5:6" x14ac:dyDescent="0.3">
      <c r="E764" s="3">
        <f t="shared" ca="1" si="23"/>
        <v>0.53085374673277907</v>
      </c>
      <c r="F764" s="3">
        <f t="shared" ca="1" si="24"/>
        <v>37.632729536307387</v>
      </c>
    </row>
    <row r="765" spans="5:6" x14ac:dyDescent="0.3">
      <c r="E765" s="3">
        <f t="shared" ca="1" si="23"/>
        <v>0.58185888881349423</v>
      </c>
      <c r="F765" s="3">
        <f t="shared" ca="1" si="24"/>
        <v>38.466785386472765</v>
      </c>
    </row>
    <row r="766" spans="5:6" x14ac:dyDescent="0.3">
      <c r="E766" s="3">
        <f t="shared" ca="1" si="23"/>
        <v>0.87033908014195394</v>
      </c>
      <c r="F766" s="3">
        <f t="shared" ca="1" si="24"/>
        <v>45.042256986093079</v>
      </c>
    </row>
    <row r="767" spans="5:6" x14ac:dyDescent="0.3">
      <c r="E767" s="3">
        <f t="shared" ca="1" si="23"/>
        <v>0.966385449557147</v>
      </c>
      <c r="F767" s="3">
        <f t="shared" ca="1" si="24"/>
        <v>50.900591517072939</v>
      </c>
    </row>
    <row r="768" spans="5:6" x14ac:dyDescent="0.3">
      <c r="E768" s="3">
        <f t="shared" ca="1" si="23"/>
        <v>0.54864318727517325</v>
      </c>
      <c r="F768" s="3">
        <f t="shared" ca="1" si="24"/>
        <v>37.919695496461571</v>
      </c>
    </row>
    <row r="769" spans="5:6" x14ac:dyDescent="0.3">
      <c r="E769" s="3">
        <f t="shared" ca="1" si="23"/>
        <v>0.92326239537698918</v>
      </c>
      <c r="F769" s="3">
        <f t="shared" ca="1" si="24"/>
        <v>47.441868174418303</v>
      </c>
    </row>
    <row r="770" spans="5:6" x14ac:dyDescent="0.3">
      <c r="E770" s="3">
        <f t="shared" ca="1" si="23"/>
        <v>0.53370870729650588</v>
      </c>
      <c r="F770" s="3">
        <f t="shared" ca="1" si="24"/>
        <v>37.678540255588629</v>
      </c>
    </row>
    <row r="771" spans="5:6" x14ac:dyDescent="0.3">
      <c r="E771" s="3">
        <f t="shared" ca="1" si="23"/>
        <v>0.43273339546545186</v>
      </c>
      <c r="F771" s="3">
        <f t="shared" ca="1" si="24"/>
        <v>36.094458789412492</v>
      </c>
    </row>
    <row r="772" spans="5:6" x14ac:dyDescent="0.3">
      <c r="E772" s="3">
        <f t="shared" ref="E772:E835" ca="1" si="25">RAND()</f>
        <v>6.09329370540731E-2</v>
      </c>
      <c r="F772" s="3">
        <f t="shared" ref="F772:F835" ca="1" si="26">$C$5+$C$6*_xlfn.BETA.INV(E772,$C$3,$C$4)/(1-_xlfn.BETA.INV(E772,$C$3,$C$4))</f>
        <v>28.675507113777638</v>
      </c>
    </row>
    <row r="773" spans="5:6" x14ac:dyDescent="0.3">
      <c r="E773" s="3">
        <f t="shared" ca="1" si="25"/>
        <v>0.79914914708096663</v>
      </c>
      <c r="F773" s="3">
        <f t="shared" ca="1" si="26"/>
        <v>42.850977022118713</v>
      </c>
    </row>
    <row r="774" spans="5:6" x14ac:dyDescent="0.3">
      <c r="E774" s="3">
        <f t="shared" ca="1" si="25"/>
        <v>0.23306471874429613</v>
      </c>
      <c r="F774" s="3">
        <f t="shared" ca="1" si="26"/>
        <v>32.857085325059174</v>
      </c>
    </row>
    <row r="775" spans="5:6" x14ac:dyDescent="0.3">
      <c r="E775" s="3">
        <f t="shared" ca="1" si="25"/>
        <v>0.96807037928095974</v>
      </c>
      <c r="F775" s="3">
        <f t="shared" ca="1" si="26"/>
        <v>51.106726043644557</v>
      </c>
    </row>
    <row r="776" spans="5:6" x14ac:dyDescent="0.3">
      <c r="E776" s="3">
        <f t="shared" ca="1" si="25"/>
        <v>0.19599877957401601</v>
      </c>
      <c r="F776" s="3">
        <f t="shared" ca="1" si="26"/>
        <v>32.165868760085253</v>
      </c>
    </row>
    <row r="777" spans="5:6" x14ac:dyDescent="0.3">
      <c r="E777" s="3">
        <f t="shared" ca="1" si="25"/>
        <v>0.17342891493520929</v>
      </c>
      <c r="F777" s="3">
        <f t="shared" ca="1" si="26"/>
        <v>31.714378526767575</v>
      </c>
    </row>
    <row r="778" spans="5:6" x14ac:dyDescent="0.3">
      <c r="E778" s="3">
        <f t="shared" ca="1" si="25"/>
        <v>0.38128912263541614</v>
      </c>
      <c r="F778" s="3">
        <f t="shared" ca="1" si="26"/>
        <v>35.296232702553624</v>
      </c>
    </row>
    <row r="779" spans="5:6" x14ac:dyDescent="0.3">
      <c r="E779" s="3">
        <f t="shared" ca="1" si="25"/>
        <v>0.10304519919652921</v>
      </c>
      <c r="F779" s="3">
        <f t="shared" ca="1" si="26"/>
        <v>30.051053836586188</v>
      </c>
    </row>
    <row r="780" spans="5:6" x14ac:dyDescent="0.3">
      <c r="E780" s="3">
        <f t="shared" ca="1" si="25"/>
        <v>0.59176652308440314</v>
      </c>
      <c r="F780" s="3">
        <f t="shared" ca="1" si="26"/>
        <v>38.633361347316153</v>
      </c>
    </row>
    <row r="781" spans="5:6" x14ac:dyDescent="0.3">
      <c r="E781" s="3">
        <f t="shared" ca="1" si="25"/>
        <v>0.40704898729942429</v>
      </c>
      <c r="F781" s="3">
        <f t="shared" ca="1" si="26"/>
        <v>35.69660394993253</v>
      </c>
    </row>
    <row r="782" spans="5:6" x14ac:dyDescent="0.3">
      <c r="E782" s="3">
        <f t="shared" ca="1" si="25"/>
        <v>0.18729594501088276</v>
      </c>
      <c r="F782" s="3">
        <f t="shared" ca="1" si="26"/>
        <v>31.994993174701399</v>
      </c>
    </row>
    <row r="783" spans="5:6" x14ac:dyDescent="0.3">
      <c r="E783" s="3">
        <f t="shared" ca="1" si="25"/>
        <v>0.91057696834523316</v>
      </c>
      <c r="F783" s="3">
        <f t="shared" ca="1" si="26"/>
        <v>46.762119113711172</v>
      </c>
    </row>
    <row r="784" spans="5:6" x14ac:dyDescent="0.3">
      <c r="E784" s="3">
        <f t="shared" ca="1" si="25"/>
        <v>0.55983016239159455</v>
      </c>
      <c r="F784" s="3">
        <f t="shared" ca="1" si="26"/>
        <v>38.102169137737334</v>
      </c>
    </row>
    <row r="785" spans="5:6" x14ac:dyDescent="0.3">
      <c r="E785" s="3">
        <f t="shared" ca="1" si="25"/>
        <v>0.47640332088776349</v>
      </c>
      <c r="F785" s="3">
        <f t="shared" ca="1" si="26"/>
        <v>36.772740742524476</v>
      </c>
    </row>
    <row r="786" spans="5:6" x14ac:dyDescent="0.3">
      <c r="E786" s="3">
        <f t="shared" ca="1" si="25"/>
        <v>0.65698379796638418</v>
      </c>
      <c r="F786" s="3">
        <f t="shared" ca="1" si="26"/>
        <v>39.781746525320614</v>
      </c>
    </row>
    <row r="787" spans="5:6" x14ac:dyDescent="0.3">
      <c r="E787" s="3">
        <f t="shared" ca="1" si="25"/>
        <v>0.17762652750623731</v>
      </c>
      <c r="F787" s="3">
        <f t="shared" ca="1" si="26"/>
        <v>31.800480802130348</v>
      </c>
    </row>
    <row r="788" spans="5:6" x14ac:dyDescent="0.3">
      <c r="E788" s="3">
        <f t="shared" ca="1" si="25"/>
        <v>0.71007365327277272</v>
      </c>
      <c r="F788" s="3">
        <f t="shared" ca="1" si="26"/>
        <v>40.808708034654622</v>
      </c>
    </row>
    <row r="789" spans="5:6" x14ac:dyDescent="0.3">
      <c r="E789" s="3">
        <f t="shared" ca="1" si="25"/>
        <v>0.85057623395562354</v>
      </c>
      <c r="F789" s="3">
        <f t="shared" ca="1" si="26"/>
        <v>44.354664331388364</v>
      </c>
    </row>
    <row r="790" spans="5:6" x14ac:dyDescent="0.3">
      <c r="E790" s="3">
        <f t="shared" ca="1" si="25"/>
        <v>6.1721244962651745E-2</v>
      </c>
      <c r="F790" s="3">
        <f t="shared" ca="1" si="26"/>
        <v>28.706401524187079</v>
      </c>
    </row>
    <row r="791" spans="5:6" x14ac:dyDescent="0.3">
      <c r="E791" s="3">
        <f t="shared" ca="1" si="25"/>
        <v>0.59827757113322488</v>
      </c>
      <c r="F791" s="3">
        <f t="shared" ca="1" si="26"/>
        <v>38.743798682480119</v>
      </c>
    </row>
    <row r="792" spans="5:6" x14ac:dyDescent="0.3">
      <c r="E792" s="3">
        <f t="shared" ca="1" si="25"/>
        <v>0.51838964210441507</v>
      </c>
      <c r="F792" s="3">
        <f t="shared" ca="1" si="26"/>
        <v>37.433712576812972</v>
      </c>
    </row>
    <row r="793" spans="5:6" x14ac:dyDescent="0.3">
      <c r="E793" s="3">
        <f t="shared" ca="1" si="25"/>
        <v>0.84153966331611996</v>
      </c>
      <c r="F793" s="3">
        <f t="shared" ca="1" si="26"/>
        <v>44.064176297245659</v>
      </c>
    </row>
    <row r="794" spans="5:6" x14ac:dyDescent="0.3">
      <c r="E794" s="3">
        <f t="shared" ca="1" si="25"/>
        <v>0.75974209745816823</v>
      </c>
      <c r="F794" s="3">
        <f t="shared" ca="1" si="26"/>
        <v>41.883248638632722</v>
      </c>
    </row>
    <row r="795" spans="5:6" x14ac:dyDescent="0.3">
      <c r="E795" s="3">
        <f t="shared" ca="1" si="25"/>
        <v>0.55786525231455319</v>
      </c>
      <c r="F795" s="3">
        <f t="shared" ca="1" si="26"/>
        <v>38.069996756332124</v>
      </c>
    </row>
    <row r="796" spans="5:6" x14ac:dyDescent="0.3">
      <c r="E796" s="3">
        <f t="shared" ca="1" si="25"/>
        <v>0.88981805625497656</v>
      </c>
      <c r="F796" s="3">
        <f t="shared" ca="1" si="26"/>
        <v>45.809012831661477</v>
      </c>
    </row>
    <row r="797" spans="5:6" x14ac:dyDescent="0.3">
      <c r="E797" s="3">
        <f t="shared" ca="1" si="25"/>
        <v>0.80981395524006694</v>
      </c>
      <c r="F797" s="3">
        <f t="shared" ca="1" si="26"/>
        <v>43.136424810049753</v>
      </c>
    </row>
    <row r="798" spans="5:6" x14ac:dyDescent="0.3">
      <c r="E798" s="3">
        <f t="shared" ca="1" si="25"/>
        <v>0.7380223933417972</v>
      </c>
      <c r="F798" s="3">
        <f t="shared" ca="1" si="26"/>
        <v>41.396785820301687</v>
      </c>
    </row>
    <row r="799" spans="5:6" x14ac:dyDescent="0.3">
      <c r="E799" s="3">
        <f t="shared" ca="1" si="25"/>
        <v>0.74234816607153087</v>
      </c>
      <c r="F799" s="3">
        <f t="shared" ca="1" si="26"/>
        <v>41.491433006153073</v>
      </c>
    </row>
    <row r="800" spans="5:6" x14ac:dyDescent="0.3">
      <c r="E800" s="3">
        <f t="shared" ca="1" si="25"/>
        <v>0.46172550116854127</v>
      </c>
      <c r="F800" s="3">
        <f t="shared" ca="1" si="26"/>
        <v>36.54412051709923</v>
      </c>
    </row>
    <row r="801" spans="5:6" x14ac:dyDescent="0.3">
      <c r="E801" s="3">
        <f t="shared" ca="1" si="25"/>
        <v>0.9564355142900216</v>
      </c>
      <c r="F801" s="3">
        <f t="shared" ca="1" si="26"/>
        <v>49.846482584954906</v>
      </c>
    </row>
    <row r="802" spans="5:6" x14ac:dyDescent="0.3">
      <c r="E802" s="3">
        <f t="shared" ca="1" si="25"/>
        <v>0.86473102548751735</v>
      </c>
      <c r="F802" s="3">
        <f t="shared" ca="1" si="26"/>
        <v>44.839036031876709</v>
      </c>
    </row>
    <row r="803" spans="5:6" x14ac:dyDescent="0.3">
      <c r="E803" s="3">
        <f t="shared" ca="1" si="25"/>
        <v>0.94046634883688829</v>
      </c>
      <c r="F803" s="3">
        <f t="shared" ca="1" si="26"/>
        <v>48.539691611827926</v>
      </c>
    </row>
    <row r="804" spans="5:6" x14ac:dyDescent="0.3">
      <c r="E804" s="3">
        <f t="shared" ca="1" si="25"/>
        <v>0.12321215171419853</v>
      </c>
      <c r="F804" s="3">
        <f t="shared" ca="1" si="26"/>
        <v>30.581644565985609</v>
      </c>
    </row>
    <row r="805" spans="5:6" x14ac:dyDescent="0.3">
      <c r="E805" s="3">
        <f t="shared" ca="1" si="25"/>
        <v>0.50037749374706331</v>
      </c>
      <c r="F805" s="3">
        <f t="shared" ca="1" si="26"/>
        <v>37.148603038590878</v>
      </c>
    </row>
    <row r="806" spans="5:6" x14ac:dyDescent="0.3">
      <c r="E806" s="3">
        <f t="shared" ca="1" si="25"/>
        <v>0.42789168172361569</v>
      </c>
      <c r="F806" s="3">
        <f t="shared" ca="1" si="26"/>
        <v>36.019481036531104</v>
      </c>
    </row>
    <row r="807" spans="5:6" x14ac:dyDescent="0.3">
      <c r="E807" s="3">
        <f t="shared" ca="1" si="25"/>
        <v>0.12537386886376867</v>
      </c>
      <c r="F807" s="3">
        <f t="shared" ca="1" si="26"/>
        <v>30.635317419283087</v>
      </c>
    </row>
    <row r="808" spans="5:6" x14ac:dyDescent="0.3">
      <c r="E808" s="3">
        <f t="shared" ca="1" si="25"/>
        <v>0.61731853324419339</v>
      </c>
      <c r="F808" s="3">
        <f t="shared" ca="1" si="26"/>
        <v>39.07159257946801</v>
      </c>
    </row>
    <row r="809" spans="5:6" x14ac:dyDescent="0.3">
      <c r="E809" s="3">
        <f t="shared" ca="1" si="25"/>
        <v>0.83117445401300949</v>
      </c>
      <c r="F809" s="3">
        <f t="shared" ca="1" si="26"/>
        <v>43.746513608340152</v>
      </c>
    </row>
    <row r="810" spans="5:6" x14ac:dyDescent="0.3">
      <c r="E810" s="3">
        <f t="shared" ca="1" si="25"/>
        <v>0.73292881150273426</v>
      </c>
      <c r="F810" s="3">
        <f t="shared" ca="1" si="26"/>
        <v>41.286662912282658</v>
      </c>
    </row>
    <row r="811" spans="5:6" x14ac:dyDescent="0.3">
      <c r="E811" s="3">
        <f t="shared" ca="1" si="25"/>
        <v>0.82995595750153939</v>
      </c>
      <c r="F811" s="3">
        <f t="shared" ca="1" si="26"/>
        <v>43.710171324165209</v>
      </c>
    </row>
    <row r="812" spans="5:6" x14ac:dyDescent="0.3">
      <c r="E812" s="3">
        <f t="shared" ca="1" si="25"/>
        <v>0.33909230954944569</v>
      </c>
      <c r="F812" s="3">
        <f t="shared" ca="1" si="26"/>
        <v>34.632516126649818</v>
      </c>
    </row>
    <row r="813" spans="5:6" x14ac:dyDescent="0.3">
      <c r="E813" s="3">
        <f t="shared" ca="1" si="25"/>
        <v>0.56749329368792634</v>
      </c>
      <c r="F813" s="3">
        <f t="shared" ca="1" si="26"/>
        <v>38.228167230037158</v>
      </c>
    </row>
    <row r="814" spans="5:6" x14ac:dyDescent="0.3">
      <c r="E814" s="3">
        <f t="shared" ca="1" si="25"/>
        <v>0.59599746634437067</v>
      </c>
      <c r="F814" s="3">
        <f t="shared" ca="1" si="26"/>
        <v>38.705034016858477</v>
      </c>
    </row>
    <row r="815" spans="5:6" x14ac:dyDescent="0.3">
      <c r="E815" s="3">
        <f t="shared" ca="1" si="25"/>
        <v>0.75382472607698481</v>
      </c>
      <c r="F815" s="3">
        <f t="shared" ca="1" si="26"/>
        <v>41.747842061224944</v>
      </c>
    </row>
    <row r="816" spans="5:6" x14ac:dyDescent="0.3">
      <c r="E816" s="3">
        <f t="shared" ca="1" si="25"/>
        <v>0.23741159784109755</v>
      </c>
      <c r="F816" s="3">
        <f t="shared" ca="1" si="26"/>
        <v>32.934894999536311</v>
      </c>
    </row>
    <row r="817" spans="5:6" x14ac:dyDescent="0.3">
      <c r="E817" s="3">
        <f t="shared" ca="1" si="25"/>
        <v>0.67331027666423537</v>
      </c>
      <c r="F817" s="3">
        <f t="shared" ca="1" si="26"/>
        <v>40.086937267703512</v>
      </c>
    </row>
    <row r="818" spans="5:6" x14ac:dyDescent="0.3">
      <c r="E818" s="3">
        <f t="shared" ca="1" si="25"/>
        <v>0.39065235207534821</v>
      </c>
      <c r="F818" s="3">
        <f t="shared" ca="1" si="26"/>
        <v>35.442030785209212</v>
      </c>
    </row>
    <row r="819" spans="5:6" x14ac:dyDescent="0.3">
      <c r="E819" s="3">
        <f t="shared" ca="1" si="25"/>
        <v>0.56326334208215512</v>
      </c>
      <c r="F819" s="3">
        <f t="shared" ca="1" si="26"/>
        <v>38.158512697318315</v>
      </c>
    </row>
    <row r="820" spans="5:6" x14ac:dyDescent="0.3">
      <c r="E820" s="3">
        <f t="shared" ca="1" si="25"/>
        <v>0.14964910792378094</v>
      </c>
      <c r="F820" s="3">
        <f t="shared" ca="1" si="26"/>
        <v>31.204499672109058</v>
      </c>
    </row>
    <row r="821" spans="5:6" x14ac:dyDescent="0.3">
      <c r="E821" s="3">
        <f t="shared" ca="1" si="25"/>
        <v>0.59284498969401156</v>
      </c>
      <c r="F821" s="3">
        <f t="shared" ca="1" si="26"/>
        <v>38.651599215514828</v>
      </c>
    </row>
    <row r="822" spans="5:6" x14ac:dyDescent="0.3">
      <c r="E822" s="3">
        <f t="shared" ca="1" si="25"/>
        <v>0.75105668725016428</v>
      </c>
      <c r="F822" s="3">
        <f t="shared" ca="1" si="26"/>
        <v>41.685267487528648</v>
      </c>
    </row>
    <row r="823" spans="5:6" x14ac:dyDescent="0.3">
      <c r="E823" s="3">
        <f t="shared" ca="1" si="25"/>
        <v>0.37434138348066337</v>
      </c>
      <c r="F823" s="3">
        <f t="shared" ca="1" si="26"/>
        <v>35.187778891465577</v>
      </c>
    </row>
    <row r="824" spans="5:6" x14ac:dyDescent="0.3">
      <c r="E824" s="3">
        <f t="shared" ca="1" si="25"/>
        <v>4.7463608169816207E-2</v>
      </c>
      <c r="F824" s="3">
        <f t="shared" ca="1" si="26"/>
        <v>28.098150169563823</v>
      </c>
    </row>
    <row r="825" spans="5:6" x14ac:dyDescent="0.3">
      <c r="E825" s="3">
        <f t="shared" ca="1" si="25"/>
        <v>0.44882045474667731</v>
      </c>
      <c r="F825" s="3">
        <f t="shared" ca="1" si="26"/>
        <v>36.343746323358282</v>
      </c>
    </row>
    <row r="826" spans="5:6" x14ac:dyDescent="0.3">
      <c r="E826" s="3">
        <f t="shared" ca="1" si="25"/>
        <v>0.58084730456552991</v>
      </c>
      <c r="F826" s="3">
        <f t="shared" ca="1" si="26"/>
        <v>38.449873211487592</v>
      </c>
    </row>
    <row r="827" spans="5:6" x14ac:dyDescent="0.3">
      <c r="E827" s="3">
        <f t="shared" ca="1" si="25"/>
        <v>7.7628795954320928E-2</v>
      </c>
      <c r="F827" s="3">
        <f t="shared" ca="1" si="26"/>
        <v>29.279234095852551</v>
      </c>
    </row>
    <row r="828" spans="5:6" x14ac:dyDescent="0.3">
      <c r="E828" s="3">
        <f t="shared" ca="1" si="25"/>
        <v>0.77056549879716185</v>
      </c>
      <c r="F828" s="3">
        <f t="shared" ca="1" si="26"/>
        <v>42.13703331594985</v>
      </c>
    </row>
    <row r="829" spans="5:6" x14ac:dyDescent="0.3">
      <c r="E829" s="3">
        <f t="shared" ca="1" si="25"/>
        <v>0.87734308071653744</v>
      </c>
      <c r="F829" s="3">
        <f t="shared" ca="1" si="26"/>
        <v>45.306338034852196</v>
      </c>
    </row>
    <row r="830" spans="5:6" x14ac:dyDescent="0.3">
      <c r="E830" s="3">
        <f t="shared" ca="1" si="25"/>
        <v>0.19651844788073358</v>
      </c>
      <c r="F830" s="3">
        <f t="shared" ca="1" si="26"/>
        <v>32.175955090058523</v>
      </c>
    </row>
    <row r="831" spans="5:6" x14ac:dyDescent="0.3">
      <c r="E831" s="3">
        <f t="shared" ca="1" si="25"/>
        <v>0.30996719521183502</v>
      </c>
      <c r="F831" s="3">
        <f t="shared" ca="1" si="26"/>
        <v>34.164498500266966</v>
      </c>
    </row>
    <row r="832" spans="5:6" x14ac:dyDescent="0.3">
      <c r="E832" s="3">
        <f t="shared" ca="1" si="25"/>
        <v>0.94751201711913469</v>
      </c>
      <c r="F832" s="3">
        <f t="shared" ca="1" si="26"/>
        <v>49.072093383479412</v>
      </c>
    </row>
    <row r="833" spans="5:6" x14ac:dyDescent="0.3">
      <c r="E833" s="3">
        <f t="shared" ca="1" si="25"/>
        <v>0.79056506381508529</v>
      </c>
      <c r="F833" s="3">
        <f t="shared" ca="1" si="26"/>
        <v>42.629240325047178</v>
      </c>
    </row>
    <row r="834" spans="5:6" x14ac:dyDescent="0.3">
      <c r="E834" s="3">
        <f t="shared" ca="1" si="25"/>
        <v>0.74455364705135807</v>
      </c>
      <c r="F834" s="3">
        <f t="shared" ca="1" si="26"/>
        <v>41.540098921608603</v>
      </c>
    </row>
    <row r="835" spans="5:6" x14ac:dyDescent="0.3">
      <c r="E835" s="3">
        <f t="shared" ca="1" si="25"/>
        <v>0.26346429757202983</v>
      </c>
      <c r="F835" s="3">
        <f t="shared" ca="1" si="26"/>
        <v>33.389898891944647</v>
      </c>
    </row>
    <row r="836" spans="5:6" x14ac:dyDescent="0.3">
      <c r="E836" s="3">
        <f t="shared" ref="E836:E899" ca="1" si="27">RAND()</f>
        <v>0.13789026938144178</v>
      </c>
      <c r="F836" s="3">
        <f t="shared" ref="F836:F899" ca="1" si="28">$C$5+$C$6*_xlfn.BETA.INV(E836,$C$3,$C$4)/(1-_xlfn.BETA.INV(E836,$C$3,$C$4))</f>
        <v>30.935948354912703</v>
      </c>
    </row>
    <row r="837" spans="5:6" x14ac:dyDescent="0.3">
      <c r="E837" s="3">
        <f t="shared" ca="1" si="27"/>
        <v>0.68145768388131367</v>
      </c>
      <c r="F837" s="3">
        <f t="shared" ca="1" si="28"/>
        <v>40.242515821606013</v>
      </c>
    </row>
    <row r="838" spans="5:6" x14ac:dyDescent="0.3">
      <c r="E838" s="3">
        <f t="shared" ca="1" si="27"/>
        <v>0.81357167070491121</v>
      </c>
      <c r="F838" s="3">
        <f t="shared" ca="1" si="28"/>
        <v>43.239847939182972</v>
      </c>
    </row>
    <row r="839" spans="5:6" x14ac:dyDescent="0.3">
      <c r="E839" s="3">
        <f t="shared" ca="1" si="27"/>
        <v>0.4868918192154772</v>
      </c>
      <c r="F839" s="3">
        <f t="shared" ca="1" si="28"/>
        <v>36.936744848274827</v>
      </c>
    </row>
    <row r="840" spans="5:6" x14ac:dyDescent="0.3">
      <c r="E840" s="3">
        <f t="shared" ca="1" si="27"/>
        <v>0.36520592606471303</v>
      </c>
      <c r="F840" s="3">
        <f t="shared" ca="1" si="28"/>
        <v>35.04475573300472</v>
      </c>
    </row>
    <row r="841" spans="5:6" x14ac:dyDescent="0.3">
      <c r="E841" s="3">
        <f t="shared" ca="1" si="27"/>
        <v>0.21621783808401362</v>
      </c>
      <c r="F841" s="3">
        <f t="shared" ca="1" si="28"/>
        <v>32.549530258054347</v>
      </c>
    </row>
    <row r="842" spans="5:6" x14ac:dyDescent="0.3">
      <c r="E842" s="3">
        <f t="shared" ca="1" si="27"/>
        <v>0.7595814798123468</v>
      </c>
      <c r="F842" s="3">
        <f t="shared" ca="1" si="28"/>
        <v>41.879543042944292</v>
      </c>
    </row>
    <row r="843" spans="5:6" x14ac:dyDescent="0.3">
      <c r="E843" s="3">
        <f t="shared" ca="1" si="27"/>
        <v>0.86948742683175628</v>
      </c>
      <c r="F843" s="3">
        <f t="shared" ca="1" si="28"/>
        <v>45.010942861210417</v>
      </c>
    </row>
    <row r="844" spans="5:6" x14ac:dyDescent="0.3">
      <c r="E844" s="3">
        <f t="shared" ca="1" si="27"/>
        <v>0.75988107475147604</v>
      </c>
      <c r="F844" s="3">
        <f t="shared" ca="1" si="28"/>
        <v>41.886456355578879</v>
      </c>
    </row>
    <row r="845" spans="5:6" x14ac:dyDescent="0.3">
      <c r="E845" s="3">
        <f t="shared" ca="1" si="27"/>
        <v>0.68744890632761435</v>
      </c>
      <c r="F845" s="3">
        <f t="shared" ca="1" si="28"/>
        <v>40.358422046379957</v>
      </c>
    </row>
    <row r="846" spans="5:6" x14ac:dyDescent="0.3">
      <c r="E846" s="3">
        <f t="shared" ca="1" si="27"/>
        <v>0.35096024302903006</v>
      </c>
      <c r="F846" s="3">
        <f t="shared" ca="1" si="28"/>
        <v>34.820576504251349</v>
      </c>
    </row>
    <row r="847" spans="5:6" x14ac:dyDescent="0.3">
      <c r="E847" s="3">
        <f t="shared" ca="1" si="27"/>
        <v>0.8290773554699028</v>
      </c>
      <c r="F847" s="3">
        <f t="shared" ca="1" si="28"/>
        <v>43.684090839812875</v>
      </c>
    </row>
    <row r="848" spans="5:6" x14ac:dyDescent="0.3">
      <c r="E848" s="3">
        <f t="shared" ca="1" si="27"/>
        <v>0.36555038237440596</v>
      </c>
      <c r="F848" s="3">
        <f t="shared" ca="1" si="28"/>
        <v>35.050158054987421</v>
      </c>
    </row>
    <row r="849" spans="5:6" x14ac:dyDescent="0.3">
      <c r="E849" s="3">
        <f t="shared" ca="1" si="27"/>
        <v>8.716189280238118E-2</v>
      </c>
      <c r="F849" s="3">
        <f t="shared" ca="1" si="28"/>
        <v>29.58555658596709</v>
      </c>
    </row>
    <row r="850" spans="5:6" x14ac:dyDescent="0.3">
      <c r="E850" s="3">
        <f t="shared" ca="1" si="27"/>
        <v>0.87420771034407097</v>
      </c>
      <c r="F850" s="3">
        <f t="shared" ca="1" si="28"/>
        <v>45.186640801822897</v>
      </c>
    </row>
    <row r="851" spans="5:6" x14ac:dyDescent="0.3">
      <c r="E851" s="3">
        <f t="shared" ca="1" si="27"/>
        <v>0.43616823516399561</v>
      </c>
      <c r="F851" s="3">
        <f t="shared" ca="1" si="28"/>
        <v>36.147658064225482</v>
      </c>
    </row>
    <row r="852" spans="5:6" x14ac:dyDescent="0.3">
      <c r="E852" s="3">
        <f t="shared" ca="1" si="27"/>
        <v>0.7579749550885102</v>
      </c>
      <c r="F852" s="3">
        <f t="shared" ca="1" si="28"/>
        <v>41.842572891061899</v>
      </c>
    </row>
    <row r="853" spans="5:6" x14ac:dyDescent="0.3">
      <c r="E853" s="3">
        <f t="shared" ca="1" si="27"/>
        <v>0.67808634137272394</v>
      </c>
      <c r="F853" s="3">
        <f t="shared" ca="1" si="28"/>
        <v>40.17785971804674</v>
      </c>
    </row>
    <row r="854" spans="5:6" x14ac:dyDescent="0.3">
      <c r="E854" s="3">
        <f t="shared" ca="1" si="27"/>
        <v>0.76550408747123933</v>
      </c>
      <c r="F854" s="3">
        <f t="shared" ca="1" si="28"/>
        <v>42.017336250182204</v>
      </c>
    </row>
    <row r="855" spans="5:6" x14ac:dyDescent="0.3">
      <c r="E855" s="3">
        <f t="shared" ca="1" si="27"/>
        <v>0.56886872757217877</v>
      </c>
      <c r="F855" s="3">
        <f t="shared" ca="1" si="28"/>
        <v>38.250873776624822</v>
      </c>
    </row>
    <row r="856" spans="5:6" x14ac:dyDescent="0.3">
      <c r="E856" s="3">
        <f t="shared" ca="1" si="27"/>
        <v>0.65517607684593959</v>
      </c>
      <c r="F856" s="3">
        <f t="shared" ca="1" si="28"/>
        <v>39.748460117210058</v>
      </c>
    </row>
    <row r="857" spans="5:6" x14ac:dyDescent="0.3">
      <c r="E857" s="3">
        <f t="shared" ca="1" si="27"/>
        <v>0.25247092871736154</v>
      </c>
      <c r="F857" s="3">
        <f t="shared" ca="1" si="28"/>
        <v>33.200121518669519</v>
      </c>
    </row>
    <row r="858" spans="5:6" x14ac:dyDescent="0.3">
      <c r="E858" s="3">
        <f t="shared" ca="1" si="27"/>
        <v>0.28972270669483391</v>
      </c>
      <c r="F858" s="3">
        <f t="shared" ca="1" si="28"/>
        <v>33.832193185831215</v>
      </c>
    </row>
    <row r="859" spans="5:6" x14ac:dyDescent="0.3">
      <c r="E859" s="3">
        <f t="shared" ca="1" si="27"/>
        <v>0.85725077198848143</v>
      </c>
      <c r="F859" s="3">
        <f t="shared" ca="1" si="28"/>
        <v>44.57827797366577</v>
      </c>
    </row>
    <row r="860" spans="5:6" x14ac:dyDescent="0.3">
      <c r="E860" s="3">
        <f t="shared" ca="1" si="27"/>
        <v>0.29775116507316091</v>
      </c>
      <c r="F860" s="3">
        <f t="shared" ca="1" si="28"/>
        <v>33.964775484558686</v>
      </c>
    </row>
    <row r="861" spans="5:6" x14ac:dyDescent="0.3">
      <c r="E861" s="3">
        <f t="shared" ca="1" si="27"/>
        <v>5.6079893815964232E-2</v>
      </c>
      <c r="F861" s="3">
        <f t="shared" ca="1" si="28"/>
        <v>28.478923389282794</v>
      </c>
    </row>
    <row r="862" spans="5:6" x14ac:dyDescent="0.3">
      <c r="E862" s="3">
        <f t="shared" ca="1" si="27"/>
        <v>0.15460018032431877</v>
      </c>
      <c r="F862" s="3">
        <f t="shared" ca="1" si="28"/>
        <v>31.314059857867239</v>
      </c>
    </row>
    <row r="863" spans="5:6" x14ac:dyDescent="0.3">
      <c r="E863" s="3">
        <f t="shared" ca="1" si="27"/>
        <v>0.3735326217757472</v>
      </c>
      <c r="F863" s="3">
        <f t="shared" ca="1" si="28"/>
        <v>35.175137284986185</v>
      </c>
    </row>
    <row r="864" spans="5:6" x14ac:dyDescent="0.3">
      <c r="E864" s="3">
        <f t="shared" ca="1" si="27"/>
        <v>0.42044169583120061</v>
      </c>
      <c r="F864" s="3">
        <f t="shared" ca="1" si="28"/>
        <v>35.904113915151356</v>
      </c>
    </row>
    <row r="865" spans="5:6" x14ac:dyDescent="0.3">
      <c r="E865" s="3">
        <f t="shared" ca="1" si="27"/>
        <v>0.12338833226902868</v>
      </c>
      <c r="F865" s="3">
        <f t="shared" ca="1" si="28"/>
        <v>30.586039655584806</v>
      </c>
    </row>
    <row r="866" spans="5:6" x14ac:dyDescent="0.3">
      <c r="E866" s="3">
        <f t="shared" ca="1" si="27"/>
        <v>0.47218458823612841</v>
      </c>
      <c r="F866" s="3">
        <f t="shared" ca="1" si="28"/>
        <v>36.706934609570325</v>
      </c>
    </row>
    <row r="867" spans="5:6" x14ac:dyDescent="0.3">
      <c r="E867" s="3">
        <f t="shared" ca="1" si="27"/>
        <v>0.8489096692210002</v>
      </c>
      <c r="F867" s="3">
        <f t="shared" ca="1" si="28"/>
        <v>44.300069428341502</v>
      </c>
    </row>
    <row r="868" spans="5:6" x14ac:dyDescent="0.3">
      <c r="E868" s="3">
        <f t="shared" ca="1" si="27"/>
        <v>0.6559963786799079</v>
      </c>
      <c r="F868" s="3">
        <f t="shared" ca="1" si="28"/>
        <v>39.763552753301632</v>
      </c>
    </row>
    <row r="869" spans="5:6" x14ac:dyDescent="0.3">
      <c r="E869" s="3">
        <f t="shared" ca="1" si="27"/>
        <v>0.3159291179841156</v>
      </c>
      <c r="F869" s="3">
        <f t="shared" ca="1" si="28"/>
        <v>34.261171047903062</v>
      </c>
    </row>
    <row r="870" spans="5:6" x14ac:dyDescent="0.3">
      <c r="E870" s="3">
        <f t="shared" ca="1" si="27"/>
        <v>0.4247550396316776</v>
      </c>
      <c r="F870" s="3">
        <f t="shared" ca="1" si="28"/>
        <v>35.970909971691206</v>
      </c>
    </row>
    <row r="871" spans="5:6" x14ac:dyDescent="0.3">
      <c r="E871" s="3">
        <f t="shared" ca="1" si="27"/>
        <v>0.97707385457066054</v>
      </c>
      <c r="F871" s="3">
        <f t="shared" ca="1" si="28"/>
        <v>52.413932659990927</v>
      </c>
    </row>
    <row r="872" spans="5:6" x14ac:dyDescent="0.3">
      <c r="E872" s="3">
        <f t="shared" ca="1" si="27"/>
        <v>0.23738731111967071</v>
      </c>
      <c r="F872" s="3">
        <f t="shared" ca="1" si="28"/>
        <v>32.934461902371361</v>
      </c>
    </row>
    <row r="873" spans="5:6" x14ac:dyDescent="0.3">
      <c r="E873" s="3">
        <f t="shared" ca="1" si="27"/>
        <v>0.37443199081208256</v>
      </c>
      <c r="F873" s="3">
        <f t="shared" ca="1" si="28"/>
        <v>35.189194928044031</v>
      </c>
    </row>
    <row r="874" spans="5:6" x14ac:dyDescent="0.3">
      <c r="E874" s="3">
        <f t="shared" ca="1" si="27"/>
        <v>0.82536704696758789</v>
      </c>
      <c r="F874" s="3">
        <f t="shared" ca="1" si="28"/>
        <v>43.575076495225176</v>
      </c>
    </row>
    <row r="875" spans="5:6" x14ac:dyDescent="0.3">
      <c r="E875" s="3">
        <f t="shared" ca="1" si="27"/>
        <v>4.5768532977868648E-2</v>
      </c>
      <c r="F875" s="3">
        <f t="shared" ca="1" si="28"/>
        <v>28.017536113634044</v>
      </c>
    </row>
    <row r="876" spans="5:6" x14ac:dyDescent="0.3">
      <c r="E876" s="3">
        <f t="shared" ca="1" si="27"/>
        <v>0.92740538142196671</v>
      </c>
      <c r="F876" s="3">
        <f t="shared" ca="1" si="28"/>
        <v>47.68494285131797</v>
      </c>
    </row>
    <row r="877" spans="5:6" x14ac:dyDescent="0.3">
      <c r="E877" s="3">
        <f t="shared" ca="1" si="27"/>
        <v>0.98898758727156544</v>
      </c>
      <c r="F877" s="3">
        <f t="shared" ca="1" si="28"/>
        <v>55.202612488858094</v>
      </c>
    </row>
    <row r="878" spans="5:6" x14ac:dyDescent="0.3">
      <c r="E878" s="3">
        <f t="shared" ca="1" si="27"/>
        <v>0.10475792287230312</v>
      </c>
      <c r="F878" s="3">
        <f t="shared" ca="1" si="28"/>
        <v>30.09846518271074</v>
      </c>
    </row>
    <row r="879" spans="5:6" x14ac:dyDescent="0.3">
      <c r="E879" s="3">
        <f t="shared" ca="1" si="27"/>
        <v>0.66706535488580898</v>
      </c>
      <c r="F879" s="3">
        <f t="shared" ca="1" si="28"/>
        <v>39.969202002491045</v>
      </c>
    </row>
    <row r="880" spans="5:6" x14ac:dyDescent="0.3">
      <c r="E880" s="3">
        <f t="shared" ca="1" si="27"/>
        <v>9.5508597001777717E-2</v>
      </c>
      <c r="F880" s="3">
        <f t="shared" ca="1" si="28"/>
        <v>29.83633652992447</v>
      </c>
    </row>
    <row r="881" spans="5:6" x14ac:dyDescent="0.3">
      <c r="E881" s="3">
        <f t="shared" ca="1" si="27"/>
        <v>0.22081011704164544</v>
      </c>
      <c r="F881" s="3">
        <f t="shared" ca="1" si="28"/>
        <v>32.634365916194469</v>
      </c>
    </row>
    <row r="882" spans="5:6" x14ac:dyDescent="0.3">
      <c r="E882" s="3">
        <f t="shared" ca="1" si="27"/>
        <v>0.78164872750216396</v>
      </c>
      <c r="F882" s="3">
        <f t="shared" ca="1" si="28"/>
        <v>42.405815812760785</v>
      </c>
    </row>
    <row r="883" spans="5:6" x14ac:dyDescent="0.3">
      <c r="E883" s="3">
        <f t="shared" ca="1" si="27"/>
        <v>0.82649592231955982</v>
      </c>
      <c r="F883" s="3">
        <f t="shared" ca="1" si="28"/>
        <v>43.608054928674619</v>
      </c>
    </row>
    <row r="884" spans="5:6" x14ac:dyDescent="0.3">
      <c r="E884" s="3">
        <f t="shared" ca="1" si="27"/>
        <v>0.59280231281480167</v>
      </c>
      <c r="F884" s="3">
        <f t="shared" ca="1" si="28"/>
        <v>38.65087710409157</v>
      </c>
    </row>
    <row r="885" spans="5:6" x14ac:dyDescent="0.3">
      <c r="E885" s="3">
        <f t="shared" ca="1" si="27"/>
        <v>0.58423385009721751</v>
      </c>
      <c r="F885" s="3">
        <f t="shared" ca="1" si="28"/>
        <v>38.506559312115542</v>
      </c>
    </row>
    <row r="886" spans="5:6" x14ac:dyDescent="0.3">
      <c r="E886" s="3">
        <f t="shared" ca="1" si="27"/>
        <v>0.3767281014904974</v>
      </c>
      <c r="F886" s="3">
        <f t="shared" ca="1" si="28"/>
        <v>35.225064051010641</v>
      </c>
    </row>
    <row r="887" spans="5:6" x14ac:dyDescent="0.3">
      <c r="E887" s="3">
        <f t="shared" ca="1" si="27"/>
        <v>0.97676491847872671</v>
      </c>
      <c r="F887" s="3">
        <f t="shared" ca="1" si="28"/>
        <v>52.361758444248984</v>
      </c>
    </row>
    <row r="888" spans="5:6" x14ac:dyDescent="0.3">
      <c r="E888" s="3">
        <f t="shared" ca="1" si="27"/>
        <v>0.75043040278988116</v>
      </c>
      <c r="F888" s="3">
        <f t="shared" ca="1" si="28"/>
        <v>41.67117559028366</v>
      </c>
    </row>
    <row r="889" spans="5:6" x14ac:dyDescent="0.3">
      <c r="E889" s="3">
        <f t="shared" ca="1" si="27"/>
        <v>0.44454430527581301</v>
      </c>
      <c r="F889" s="3">
        <f t="shared" ca="1" si="28"/>
        <v>36.277443430152346</v>
      </c>
    </row>
    <row r="890" spans="5:6" x14ac:dyDescent="0.3">
      <c r="E890" s="3">
        <f t="shared" ca="1" si="27"/>
        <v>0.53167661737689553</v>
      </c>
      <c r="F890" s="3">
        <f t="shared" ca="1" si="28"/>
        <v>37.645924314985976</v>
      </c>
    </row>
    <row r="891" spans="5:6" x14ac:dyDescent="0.3">
      <c r="E891" s="3">
        <f t="shared" ca="1" si="27"/>
        <v>0.84205060415563437</v>
      </c>
      <c r="F891" s="3">
        <f t="shared" ca="1" si="28"/>
        <v>44.080249036642883</v>
      </c>
    </row>
    <row r="892" spans="5:6" x14ac:dyDescent="0.3">
      <c r="E892" s="3">
        <f t="shared" ca="1" si="27"/>
        <v>0.14214310805049812</v>
      </c>
      <c r="F892" s="3">
        <f t="shared" ca="1" si="28"/>
        <v>31.034508516569637</v>
      </c>
    </row>
    <row r="893" spans="5:6" x14ac:dyDescent="0.3">
      <c r="E893" s="3">
        <f t="shared" ca="1" si="27"/>
        <v>9.5769056839359545E-2</v>
      </c>
      <c r="F893" s="3">
        <f t="shared" ca="1" si="28"/>
        <v>29.843932169795625</v>
      </c>
    </row>
    <row r="894" spans="5:6" x14ac:dyDescent="0.3">
      <c r="E894" s="3">
        <f t="shared" ca="1" si="27"/>
        <v>0.86735283816084585</v>
      </c>
      <c r="F894" s="3">
        <f t="shared" ca="1" si="28"/>
        <v>44.933178259881899</v>
      </c>
    </row>
    <row r="895" spans="5:6" x14ac:dyDescent="0.3">
      <c r="E895" s="3">
        <f t="shared" ca="1" si="27"/>
        <v>0.63725952345567294</v>
      </c>
      <c r="F895" s="3">
        <f t="shared" ca="1" si="28"/>
        <v>39.423542602281472</v>
      </c>
    </row>
    <row r="896" spans="5:6" x14ac:dyDescent="0.3">
      <c r="E896" s="3">
        <f t="shared" ca="1" si="27"/>
        <v>0.99716107779480856</v>
      </c>
      <c r="F896" s="3">
        <f t="shared" ca="1" si="28"/>
        <v>60.096669913157541</v>
      </c>
    </row>
    <row r="897" spans="5:6" x14ac:dyDescent="0.3">
      <c r="E897" s="3">
        <f t="shared" ca="1" si="27"/>
        <v>0.50863636153433867</v>
      </c>
      <c r="F897" s="3">
        <f t="shared" ca="1" si="28"/>
        <v>37.278996193152985</v>
      </c>
    </row>
    <row r="898" spans="5:6" x14ac:dyDescent="0.3">
      <c r="E898" s="3">
        <f t="shared" ca="1" si="27"/>
        <v>5.0838284670704614E-2</v>
      </c>
      <c r="F898" s="3">
        <f t="shared" ca="1" si="28"/>
        <v>28.252702249224328</v>
      </c>
    </row>
    <row r="899" spans="5:6" x14ac:dyDescent="0.3">
      <c r="E899" s="3">
        <f t="shared" ca="1" si="27"/>
        <v>0.71758093734346173</v>
      </c>
      <c r="F899" s="3">
        <f t="shared" ca="1" si="28"/>
        <v>40.9629414483327</v>
      </c>
    </row>
    <row r="900" spans="5:6" x14ac:dyDescent="0.3">
      <c r="E900" s="3">
        <f t="shared" ref="E900:E963" ca="1" si="29">RAND()</f>
        <v>0.95800118708271642</v>
      </c>
      <c r="F900" s="3">
        <f t="shared" ref="F900:F963" ca="1" si="30">$C$5+$C$6*_xlfn.BETA.INV(E900,$C$3,$C$4)/(1-_xlfn.BETA.INV(E900,$C$3,$C$4))</f>
        <v>49.996859853350202</v>
      </c>
    </row>
    <row r="901" spans="5:6" x14ac:dyDescent="0.3">
      <c r="E901" s="3">
        <f t="shared" ca="1" si="29"/>
        <v>0.5396447587633354</v>
      </c>
      <c r="F901" s="3">
        <f t="shared" ca="1" si="30"/>
        <v>37.774079141152313</v>
      </c>
    </row>
    <row r="902" spans="5:6" x14ac:dyDescent="0.3">
      <c r="E902" s="3">
        <f t="shared" ca="1" si="29"/>
        <v>0.50592585883508012</v>
      </c>
      <c r="F902" s="3">
        <f t="shared" ca="1" si="30"/>
        <v>37.236142933734968</v>
      </c>
    </row>
    <row r="903" spans="5:6" x14ac:dyDescent="0.3">
      <c r="E903" s="3">
        <f t="shared" ca="1" si="29"/>
        <v>0.25021294129952976</v>
      </c>
      <c r="F903" s="3">
        <f t="shared" ca="1" si="30"/>
        <v>33.160758375462457</v>
      </c>
    </row>
    <row r="904" spans="5:6" x14ac:dyDescent="0.3">
      <c r="E904" s="3">
        <f t="shared" ca="1" si="29"/>
        <v>0.47376964841528701</v>
      </c>
      <c r="F904" s="3">
        <f t="shared" ca="1" si="30"/>
        <v>36.731649381025818</v>
      </c>
    </row>
    <row r="905" spans="5:6" x14ac:dyDescent="0.3">
      <c r="E905" s="3">
        <f t="shared" ca="1" si="29"/>
        <v>0.39349065021592866</v>
      </c>
      <c r="F905" s="3">
        <f t="shared" ca="1" si="30"/>
        <v>35.486157326946007</v>
      </c>
    </row>
    <row r="906" spans="5:6" x14ac:dyDescent="0.3">
      <c r="E906" s="3">
        <f t="shared" ca="1" si="29"/>
        <v>0.73856512492271953</v>
      </c>
      <c r="F906" s="3">
        <f t="shared" ca="1" si="30"/>
        <v>41.408603167954276</v>
      </c>
    </row>
    <row r="907" spans="5:6" x14ac:dyDescent="0.3">
      <c r="E907" s="3">
        <f t="shared" ca="1" si="29"/>
        <v>0.65498257927394921</v>
      </c>
      <c r="F907" s="3">
        <f t="shared" ca="1" si="30"/>
        <v>39.74490286134801</v>
      </c>
    </row>
    <row r="908" spans="5:6" x14ac:dyDescent="0.3">
      <c r="E908" s="3">
        <f t="shared" ca="1" si="29"/>
        <v>0.66012038180382959</v>
      </c>
      <c r="F908" s="3">
        <f t="shared" ca="1" si="30"/>
        <v>39.839733260381884</v>
      </c>
    </row>
    <row r="909" spans="5:6" x14ac:dyDescent="0.3">
      <c r="E909" s="3">
        <f t="shared" ca="1" si="29"/>
        <v>0.79666182827311649</v>
      </c>
      <c r="F909" s="3">
        <f t="shared" ca="1" si="30"/>
        <v>42.786023162264677</v>
      </c>
    </row>
    <row r="910" spans="5:6" x14ac:dyDescent="0.3">
      <c r="E910" s="3">
        <f t="shared" ca="1" si="29"/>
        <v>0.66504982500583731</v>
      </c>
      <c r="F910" s="3">
        <f t="shared" ca="1" si="30"/>
        <v>39.931472691827736</v>
      </c>
    </row>
    <row r="911" spans="5:6" x14ac:dyDescent="0.3">
      <c r="E911" s="3">
        <f t="shared" ca="1" si="29"/>
        <v>0.12794435988434905</v>
      </c>
      <c r="F911" s="3">
        <f t="shared" ca="1" si="30"/>
        <v>30.698435095730463</v>
      </c>
    </row>
    <row r="912" spans="5:6" x14ac:dyDescent="0.3">
      <c r="E912" s="3">
        <f t="shared" ca="1" si="29"/>
        <v>0.31340872685382115</v>
      </c>
      <c r="F912" s="3">
        <f t="shared" ca="1" si="30"/>
        <v>34.220363241687295</v>
      </c>
    </row>
    <row r="913" spans="5:6" x14ac:dyDescent="0.3">
      <c r="E913" s="3">
        <f t="shared" ca="1" si="29"/>
        <v>0.25428637591810999</v>
      </c>
      <c r="F913" s="3">
        <f t="shared" ca="1" si="30"/>
        <v>33.231672143831652</v>
      </c>
    </row>
    <row r="914" spans="5:6" x14ac:dyDescent="0.3">
      <c r="E914" s="3">
        <f t="shared" ca="1" si="29"/>
        <v>0.43081719041767041</v>
      </c>
      <c r="F914" s="3">
        <f t="shared" ca="1" si="30"/>
        <v>36.064783754829499</v>
      </c>
    </row>
    <row r="915" spans="5:6" x14ac:dyDescent="0.3">
      <c r="E915" s="3">
        <f t="shared" ca="1" si="29"/>
        <v>0.68313174135322097</v>
      </c>
      <c r="F915" s="3">
        <f t="shared" ca="1" si="30"/>
        <v>40.274770947868575</v>
      </c>
    </row>
    <row r="916" spans="5:6" x14ac:dyDescent="0.3">
      <c r="E916" s="3">
        <f t="shared" ca="1" si="29"/>
        <v>0.27420000872687189</v>
      </c>
      <c r="F916" s="3">
        <f t="shared" ca="1" si="30"/>
        <v>33.572467835332233</v>
      </c>
    </row>
    <row r="917" spans="5:6" x14ac:dyDescent="0.3">
      <c r="E917" s="3">
        <f t="shared" ca="1" si="29"/>
        <v>0.81311622698993746</v>
      </c>
      <c r="F917" s="3">
        <f t="shared" ca="1" si="30"/>
        <v>43.227229873755313</v>
      </c>
    </row>
    <row r="918" spans="5:6" x14ac:dyDescent="0.3">
      <c r="E918" s="3">
        <f t="shared" ca="1" si="29"/>
        <v>0.81152330669859141</v>
      </c>
      <c r="F918" s="3">
        <f t="shared" ca="1" si="30"/>
        <v>43.183279074134759</v>
      </c>
    </row>
    <row r="919" spans="5:6" x14ac:dyDescent="0.3">
      <c r="E919" s="3">
        <f t="shared" ca="1" si="29"/>
        <v>0.78916301325877036</v>
      </c>
      <c r="F919" s="3">
        <f t="shared" ca="1" si="30"/>
        <v>42.593657483631731</v>
      </c>
    </row>
    <row r="920" spans="5:6" x14ac:dyDescent="0.3">
      <c r="E920" s="3">
        <f t="shared" ca="1" si="29"/>
        <v>0.25787962481512638</v>
      </c>
      <c r="F920" s="3">
        <f t="shared" ca="1" si="30"/>
        <v>33.293868716546221</v>
      </c>
    </row>
    <row r="921" spans="5:6" x14ac:dyDescent="0.3">
      <c r="E921" s="3">
        <f t="shared" ca="1" si="29"/>
        <v>0.81985308096039045</v>
      </c>
      <c r="F921" s="3">
        <f t="shared" ca="1" si="30"/>
        <v>43.416294723956703</v>
      </c>
    </row>
    <row r="922" spans="5:6" x14ac:dyDescent="0.3">
      <c r="E922" s="3">
        <f t="shared" ca="1" si="29"/>
        <v>0.41661877924922608</v>
      </c>
      <c r="F922" s="3">
        <f t="shared" ca="1" si="30"/>
        <v>35.844903026385083</v>
      </c>
    </row>
    <row r="923" spans="5:6" x14ac:dyDescent="0.3">
      <c r="E923" s="3">
        <f t="shared" ca="1" si="29"/>
        <v>0.57523911048682286</v>
      </c>
      <c r="F923" s="3">
        <f t="shared" ca="1" si="30"/>
        <v>38.356419521491979</v>
      </c>
    </row>
    <row r="924" spans="5:6" x14ac:dyDescent="0.3">
      <c r="E924" s="3">
        <f t="shared" ca="1" si="29"/>
        <v>0.26275471739580547</v>
      </c>
      <c r="F924" s="3">
        <f t="shared" ca="1" si="30"/>
        <v>33.377739185415209</v>
      </c>
    </row>
    <row r="925" spans="5:6" x14ac:dyDescent="0.3">
      <c r="E925" s="3">
        <f t="shared" ca="1" si="29"/>
        <v>0.29039665405731196</v>
      </c>
      <c r="F925" s="3">
        <f t="shared" ca="1" si="30"/>
        <v>33.843366050416144</v>
      </c>
    </row>
    <row r="926" spans="5:6" x14ac:dyDescent="0.3">
      <c r="E926" s="3">
        <f t="shared" ca="1" si="29"/>
        <v>0.92006161903922035</v>
      </c>
      <c r="F926" s="3">
        <f t="shared" ca="1" si="30"/>
        <v>47.261729655978769</v>
      </c>
    </row>
    <row r="927" spans="5:6" x14ac:dyDescent="0.3">
      <c r="E927" s="3">
        <f t="shared" ca="1" si="29"/>
        <v>0.62662520842247704</v>
      </c>
      <c r="F927" s="3">
        <f t="shared" ca="1" si="30"/>
        <v>39.2346696029459</v>
      </c>
    </row>
    <row r="928" spans="5:6" x14ac:dyDescent="0.3">
      <c r="E928" s="3">
        <f t="shared" ca="1" si="29"/>
        <v>0.65733679679888057</v>
      </c>
      <c r="F928" s="3">
        <f t="shared" ca="1" si="30"/>
        <v>39.788257758181054</v>
      </c>
    </row>
    <row r="929" spans="5:6" x14ac:dyDescent="0.3">
      <c r="E929" s="3">
        <f t="shared" ca="1" si="29"/>
        <v>0.17129627686732229</v>
      </c>
      <c r="F929" s="3">
        <f t="shared" ca="1" si="30"/>
        <v>31.670223480585818</v>
      </c>
    </row>
    <row r="930" spans="5:6" x14ac:dyDescent="0.3">
      <c r="E930" s="3">
        <f t="shared" ca="1" si="29"/>
        <v>0.40571503801271358</v>
      </c>
      <c r="F930" s="3">
        <f t="shared" ca="1" si="30"/>
        <v>35.675919707051008</v>
      </c>
    </row>
    <row r="931" spans="5:6" x14ac:dyDescent="0.3">
      <c r="E931" s="3">
        <f t="shared" ca="1" si="29"/>
        <v>0.81596761229683235</v>
      </c>
      <c r="F931" s="3">
        <f t="shared" ca="1" si="30"/>
        <v>43.306612693446766</v>
      </c>
    </row>
    <row r="932" spans="5:6" x14ac:dyDescent="0.3">
      <c r="E932" s="3">
        <f t="shared" ca="1" si="29"/>
        <v>0.40094643667890772</v>
      </c>
      <c r="F932" s="3">
        <f t="shared" ca="1" si="30"/>
        <v>35.601944523428827</v>
      </c>
    </row>
    <row r="933" spans="5:6" x14ac:dyDescent="0.3">
      <c r="E933" s="3">
        <f t="shared" ca="1" si="29"/>
        <v>0.69880757124976334</v>
      </c>
      <c r="F933" s="3">
        <f t="shared" ca="1" si="30"/>
        <v>40.581888434680202</v>
      </c>
    </row>
    <row r="934" spans="5:6" x14ac:dyDescent="0.3">
      <c r="E934" s="3">
        <f t="shared" ca="1" si="29"/>
        <v>0.48841996726122938</v>
      </c>
      <c r="F934" s="3">
        <f t="shared" ca="1" si="30"/>
        <v>36.960692282744169</v>
      </c>
    </row>
    <row r="935" spans="5:6" x14ac:dyDescent="0.3">
      <c r="E935" s="3">
        <f t="shared" ca="1" si="29"/>
        <v>2.8995648521910278E-2</v>
      </c>
      <c r="F935" s="3">
        <f t="shared" ca="1" si="30"/>
        <v>27.070041264915023</v>
      </c>
    </row>
    <row r="936" spans="5:6" x14ac:dyDescent="0.3">
      <c r="E936" s="3">
        <f t="shared" ca="1" si="29"/>
        <v>0.33330700566265647</v>
      </c>
      <c r="F936" s="3">
        <f t="shared" ca="1" si="30"/>
        <v>34.540342191942301</v>
      </c>
    </row>
    <row r="937" spans="5:6" x14ac:dyDescent="0.3">
      <c r="E937" s="3">
        <f t="shared" ca="1" si="29"/>
        <v>0.95530946385517368</v>
      </c>
      <c r="F937" s="3">
        <f t="shared" ca="1" si="30"/>
        <v>49.741309616247428</v>
      </c>
    </row>
    <row r="938" spans="5:6" x14ac:dyDescent="0.3">
      <c r="E938" s="3">
        <f t="shared" ca="1" si="29"/>
        <v>0.80326608739978189</v>
      </c>
      <c r="F938" s="3">
        <f t="shared" ca="1" si="30"/>
        <v>42.959803123143857</v>
      </c>
    </row>
    <row r="939" spans="5:6" x14ac:dyDescent="0.3">
      <c r="E939" s="3">
        <f t="shared" ca="1" si="29"/>
        <v>0.11615457712188892</v>
      </c>
      <c r="F939" s="3">
        <f t="shared" ca="1" si="30"/>
        <v>30.402405985935065</v>
      </c>
    </row>
    <row r="940" spans="5:6" x14ac:dyDescent="0.3">
      <c r="E940" s="3">
        <f t="shared" ca="1" si="29"/>
        <v>0.59763892117857076</v>
      </c>
      <c r="F940" s="3">
        <f t="shared" ca="1" si="30"/>
        <v>38.732930829577541</v>
      </c>
    </row>
    <row r="941" spans="5:6" x14ac:dyDescent="0.3">
      <c r="E941" s="3">
        <f t="shared" ca="1" si="29"/>
        <v>0.56568688176011861</v>
      </c>
      <c r="F941" s="3">
        <f t="shared" ca="1" si="30"/>
        <v>38.198388834985181</v>
      </c>
    </row>
    <row r="942" spans="5:6" x14ac:dyDescent="0.3">
      <c r="E942" s="3">
        <f t="shared" ca="1" si="29"/>
        <v>0.23354458557449875</v>
      </c>
      <c r="F942" s="3">
        <f t="shared" ca="1" si="30"/>
        <v>32.865704335986678</v>
      </c>
    </row>
    <row r="943" spans="5:6" x14ac:dyDescent="0.3">
      <c r="E943" s="3">
        <f t="shared" ca="1" si="29"/>
        <v>0.58370150576043545</v>
      </c>
      <c r="F943" s="3">
        <f t="shared" ca="1" si="30"/>
        <v>38.49763566831794</v>
      </c>
    </row>
    <row r="944" spans="5:6" x14ac:dyDescent="0.3">
      <c r="E944" s="3">
        <f t="shared" ca="1" si="29"/>
        <v>0.59986350933148092</v>
      </c>
      <c r="F944" s="3">
        <f t="shared" ca="1" si="30"/>
        <v>38.770820437875102</v>
      </c>
    </row>
    <row r="945" spans="5:6" x14ac:dyDescent="0.3">
      <c r="E945" s="3">
        <f t="shared" ca="1" si="29"/>
        <v>0.41914039860229679</v>
      </c>
      <c r="F945" s="3">
        <f t="shared" ca="1" si="30"/>
        <v>35.883960214835298</v>
      </c>
    </row>
    <row r="946" spans="5:6" x14ac:dyDescent="0.3">
      <c r="E946" s="3">
        <f t="shared" ca="1" si="29"/>
        <v>0.92635860018726313</v>
      </c>
      <c r="F946" s="3">
        <f t="shared" ca="1" si="30"/>
        <v>47.62241292913609</v>
      </c>
    </row>
    <row r="947" spans="5:6" x14ac:dyDescent="0.3">
      <c r="E947" s="3">
        <f t="shared" ca="1" si="29"/>
        <v>0.51219708988067336</v>
      </c>
      <c r="F947" s="3">
        <f t="shared" ca="1" si="30"/>
        <v>37.335383988374332</v>
      </c>
    </row>
    <row r="948" spans="5:6" x14ac:dyDescent="0.3">
      <c r="E948" s="3">
        <f t="shared" ca="1" si="29"/>
        <v>0.6956556396268927</v>
      </c>
      <c r="F948" s="3">
        <f t="shared" ca="1" si="30"/>
        <v>40.519372355178142</v>
      </c>
    </row>
    <row r="949" spans="5:6" x14ac:dyDescent="0.3">
      <c r="E949" s="3">
        <f t="shared" ca="1" si="29"/>
        <v>0.368809514051189</v>
      </c>
      <c r="F949" s="3">
        <f t="shared" ca="1" si="30"/>
        <v>35.101234621515438</v>
      </c>
    </row>
    <row r="950" spans="5:6" x14ac:dyDescent="0.3">
      <c r="E950" s="3">
        <f t="shared" ca="1" si="29"/>
        <v>0.7537428036272017</v>
      </c>
      <c r="F950" s="3">
        <f t="shared" ca="1" si="30"/>
        <v>41.745983221711768</v>
      </c>
    </row>
    <row r="951" spans="5:6" x14ac:dyDescent="0.3">
      <c r="E951" s="3">
        <f t="shared" ca="1" si="29"/>
        <v>0.14709601831154084</v>
      </c>
      <c r="F951" s="3">
        <f t="shared" ca="1" si="30"/>
        <v>31.14722311844357</v>
      </c>
    </row>
    <row r="952" spans="5:6" x14ac:dyDescent="0.3">
      <c r="E952" s="3">
        <f t="shared" ca="1" si="29"/>
        <v>0.12452567588338392</v>
      </c>
      <c r="F952" s="3">
        <f t="shared" ca="1" si="30"/>
        <v>30.614323461072381</v>
      </c>
    </row>
    <row r="953" spans="5:6" x14ac:dyDescent="0.3">
      <c r="E953" s="3">
        <f t="shared" ca="1" si="29"/>
        <v>0.15742382185797144</v>
      </c>
      <c r="F953" s="3">
        <f t="shared" ca="1" si="30"/>
        <v>31.375688050733959</v>
      </c>
    </row>
    <row r="954" spans="5:6" x14ac:dyDescent="0.3">
      <c r="E954" s="3">
        <f t="shared" ca="1" si="29"/>
        <v>0.20918574484751296</v>
      </c>
      <c r="F954" s="3">
        <f t="shared" ca="1" si="30"/>
        <v>32.418046623257808</v>
      </c>
    </row>
    <row r="955" spans="5:6" x14ac:dyDescent="0.3">
      <c r="E955" s="3">
        <f t="shared" ca="1" si="29"/>
        <v>0.86968234307442738</v>
      </c>
      <c r="F955" s="3">
        <f t="shared" ca="1" si="30"/>
        <v>45.018095009355612</v>
      </c>
    </row>
    <row r="956" spans="5:6" x14ac:dyDescent="0.3">
      <c r="E956" s="3">
        <f t="shared" ca="1" si="29"/>
        <v>0.51900452390226803</v>
      </c>
      <c r="F956" s="3">
        <f t="shared" ca="1" si="30"/>
        <v>37.443494998330252</v>
      </c>
    </row>
    <row r="957" spans="5:6" x14ac:dyDescent="0.3">
      <c r="E957" s="3">
        <f t="shared" ca="1" si="29"/>
        <v>3.293474316526146E-2</v>
      </c>
      <c r="F957" s="3">
        <f t="shared" ca="1" si="30"/>
        <v>27.323264556775229</v>
      </c>
    </row>
    <row r="958" spans="5:6" x14ac:dyDescent="0.3">
      <c r="E958" s="3">
        <f t="shared" ca="1" si="29"/>
        <v>0.51431853137976336</v>
      </c>
      <c r="F958" s="3">
        <f t="shared" ca="1" si="30"/>
        <v>37.369030851048365</v>
      </c>
    </row>
    <row r="959" spans="5:6" x14ac:dyDescent="0.3">
      <c r="E959" s="3">
        <f t="shared" ca="1" si="29"/>
        <v>0.65077836877636586</v>
      </c>
      <c r="F959" s="3">
        <f t="shared" ca="1" si="30"/>
        <v>39.667881022171336</v>
      </c>
    </row>
    <row r="960" spans="5:6" x14ac:dyDescent="0.3">
      <c r="E960" s="3">
        <f t="shared" ca="1" si="29"/>
        <v>3.2783711520846137E-2</v>
      </c>
      <c r="F960" s="3">
        <f t="shared" ca="1" si="30"/>
        <v>27.313985760026089</v>
      </c>
    </row>
    <row r="961" spans="5:6" x14ac:dyDescent="0.3">
      <c r="E961" s="3">
        <f t="shared" ca="1" si="29"/>
        <v>0.88159343572962845</v>
      </c>
      <c r="F961" s="3">
        <f t="shared" ca="1" si="30"/>
        <v>45.472667479249729</v>
      </c>
    </row>
    <row r="962" spans="5:6" x14ac:dyDescent="0.3">
      <c r="E962" s="3">
        <f t="shared" ca="1" si="29"/>
        <v>0.92122320691736348</v>
      </c>
      <c r="F962" s="3">
        <f t="shared" ca="1" si="30"/>
        <v>47.326371737010547</v>
      </c>
    </row>
    <row r="963" spans="5:6" x14ac:dyDescent="0.3">
      <c r="E963" s="3">
        <f t="shared" ca="1" si="29"/>
        <v>0.88370168660339266</v>
      </c>
      <c r="F963" s="3">
        <f t="shared" ca="1" si="30"/>
        <v>45.556997946543547</v>
      </c>
    </row>
    <row r="964" spans="5:6" x14ac:dyDescent="0.3">
      <c r="E964" s="3">
        <f t="shared" ref="E964:E1027" ca="1" si="31">RAND()</f>
        <v>0.65119043366457241</v>
      </c>
      <c r="F964" s="3">
        <f t="shared" ref="F964:F1027" ca="1" si="32">$C$5+$C$6*_xlfn.BETA.INV(E964,$C$3,$C$4)/(1-_xlfn.BETA.INV(E964,$C$3,$C$4))</f>
        <v>39.675407664610141</v>
      </c>
    </row>
    <row r="965" spans="5:6" x14ac:dyDescent="0.3">
      <c r="E965" s="3">
        <f t="shared" ca="1" si="31"/>
        <v>0.83454907649781418</v>
      </c>
      <c r="F965" s="3">
        <f t="shared" ca="1" si="32"/>
        <v>43.848231786440373</v>
      </c>
    </row>
    <row r="966" spans="5:6" x14ac:dyDescent="0.3">
      <c r="E966" s="3">
        <f t="shared" ca="1" si="31"/>
        <v>0.26865894971073312</v>
      </c>
      <c r="F966" s="3">
        <f t="shared" ca="1" si="32"/>
        <v>33.478560090368937</v>
      </c>
    </row>
    <row r="967" spans="5:6" x14ac:dyDescent="0.3">
      <c r="E967" s="3">
        <f t="shared" ca="1" si="31"/>
        <v>0.7708716702077959</v>
      </c>
      <c r="F967" s="3">
        <f t="shared" ca="1" si="32"/>
        <v>42.144333258071349</v>
      </c>
    </row>
    <row r="968" spans="5:6" x14ac:dyDescent="0.3">
      <c r="E968" s="3">
        <f t="shared" ca="1" si="31"/>
        <v>0.99888833448261105</v>
      </c>
      <c r="F968" s="3">
        <f t="shared" ca="1" si="32"/>
        <v>63.354414013058694</v>
      </c>
    </row>
    <row r="969" spans="5:6" x14ac:dyDescent="0.3">
      <c r="E969" s="3">
        <f t="shared" ca="1" si="31"/>
        <v>0.80805847309223666</v>
      </c>
      <c r="F969" s="3">
        <f t="shared" ca="1" si="32"/>
        <v>43.088633128751965</v>
      </c>
    </row>
    <row r="970" spans="5:6" x14ac:dyDescent="0.3">
      <c r="E970" s="3">
        <f t="shared" ca="1" si="31"/>
        <v>0.58116414985765552</v>
      </c>
      <c r="F970" s="3">
        <f t="shared" ca="1" si="32"/>
        <v>38.455168541498807</v>
      </c>
    </row>
    <row r="971" spans="5:6" x14ac:dyDescent="0.3">
      <c r="E971" s="3">
        <f t="shared" ca="1" si="31"/>
        <v>0.42958883563305983</v>
      </c>
      <c r="F971" s="3">
        <f t="shared" ca="1" si="32"/>
        <v>36.045761875398156</v>
      </c>
    </row>
    <row r="972" spans="5:6" x14ac:dyDescent="0.3">
      <c r="E972" s="3">
        <f t="shared" ca="1" si="31"/>
        <v>0.32663613250542911</v>
      </c>
      <c r="F972" s="3">
        <f t="shared" ca="1" si="32"/>
        <v>34.433605969499922</v>
      </c>
    </row>
    <row r="973" spans="5:6" x14ac:dyDescent="0.3">
      <c r="E973" s="3">
        <f t="shared" ca="1" si="31"/>
        <v>0.90880879964500139</v>
      </c>
      <c r="F973" s="3">
        <f t="shared" ca="1" si="32"/>
        <v>46.674031653137689</v>
      </c>
    </row>
    <row r="974" spans="5:6" x14ac:dyDescent="0.3">
      <c r="E974" s="3">
        <f t="shared" ca="1" si="31"/>
        <v>0.81645252776260568</v>
      </c>
      <c r="F974" s="3">
        <f t="shared" ca="1" si="32"/>
        <v>43.320204963333012</v>
      </c>
    </row>
    <row r="975" spans="5:6" x14ac:dyDescent="0.3">
      <c r="E975" s="3">
        <f t="shared" ca="1" si="31"/>
        <v>0.42660634170240919</v>
      </c>
      <c r="F975" s="3">
        <f t="shared" ca="1" si="32"/>
        <v>35.999577505964233</v>
      </c>
    </row>
    <row r="976" spans="5:6" x14ac:dyDescent="0.3">
      <c r="E976" s="3">
        <f t="shared" ca="1" si="31"/>
        <v>0.33944300791420423</v>
      </c>
      <c r="F976" s="3">
        <f t="shared" ca="1" si="32"/>
        <v>34.638092517222979</v>
      </c>
    </row>
    <row r="977" spans="5:6" x14ac:dyDescent="0.3">
      <c r="E977" s="3">
        <f t="shared" ca="1" si="31"/>
        <v>0.19634144820993271</v>
      </c>
      <c r="F977" s="3">
        <f t="shared" ca="1" si="32"/>
        <v>32.172521106605622</v>
      </c>
    </row>
    <row r="978" spans="5:6" x14ac:dyDescent="0.3">
      <c r="E978" s="3">
        <f t="shared" ca="1" si="31"/>
        <v>0.54829686973247138</v>
      </c>
      <c r="F978" s="3">
        <f t="shared" ca="1" si="32"/>
        <v>37.914072796411027</v>
      </c>
    </row>
    <row r="979" spans="5:6" x14ac:dyDescent="0.3">
      <c r="E979" s="3">
        <f t="shared" ca="1" si="31"/>
        <v>0.56534303088275295</v>
      </c>
      <c r="F979" s="3">
        <f t="shared" ca="1" si="32"/>
        <v>38.192725989415088</v>
      </c>
    </row>
    <row r="980" spans="5:6" x14ac:dyDescent="0.3">
      <c r="E980" s="3">
        <f t="shared" ca="1" si="31"/>
        <v>0.55196015448456359</v>
      </c>
      <c r="F980" s="3">
        <f t="shared" ca="1" si="32"/>
        <v>37.973626429164291</v>
      </c>
    </row>
    <row r="981" spans="5:6" x14ac:dyDescent="0.3">
      <c r="E981" s="3">
        <f t="shared" ca="1" si="31"/>
        <v>0.40104739807283629</v>
      </c>
      <c r="F981" s="3">
        <f t="shared" ca="1" si="32"/>
        <v>35.603511321741621</v>
      </c>
    </row>
    <row r="982" spans="5:6" x14ac:dyDescent="0.3">
      <c r="E982" s="3">
        <f t="shared" ca="1" si="31"/>
        <v>0.29940807368099476</v>
      </c>
      <c r="F982" s="3">
        <f t="shared" ca="1" si="32"/>
        <v>33.992002096207642</v>
      </c>
    </row>
    <row r="983" spans="5:6" x14ac:dyDescent="0.3">
      <c r="E983" s="3">
        <f t="shared" ca="1" si="31"/>
        <v>0.55013391208044016</v>
      </c>
      <c r="F983" s="3">
        <f t="shared" ca="1" si="32"/>
        <v>37.943915841836997</v>
      </c>
    </row>
    <row r="984" spans="5:6" x14ac:dyDescent="0.3">
      <c r="E984" s="3">
        <f t="shared" ca="1" si="31"/>
        <v>0.10681727136838171</v>
      </c>
      <c r="F984" s="3">
        <f t="shared" ca="1" si="32"/>
        <v>30.154838828542598</v>
      </c>
    </row>
    <row r="985" spans="5:6" x14ac:dyDescent="0.3">
      <c r="E985" s="3">
        <f t="shared" ca="1" si="31"/>
        <v>0.65328043855753604</v>
      </c>
      <c r="F985" s="3">
        <f t="shared" ca="1" si="32"/>
        <v>39.713657844606772</v>
      </c>
    </row>
    <row r="986" spans="5:6" x14ac:dyDescent="0.3">
      <c r="E986" s="3">
        <f t="shared" ca="1" si="31"/>
        <v>3.9915910857334258E-2</v>
      </c>
      <c r="F986" s="3">
        <f t="shared" ca="1" si="32"/>
        <v>27.721425390141054</v>
      </c>
    </row>
    <row r="987" spans="5:6" x14ac:dyDescent="0.3">
      <c r="E987" s="3">
        <f t="shared" ca="1" si="31"/>
        <v>0.13070443655042752</v>
      </c>
      <c r="F987" s="3">
        <f t="shared" ca="1" si="32"/>
        <v>30.765387442386263</v>
      </c>
    </row>
    <row r="988" spans="5:6" x14ac:dyDescent="0.3">
      <c r="E988" s="3">
        <f t="shared" ca="1" si="31"/>
        <v>0.85591846838247521</v>
      </c>
      <c r="F988" s="3">
        <f t="shared" ca="1" si="32"/>
        <v>44.532987753150039</v>
      </c>
    </row>
    <row r="989" spans="5:6" x14ac:dyDescent="0.3">
      <c r="E989" s="3">
        <f t="shared" ca="1" si="31"/>
        <v>0.45072681298230077</v>
      </c>
      <c r="F989" s="3">
        <f t="shared" ca="1" si="32"/>
        <v>36.373317566355013</v>
      </c>
    </row>
    <row r="990" spans="5:6" x14ac:dyDescent="0.3">
      <c r="E990" s="3">
        <f t="shared" ca="1" si="31"/>
        <v>0.52823359618916388</v>
      </c>
      <c r="F990" s="3">
        <f t="shared" ca="1" si="32"/>
        <v>37.590762963643172</v>
      </c>
    </row>
    <row r="991" spans="5:6" x14ac:dyDescent="0.3">
      <c r="E991" s="3">
        <f t="shared" ca="1" si="31"/>
        <v>0.28257217238468857</v>
      </c>
      <c r="F991" s="3">
        <f t="shared" ca="1" si="32"/>
        <v>33.71313446073237</v>
      </c>
    </row>
    <row r="992" spans="5:6" x14ac:dyDescent="0.3">
      <c r="E992" s="3">
        <f t="shared" ca="1" si="31"/>
        <v>0.91813928759977403</v>
      </c>
      <c r="F992" s="3">
        <f t="shared" ca="1" si="32"/>
        <v>47.15650802275664</v>
      </c>
    </row>
    <row r="993" spans="5:6" x14ac:dyDescent="0.3">
      <c r="E993" s="3">
        <f t="shared" ca="1" si="31"/>
        <v>0.66446492257540923</v>
      </c>
      <c r="F993" s="3">
        <f t="shared" ca="1" si="32"/>
        <v>39.920547807781553</v>
      </c>
    </row>
    <row r="994" spans="5:6" x14ac:dyDescent="0.3">
      <c r="E994" s="3">
        <f t="shared" ca="1" si="31"/>
        <v>0.92703974559252733</v>
      </c>
      <c r="F994" s="3">
        <f t="shared" ca="1" si="32"/>
        <v>47.66301297535594</v>
      </c>
    </row>
    <row r="995" spans="5:6" x14ac:dyDescent="0.3">
      <c r="E995" s="3">
        <f t="shared" ca="1" si="31"/>
        <v>0.9947746659798683</v>
      </c>
      <c r="F995" s="3">
        <f t="shared" ca="1" si="32"/>
        <v>57.927227669143178</v>
      </c>
    </row>
    <row r="996" spans="5:6" x14ac:dyDescent="0.3">
      <c r="E996" s="3">
        <f t="shared" ca="1" si="31"/>
        <v>0.7143013434858857</v>
      </c>
      <c r="F996" s="3">
        <f t="shared" ca="1" si="32"/>
        <v>40.895247588662656</v>
      </c>
    </row>
    <row r="997" spans="5:6" x14ac:dyDescent="0.3">
      <c r="E997" s="3">
        <f t="shared" ca="1" si="31"/>
        <v>0.59390856026446193</v>
      </c>
      <c r="F997" s="3">
        <f t="shared" ca="1" si="32"/>
        <v>38.669606158354568</v>
      </c>
    </row>
    <row r="998" spans="5:6" x14ac:dyDescent="0.3">
      <c r="E998" s="3">
        <f t="shared" ca="1" si="31"/>
        <v>0.40431962112780273</v>
      </c>
      <c r="F998" s="3">
        <f t="shared" ca="1" si="32"/>
        <v>35.654278232750947</v>
      </c>
    </row>
    <row r="999" spans="5:6" x14ac:dyDescent="0.3">
      <c r="E999" s="3">
        <f t="shared" ca="1" si="31"/>
        <v>0.83766489927723076</v>
      </c>
      <c r="F999" s="3">
        <f t="shared" ca="1" si="32"/>
        <v>43.943586760327499</v>
      </c>
    </row>
    <row r="1000" spans="5:6" x14ac:dyDescent="0.3">
      <c r="E1000" s="3">
        <f t="shared" ca="1" si="31"/>
        <v>0.72954022521621698</v>
      </c>
      <c r="F1000" s="3">
        <f t="shared" ca="1" si="32"/>
        <v>41.214167701763031</v>
      </c>
    </row>
    <row r="1001" spans="5:6" x14ac:dyDescent="0.3">
      <c r="E1001" s="3">
        <f t="shared" ca="1" si="31"/>
        <v>0.43350044338137084</v>
      </c>
      <c r="F1001" s="3">
        <f t="shared" ca="1" si="32"/>
        <v>36.106338160600124</v>
      </c>
    </row>
    <row r="1002" spans="5:6" x14ac:dyDescent="0.3">
      <c r="E1002" s="3">
        <f t="shared" ca="1" si="31"/>
        <v>0.47500403768636046</v>
      </c>
      <c r="F1002" s="3">
        <f t="shared" ca="1" si="32"/>
        <v>36.750904531498684</v>
      </c>
    </row>
    <row r="1003" spans="5:6" x14ac:dyDescent="0.3">
      <c r="E1003" s="3">
        <f t="shared" ca="1" si="31"/>
        <v>0.91096915275138768</v>
      </c>
      <c r="F1003" s="3">
        <f t="shared" ca="1" si="32"/>
        <v>46.781857836725933</v>
      </c>
    </row>
    <row r="1004" spans="5:6" x14ac:dyDescent="0.3">
      <c r="E1004" s="3">
        <f t="shared" ca="1" si="31"/>
        <v>0.60454509972401327</v>
      </c>
      <c r="F1004" s="3">
        <f t="shared" ca="1" si="32"/>
        <v>38.850874622244824</v>
      </c>
    </row>
    <row r="1005" spans="5:6" x14ac:dyDescent="0.3">
      <c r="E1005" s="3">
        <f t="shared" ca="1" si="31"/>
        <v>0.29963365883829352</v>
      </c>
      <c r="F1005" s="3">
        <f t="shared" ca="1" si="32"/>
        <v>33.995705488516329</v>
      </c>
    </row>
    <row r="1006" spans="5:6" x14ac:dyDescent="0.3">
      <c r="E1006" s="3">
        <f t="shared" ca="1" si="31"/>
        <v>4.3001165850131473E-2</v>
      </c>
      <c r="F1006" s="3">
        <f t="shared" ca="1" si="32"/>
        <v>27.881174481118055</v>
      </c>
    </row>
    <row r="1007" spans="5:6" x14ac:dyDescent="0.3">
      <c r="E1007" s="3">
        <f t="shared" ca="1" si="31"/>
        <v>0.77234427014991469</v>
      </c>
      <c r="F1007" s="3">
        <f t="shared" ca="1" si="32"/>
        <v>42.179540464449936</v>
      </c>
    </row>
    <row r="1008" spans="5:6" x14ac:dyDescent="0.3">
      <c r="E1008" s="3">
        <f t="shared" ca="1" si="31"/>
        <v>0.94940959409818448</v>
      </c>
      <c r="F1008" s="3">
        <f t="shared" ca="1" si="32"/>
        <v>49.226327772438935</v>
      </c>
    </row>
    <row r="1009" spans="5:6" x14ac:dyDescent="0.3">
      <c r="E1009" s="3">
        <f t="shared" ca="1" si="31"/>
        <v>0.24071348584622287</v>
      </c>
      <c r="F1009" s="3">
        <f t="shared" ca="1" si="32"/>
        <v>32.99360949367253</v>
      </c>
    </row>
    <row r="1010" spans="5:6" x14ac:dyDescent="0.3">
      <c r="E1010" s="3">
        <f t="shared" ca="1" si="31"/>
        <v>0.33461266251985733</v>
      </c>
      <c r="F1010" s="3">
        <f t="shared" ca="1" si="32"/>
        <v>34.561175261236066</v>
      </c>
    </row>
    <row r="1011" spans="5:6" x14ac:dyDescent="0.3">
      <c r="E1011" s="3">
        <f t="shared" ca="1" si="31"/>
        <v>0.85175380550345248</v>
      </c>
      <c r="F1011" s="3">
        <f t="shared" ca="1" si="32"/>
        <v>44.393531561661803</v>
      </c>
    </row>
    <row r="1012" spans="5:6" x14ac:dyDescent="0.3">
      <c r="E1012" s="3">
        <f t="shared" ca="1" si="31"/>
        <v>0.99966949651213977</v>
      </c>
      <c r="F1012" s="3">
        <f t="shared" ca="1" si="32"/>
        <v>67.476044652413961</v>
      </c>
    </row>
    <row r="1013" spans="5:6" x14ac:dyDescent="0.3">
      <c r="E1013" s="3">
        <f t="shared" ca="1" si="31"/>
        <v>0.13050979723506606</v>
      </c>
      <c r="F1013" s="3">
        <f t="shared" ca="1" si="32"/>
        <v>30.760693136287696</v>
      </c>
    </row>
    <row r="1014" spans="5:6" x14ac:dyDescent="0.3">
      <c r="E1014" s="3">
        <f t="shared" ca="1" si="31"/>
        <v>0.28646428471709773</v>
      </c>
      <c r="F1014" s="3">
        <f t="shared" ca="1" si="32"/>
        <v>33.778057849751512</v>
      </c>
    </row>
    <row r="1015" spans="5:6" x14ac:dyDescent="0.3">
      <c r="E1015" s="3">
        <f t="shared" ca="1" si="31"/>
        <v>0.36318781448922066</v>
      </c>
      <c r="F1015" s="3">
        <f t="shared" ca="1" si="32"/>
        <v>35.013088303164288</v>
      </c>
    </row>
    <row r="1016" spans="5:6" x14ac:dyDescent="0.3">
      <c r="E1016" s="3">
        <f t="shared" ca="1" si="31"/>
        <v>4.802128070785594E-2</v>
      </c>
      <c r="F1016" s="3">
        <f t="shared" ca="1" si="32"/>
        <v>28.124219964071209</v>
      </c>
    </row>
    <row r="1017" spans="5:6" x14ac:dyDescent="0.3">
      <c r="E1017" s="3">
        <f t="shared" ca="1" si="31"/>
        <v>0.98480253872140466</v>
      </c>
      <c r="F1017" s="3">
        <f t="shared" ca="1" si="32"/>
        <v>53.993230421655923</v>
      </c>
    </row>
    <row r="1018" spans="5:6" x14ac:dyDescent="0.3">
      <c r="E1018" s="3">
        <f t="shared" ca="1" si="31"/>
        <v>0.72881713159417338</v>
      </c>
      <c r="F1018" s="3">
        <f t="shared" ca="1" si="32"/>
        <v>41.198775140520382</v>
      </c>
    </row>
    <row r="1019" spans="5:6" x14ac:dyDescent="0.3">
      <c r="E1019" s="3">
        <f t="shared" ca="1" si="31"/>
        <v>0.84151597514467658</v>
      </c>
      <c r="F1019" s="3">
        <f t="shared" ca="1" si="32"/>
        <v>44.063432119055491</v>
      </c>
    </row>
    <row r="1020" spans="5:6" x14ac:dyDescent="0.3">
      <c r="E1020" s="3">
        <f t="shared" ca="1" si="31"/>
        <v>1.9030650249113434E-2</v>
      </c>
      <c r="F1020" s="3">
        <f t="shared" ca="1" si="32"/>
        <v>26.285942318078863</v>
      </c>
    </row>
    <row r="1021" spans="5:6" x14ac:dyDescent="0.3">
      <c r="E1021" s="3">
        <f t="shared" ca="1" si="31"/>
        <v>0.98420887040108085</v>
      </c>
      <c r="F1021" s="3">
        <f t="shared" ca="1" si="32"/>
        <v>53.847823465450446</v>
      </c>
    </row>
    <row r="1022" spans="5:6" x14ac:dyDescent="0.3">
      <c r="E1022" s="3">
        <f t="shared" ca="1" si="31"/>
        <v>0.8135761758160801</v>
      </c>
      <c r="F1022" s="3">
        <f t="shared" ca="1" si="32"/>
        <v>43.239972869088298</v>
      </c>
    </row>
    <row r="1023" spans="5:6" x14ac:dyDescent="0.3">
      <c r="E1023" s="3">
        <f t="shared" ca="1" si="31"/>
        <v>0.37951361009094597</v>
      </c>
      <c r="F1023" s="3">
        <f t="shared" ca="1" si="32"/>
        <v>35.268540714876274</v>
      </c>
    </row>
    <row r="1024" spans="5:6" x14ac:dyDescent="0.3">
      <c r="E1024" s="3">
        <f t="shared" ca="1" si="31"/>
        <v>8.5419847193485499E-2</v>
      </c>
      <c r="F1024" s="3">
        <f t="shared" ca="1" si="32"/>
        <v>29.531280406886047</v>
      </c>
    </row>
    <row r="1025" spans="5:6" x14ac:dyDescent="0.3">
      <c r="E1025" s="3">
        <f t="shared" ca="1" si="31"/>
        <v>4.5326231177897691E-2</v>
      </c>
      <c r="F1025" s="3">
        <f t="shared" ca="1" si="32"/>
        <v>27.99614889650185</v>
      </c>
    </row>
    <row r="1026" spans="5:6" x14ac:dyDescent="0.3">
      <c r="E1026" s="3">
        <f t="shared" ca="1" si="31"/>
        <v>0.16956525228416308</v>
      </c>
      <c r="F1026" s="3">
        <f t="shared" ca="1" si="32"/>
        <v>31.634173982504546</v>
      </c>
    </row>
    <row r="1027" spans="5:6" x14ac:dyDescent="0.3">
      <c r="E1027" s="3">
        <f t="shared" ca="1" si="31"/>
        <v>0.51439834062209278</v>
      </c>
      <c r="F1027" s="3">
        <f t="shared" ca="1" si="32"/>
        <v>37.370297426396959</v>
      </c>
    </row>
    <row r="1028" spans="5:6" x14ac:dyDescent="0.3">
      <c r="E1028" s="3">
        <f t="shared" ref="E1028:E1091" ca="1" si="33">RAND()</f>
        <v>0.31928990379984834</v>
      </c>
      <c r="F1028" s="3">
        <f t="shared" ref="F1028:F1091" ca="1" si="34">$C$5+$C$6*_xlfn.BETA.INV(E1028,$C$3,$C$4)/(1-_xlfn.BETA.INV(E1028,$C$3,$C$4))</f>
        <v>34.315453170173306</v>
      </c>
    </row>
    <row r="1029" spans="5:6" x14ac:dyDescent="0.3">
      <c r="E1029" s="3">
        <f t="shared" ca="1" si="33"/>
        <v>0.91146160279524457</v>
      </c>
      <c r="F1029" s="3">
        <f t="shared" ca="1" si="34"/>
        <v>46.806748152512249</v>
      </c>
    </row>
    <row r="1030" spans="5:6" x14ac:dyDescent="0.3">
      <c r="E1030" s="3">
        <f t="shared" ca="1" si="33"/>
        <v>0.34630243466430932</v>
      </c>
      <c r="F1030" s="3">
        <f t="shared" ca="1" si="34"/>
        <v>34.746922881049962</v>
      </c>
    </row>
    <row r="1031" spans="5:6" x14ac:dyDescent="0.3">
      <c r="E1031" s="3">
        <f t="shared" ca="1" si="33"/>
        <v>2.9289852070720768E-2</v>
      </c>
      <c r="F1031" s="3">
        <f t="shared" ca="1" si="34"/>
        <v>27.089818175169626</v>
      </c>
    </row>
    <row r="1032" spans="5:6" x14ac:dyDescent="0.3">
      <c r="E1032" s="3">
        <f t="shared" ca="1" si="33"/>
        <v>1.8269916965721555E-2</v>
      </c>
      <c r="F1032" s="3">
        <f t="shared" ca="1" si="34"/>
        <v>26.213907232607337</v>
      </c>
    </row>
    <row r="1033" spans="5:6" x14ac:dyDescent="0.3">
      <c r="E1033" s="3">
        <f t="shared" ca="1" si="33"/>
        <v>0.94460816053919916</v>
      </c>
      <c r="F1033" s="3">
        <f t="shared" ca="1" si="34"/>
        <v>48.845416075054949</v>
      </c>
    </row>
    <row r="1034" spans="5:6" x14ac:dyDescent="0.3">
      <c r="E1034" s="3">
        <f t="shared" ca="1" si="33"/>
        <v>0.33179027479894407</v>
      </c>
      <c r="F1034" s="3">
        <f t="shared" ca="1" si="34"/>
        <v>34.516117959556915</v>
      </c>
    </row>
    <row r="1035" spans="5:6" x14ac:dyDescent="0.3">
      <c r="E1035" s="3">
        <f t="shared" ca="1" si="33"/>
        <v>0.65144616437361336</v>
      </c>
      <c r="F1035" s="3">
        <f t="shared" ca="1" si="34"/>
        <v>39.680081191024556</v>
      </c>
    </row>
    <row r="1036" spans="5:6" x14ac:dyDescent="0.3">
      <c r="E1036" s="3">
        <f t="shared" ca="1" si="33"/>
        <v>0.50360494306564918</v>
      </c>
      <c r="F1036" s="3">
        <f t="shared" ca="1" si="34"/>
        <v>37.199495646439082</v>
      </c>
    </row>
    <row r="1037" spans="5:6" x14ac:dyDescent="0.3">
      <c r="E1037" s="3">
        <f t="shared" ca="1" si="33"/>
        <v>0.51645813874493762</v>
      </c>
      <c r="F1037" s="3">
        <f t="shared" ca="1" si="34"/>
        <v>37.403006156721482</v>
      </c>
    </row>
    <row r="1038" spans="5:6" x14ac:dyDescent="0.3">
      <c r="E1038" s="3">
        <f t="shared" ca="1" si="33"/>
        <v>0.76451189836492905</v>
      </c>
      <c r="F1038" s="3">
        <f t="shared" ca="1" si="34"/>
        <v>41.994084691903758</v>
      </c>
    </row>
    <row r="1039" spans="5:6" x14ac:dyDescent="0.3">
      <c r="E1039" s="3">
        <f t="shared" ca="1" si="33"/>
        <v>9.3128274133416733E-2</v>
      </c>
      <c r="F1039" s="3">
        <f t="shared" ca="1" si="34"/>
        <v>29.766301490714728</v>
      </c>
    </row>
    <row r="1040" spans="5:6" x14ac:dyDescent="0.3">
      <c r="E1040" s="3">
        <f t="shared" ca="1" si="33"/>
        <v>0.93715614631527488</v>
      </c>
      <c r="F1040" s="3">
        <f t="shared" ca="1" si="34"/>
        <v>48.308573294171197</v>
      </c>
    </row>
    <row r="1041" spans="5:6" x14ac:dyDescent="0.3">
      <c r="E1041" s="3">
        <f t="shared" ca="1" si="33"/>
        <v>0.76000027156009942</v>
      </c>
      <c r="F1041" s="3">
        <f t="shared" ca="1" si="34"/>
        <v>41.889208545827664</v>
      </c>
    </row>
    <row r="1042" spans="5:6" x14ac:dyDescent="0.3">
      <c r="E1042" s="3">
        <f t="shared" ca="1" si="33"/>
        <v>0.34118115493377477</v>
      </c>
      <c r="F1042" s="3">
        <f t="shared" ca="1" si="34"/>
        <v>34.665712427685669</v>
      </c>
    </row>
    <row r="1043" spans="5:6" x14ac:dyDescent="0.3">
      <c r="E1043" s="3">
        <f t="shared" ca="1" si="33"/>
        <v>0.85070675300795873</v>
      </c>
      <c r="F1043" s="3">
        <f t="shared" ca="1" si="34"/>
        <v>44.358960299003051</v>
      </c>
    </row>
    <row r="1044" spans="5:6" x14ac:dyDescent="0.3">
      <c r="E1044" s="3">
        <f t="shared" ca="1" si="33"/>
        <v>0.79799091500677821</v>
      </c>
      <c r="F1044" s="3">
        <f t="shared" ca="1" si="34"/>
        <v>42.820657740600367</v>
      </c>
    </row>
    <row r="1045" spans="5:6" x14ac:dyDescent="0.3">
      <c r="E1045" s="3">
        <f t="shared" ca="1" si="33"/>
        <v>0.57891447431767018</v>
      </c>
      <c r="F1045" s="3">
        <f t="shared" ca="1" si="34"/>
        <v>38.41760670070515</v>
      </c>
    </row>
    <row r="1046" spans="5:6" x14ac:dyDescent="0.3">
      <c r="E1046" s="3">
        <f t="shared" ca="1" si="33"/>
        <v>0.58467665184121032</v>
      </c>
      <c r="F1046" s="3">
        <f t="shared" ca="1" si="34"/>
        <v>38.513985674380393</v>
      </c>
    </row>
    <row r="1047" spans="5:6" x14ac:dyDescent="0.3">
      <c r="E1047" s="3">
        <f t="shared" ca="1" si="33"/>
        <v>4.3338585094690463E-2</v>
      </c>
      <c r="F1047" s="3">
        <f t="shared" ca="1" si="34"/>
        <v>27.898134427114833</v>
      </c>
    </row>
    <row r="1048" spans="5:6" x14ac:dyDescent="0.3">
      <c r="E1048" s="3">
        <f t="shared" ca="1" si="33"/>
        <v>0.56549644272401378</v>
      </c>
      <c r="F1048" s="3">
        <f t="shared" ca="1" si="34"/>
        <v>38.195252298396781</v>
      </c>
    </row>
    <row r="1049" spans="5:6" x14ac:dyDescent="0.3">
      <c r="E1049" s="3">
        <f t="shared" ca="1" si="33"/>
        <v>0.41529567448135563</v>
      </c>
      <c r="F1049" s="3">
        <f t="shared" ca="1" si="34"/>
        <v>35.824407051511706</v>
      </c>
    </row>
    <row r="1050" spans="5:6" x14ac:dyDescent="0.3">
      <c r="E1050" s="3">
        <f t="shared" ca="1" si="33"/>
        <v>0.10680529987689369</v>
      </c>
      <c r="F1050" s="3">
        <f t="shared" ca="1" si="34"/>
        <v>30.154513067494989</v>
      </c>
    </row>
    <row r="1051" spans="5:6" x14ac:dyDescent="0.3">
      <c r="E1051" s="3">
        <f t="shared" ca="1" si="33"/>
        <v>0.75144248916064249</v>
      </c>
      <c r="F1051" s="3">
        <f t="shared" ca="1" si="34"/>
        <v>41.693960368802806</v>
      </c>
    </row>
    <row r="1052" spans="5:6" x14ac:dyDescent="0.3">
      <c r="E1052" s="3">
        <f t="shared" ca="1" si="33"/>
        <v>8.7685682003270204E-2</v>
      </c>
      <c r="F1052" s="3">
        <f t="shared" ca="1" si="34"/>
        <v>29.601738130499296</v>
      </c>
    </row>
    <row r="1053" spans="5:6" x14ac:dyDescent="0.3">
      <c r="E1053" s="3">
        <f t="shared" ca="1" si="33"/>
        <v>0.66388174274149947</v>
      </c>
      <c r="F1053" s="3">
        <f t="shared" ca="1" si="34"/>
        <v>39.909665799620988</v>
      </c>
    </row>
    <row r="1054" spans="5:6" x14ac:dyDescent="0.3">
      <c r="E1054" s="3">
        <f t="shared" ca="1" si="33"/>
        <v>0.19168690204445071</v>
      </c>
      <c r="F1054" s="3">
        <f t="shared" ca="1" si="34"/>
        <v>32.081678097107329</v>
      </c>
    </row>
    <row r="1055" spans="5:6" x14ac:dyDescent="0.3">
      <c r="E1055" s="3">
        <f t="shared" ca="1" si="33"/>
        <v>5.9215998824912908E-2</v>
      </c>
      <c r="F1055" s="3">
        <f t="shared" ca="1" si="34"/>
        <v>28.607247777576241</v>
      </c>
    </row>
    <row r="1056" spans="5:6" x14ac:dyDescent="0.3">
      <c r="E1056" s="3">
        <f t="shared" ca="1" si="33"/>
        <v>0.46001160928821072</v>
      </c>
      <c r="F1056" s="3">
        <f t="shared" ca="1" si="34"/>
        <v>36.517480306812111</v>
      </c>
    </row>
    <row r="1057" spans="5:6" x14ac:dyDescent="0.3">
      <c r="E1057" s="3">
        <f t="shared" ca="1" si="33"/>
        <v>0.58905719966144032</v>
      </c>
      <c r="F1057" s="3">
        <f t="shared" ca="1" si="34"/>
        <v>38.587637498357708</v>
      </c>
    </row>
    <row r="1058" spans="5:6" x14ac:dyDescent="0.3">
      <c r="E1058" s="3">
        <f t="shared" ca="1" si="33"/>
        <v>0.5695550716535438</v>
      </c>
      <c r="F1058" s="3">
        <f t="shared" ca="1" si="34"/>
        <v>38.262215092415104</v>
      </c>
    </row>
    <row r="1059" spans="5:6" x14ac:dyDescent="0.3">
      <c r="E1059" s="3">
        <f t="shared" ca="1" si="33"/>
        <v>0.14252207503564873</v>
      </c>
      <c r="F1059" s="3">
        <f t="shared" ca="1" si="34"/>
        <v>31.0432097830755</v>
      </c>
    </row>
    <row r="1060" spans="5:6" x14ac:dyDescent="0.3">
      <c r="E1060" s="3">
        <f t="shared" ca="1" si="33"/>
        <v>0.51673601876505904</v>
      </c>
      <c r="F1060" s="3">
        <f t="shared" ca="1" si="34"/>
        <v>37.407421701318277</v>
      </c>
    </row>
    <row r="1061" spans="5:6" x14ac:dyDescent="0.3">
      <c r="E1061" s="3">
        <f t="shared" ca="1" si="33"/>
        <v>6.0283787203980976E-2</v>
      </c>
      <c r="F1061" s="3">
        <f t="shared" ca="1" si="34"/>
        <v>28.649858025772648</v>
      </c>
    </row>
    <row r="1062" spans="5:6" x14ac:dyDescent="0.3">
      <c r="E1062" s="3">
        <f t="shared" ca="1" si="33"/>
        <v>0.72498399551614656</v>
      </c>
      <c r="F1062" s="3">
        <f t="shared" ca="1" si="34"/>
        <v>41.117623076890702</v>
      </c>
    </row>
    <row r="1063" spans="5:6" x14ac:dyDescent="0.3">
      <c r="E1063" s="3">
        <f t="shared" ca="1" si="33"/>
        <v>0.8019066890813884</v>
      </c>
      <c r="F1063" s="3">
        <f t="shared" ca="1" si="34"/>
        <v>42.923684422521681</v>
      </c>
    </row>
    <row r="1064" spans="5:6" x14ac:dyDescent="0.3">
      <c r="E1064" s="3">
        <f t="shared" ca="1" si="33"/>
        <v>0.42950545232269322</v>
      </c>
      <c r="F1064" s="3">
        <f t="shared" ca="1" si="34"/>
        <v>36.044470648595535</v>
      </c>
    </row>
    <row r="1065" spans="5:6" x14ac:dyDescent="0.3">
      <c r="E1065" s="3">
        <f t="shared" ca="1" si="33"/>
        <v>8.9085808199885208E-2</v>
      </c>
      <c r="F1065" s="3">
        <f t="shared" ca="1" si="34"/>
        <v>29.644687558115702</v>
      </c>
    </row>
    <row r="1066" spans="5:6" x14ac:dyDescent="0.3">
      <c r="E1066" s="3">
        <f t="shared" ca="1" si="33"/>
        <v>7.9677205587236344E-4</v>
      </c>
      <c r="F1066" s="3">
        <f t="shared" ca="1" si="34"/>
        <v>22.012964219881674</v>
      </c>
    </row>
    <row r="1067" spans="5:6" x14ac:dyDescent="0.3">
      <c r="E1067" s="3">
        <f t="shared" ca="1" si="33"/>
        <v>0.34192354938614578</v>
      </c>
      <c r="F1067" s="3">
        <f t="shared" ca="1" si="34"/>
        <v>34.677500362170399</v>
      </c>
    </row>
    <row r="1068" spans="5:6" x14ac:dyDescent="0.3">
      <c r="E1068" s="3">
        <f t="shared" ca="1" si="33"/>
        <v>0.90238351074330658</v>
      </c>
      <c r="F1068" s="3">
        <f t="shared" ca="1" si="34"/>
        <v>46.365672910952057</v>
      </c>
    </row>
    <row r="1069" spans="5:6" x14ac:dyDescent="0.3">
      <c r="E1069" s="3">
        <f t="shared" ca="1" si="33"/>
        <v>4.8250000740701848E-2</v>
      </c>
      <c r="F1069" s="3">
        <f t="shared" ca="1" si="34"/>
        <v>28.134849412105936</v>
      </c>
    </row>
    <row r="1070" spans="5:6" x14ac:dyDescent="0.3">
      <c r="E1070" s="3">
        <f t="shared" ca="1" si="33"/>
        <v>0.78811862057902815</v>
      </c>
      <c r="F1070" s="3">
        <f t="shared" ca="1" si="34"/>
        <v>42.567263210277417</v>
      </c>
    </row>
    <row r="1071" spans="5:6" x14ac:dyDescent="0.3">
      <c r="E1071" s="3">
        <f t="shared" ca="1" si="33"/>
        <v>0.12827563945801379</v>
      </c>
      <c r="F1071" s="3">
        <f t="shared" ca="1" si="34"/>
        <v>30.706515307614001</v>
      </c>
    </row>
    <row r="1072" spans="5:6" x14ac:dyDescent="0.3">
      <c r="E1072" s="3">
        <f t="shared" ca="1" si="33"/>
        <v>0.87796208454595281</v>
      </c>
      <c r="F1072" s="3">
        <f t="shared" ca="1" si="34"/>
        <v>45.330264529763589</v>
      </c>
    </row>
    <row r="1073" spans="5:6" x14ac:dyDescent="0.3">
      <c r="E1073" s="3">
        <f t="shared" ca="1" si="33"/>
        <v>0.45778803839075655</v>
      </c>
      <c r="F1073" s="3">
        <f t="shared" ca="1" si="34"/>
        <v>36.482932308304363</v>
      </c>
    </row>
    <row r="1074" spans="5:6" x14ac:dyDescent="0.3">
      <c r="E1074" s="3">
        <f t="shared" ca="1" si="33"/>
        <v>0.13838131775432871</v>
      </c>
      <c r="F1074" s="3">
        <f t="shared" ca="1" si="34"/>
        <v>30.94741573869446</v>
      </c>
    </row>
    <row r="1075" spans="5:6" x14ac:dyDescent="0.3">
      <c r="E1075" s="3">
        <f t="shared" ca="1" si="33"/>
        <v>0.27174990840343372</v>
      </c>
      <c r="F1075" s="3">
        <f t="shared" ca="1" si="34"/>
        <v>33.531026867783225</v>
      </c>
    </row>
    <row r="1076" spans="5:6" x14ac:dyDescent="0.3">
      <c r="E1076" s="3">
        <f t="shared" ca="1" si="33"/>
        <v>0.73311177472874856</v>
      </c>
      <c r="F1076" s="3">
        <f t="shared" ca="1" si="34"/>
        <v>41.290594395283414</v>
      </c>
    </row>
    <row r="1077" spans="5:6" x14ac:dyDescent="0.3">
      <c r="E1077" s="3">
        <f t="shared" ca="1" si="33"/>
        <v>0.92974956628601291</v>
      </c>
      <c r="F1077" s="3">
        <f t="shared" ca="1" si="34"/>
        <v>47.827867525579066</v>
      </c>
    </row>
    <row r="1078" spans="5:6" x14ac:dyDescent="0.3">
      <c r="E1078" s="3">
        <f t="shared" ca="1" si="33"/>
        <v>3.3300424624558955E-2</v>
      </c>
      <c r="F1078" s="3">
        <f t="shared" ca="1" si="34"/>
        <v>27.345599964548651</v>
      </c>
    </row>
    <row r="1079" spans="5:6" x14ac:dyDescent="0.3">
      <c r="E1079" s="3">
        <f t="shared" ca="1" si="33"/>
        <v>0.58522126184953049</v>
      </c>
      <c r="F1079" s="3">
        <f t="shared" ca="1" si="34"/>
        <v>38.523124137464187</v>
      </c>
    </row>
    <row r="1080" spans="5:6" x14ac:dyDescent="0.3">
      <c r="E1080" s="3">
        <f t="shared" ca="1" si="33"/>
        <v>0.70890282432535379</v>
      </c>
      <c r="F1080" s="3">
        <f t="shared" ca="1" si="34"/>
        <v>40.784882466160632</v>
      </c>
    </row>
    <row r="1081" spans="5:6" x14ac:dyDescent="0.3">
      <c r="E1081" s="3">
        <f t="shared" ca="1" si="33"/>
        <v>4.8565302864363336E-2</v>
      </c>
      <c r="F1081" s="3">
        <f t="shared" ca="1" si="34"/>
        <v>28.149443739361942</v>
      </c>
    </row>
    <row r="1082" spans="5:6" x14ac:dyDescent="0.3">
      <c r="E1082" s="3">
        <f t="shared" ca="1" si="33"/>
        <v>8.7009537087197497E-2</v>
      </c>
      <c r="F1082" s="3">
        <f t="shared" ca="1" si="34"/>
        <v>29.580837988028488</v>
      </c>
    </row>
    <row r="1083" spans="5:6" x14ac:dyDescent="0.3">
      <c r="E1083" s="3">
        <f t="shared" ca="1" si="33"/>
        <v>0.12770886016013394</v>
      </c>
      <c r="F1083" s="3">
        <f t="shared" ca="1" si="34"/>
        <v>30.692683595775129</v>
      </c>
    </row>
    <row r="1084" spans="5:6" x14ac:dyDescent="0.3">
      <c r="E1084" s="3">
        <f t="shared" ca="1" si="33"/>
        <v>0.1439838989191361</v>
      </c>
      <c r="F1084" s="3">
        <f t="shared" ca="1" si="34"/>
        <v>31.076652715692546</v>
      </c>
    </row>
    <row r="1085" spans="5:6" x14ac:dyDescent="0.3">
      <c r="E1085" s="3">
        <f t="shared" ca="1" si="33"/>
        <v>0.49617265695936508</v>
      </c>
      <c r="F1085" s="3">
        <f t="shared" ca="1" si="34"/>
        <v>37.082413239780728</v>
      </c>
    </row>
    <row r="1086" spans="5:6" x14ac:dyDescent="0.3">
      <c r="E1086" s="3">
        <f t="shared" ca="1" si="33"/>
        <v>0.34989944442315291</v>
      </c>
      <c r="F1086" s="3">
        <f t="shared" ca="1" si="34"/>
        <v>34.803818805932899</v>
      </c>
    </row>
    <row r="1087" spans="5:6" x14ac:dyDescent="0.3">
      <c r="E1087" s="3">
        <f t="shared" ca="1" si="33"/>
        <v>0.16676028892563988</v>
      </c>
      <c r="F1087" s="3">
        <f t="shared" ca="1" si="34"/>
        <v>31.575349607127031</v>
      </c>
    </row>
    <row r="1088" spans="5:6" x14ac:dyDescent="0.3">
      <c r="E1088" s="3">
        <f t="shared" ca="1" si="33"/>
        <v>0.79492386833557527</v>
      </c>
      <c r="F1088" s="3">
        <f t="shared" ca="1" si="34"/>
        <v>42.740983695548607</v>
      </c>
    </row>
    <row r="1089" spans="5:6" x14ac:dyDescent="0.3">
      <c r="E1089" s="3">
        <f t="shared" ca="1" si="33"/>
        <v>0.14467284024045846</v>
      </c>
      <c r="F1089" s="3">
        <f t="shared" ca="1" si="34"/>
        <v>31.092347991910717</v>
      </c>
    </row>
    <row r="1090" spans="5:6" x14ac:dyDescent="0.3">
      <c r="E1090" s="3">
        <f t="shared" ca="1" si="33"/>
        <v>0.14058764761731735</v>
      </c>
      <c r="F1090" s="3">
        <f t="shared" ca="1" si="34"/>
        <v>30.998656677978421</v>
      </c>
    </row>
    <row r="1091" spans="5:6" x14ac:dyDescent="0.3">
      <c r="E1091" s="3">
        <f t="shared" ca="1" si="33"/>
        <v>6.3285195895512403E-2</v>
      </c>
      <c r="F1091" s="3">
        <f t="shared" ca="1" si="34"/>
        <v>28.766896643017159</v>
      </c>
    </row>
    <row r="1092" spans="5:6" x14ac:dyDescent="0.3">
      <c r="E1092" s="3">
        <f t="shared" ref="E1092:E1155" ca="1" si="35">RAND()</f>
        <v>0.25982287100828994</v>
      </c>
      <c r="F1092" s="3">
        <f t="shared" ref="F1092:F1155" ca="1" si="36">$C$5+$C$6*_xlfn.BETA.INV(E1092,$C$3,$C$4)/(1-_xlfn.BETA.INV(E1092,$C$3,$C$4))</f>
        <v>33.327369675617021</v>
      </c>
    </row>
    <row r="1093" spans="5:6" x14ac:dyDescent="0.3">
      <c r="E1093" s="3">
        <f t="shared" ca="1" si="35"/>
        <v>5.4604697993895668E-2</v>
      </c>
      <c r="F1093" s="3">
        <f t="shared" ca="1" si="36"/>
        <v>28.416818440354572</v>
      </c>
    </row>
    <row r="1094" spans="5:6" x14ac:dyDescent="0.3">
      <c r="E1094" s="3">
        <f t="shared" ca="1" si="35"/>
        <v>0.86531419667179987</v>
      </c>
      <c r="F1094" s="3">
        <f t="shared" ca="1" si="36"/>
        <v>44.859847985487789</v>
      </c>
    </row>
    <row r="1095" spans="5:6" x14ac:dyDescent="0.3">
      <c r="E1095" s="3">
        <f t="shared" ca="1" si="35"/>
        <v>6.9613300411971335E-2</v>
      </c>
      <c r="F1095" s="3">
        <f t="shared" ca="1" si="36"/>
        <v>29.001707651820745</v>
      </c>
    </row>
    <row r="1096" spans="5:6" x14ac:dyDescent="0.3">
      <c r="E1096" s="3">
        <f t="shared" ca="1" si="35"/>
        <v>0.37309192585136064</v>
      </c>
      <c r="F1096" s="3">
        <f t="shared" ca="1" si="36"/>
        <v>35.168247278576203</v>
      </c>
    </row>
    <row r="1097" spans="5:6" x14ac:dyDescent="0.3">
      <c r="E1097" s="3">
        <f t="shared" ca="1" si="35"/>
        <v>0.26842810183230859</v>
      </c>
      <c r="F1097" s="3">
        <f t="shared" ca="1" si="36"/>
        <v>33.474633106916606</v>
      </c>
    </row>
    <row r="1098" spans="5:6" x14ac:dyDescent="0.3">
      <c r="E1098" s="3">
        <f t="shared" ca="1" si="35"/>
        <v>0.77658896225235563</v>
      </c>
      <c r="F1098" s="3">
        <f t="shared" ca="1" si="36"/>
        <v>42.28193405410363</v>
      </c>
    </row>
    <row r="1099" spans="5:6" x14ac:dyDescent="0.3">
      <c r="E1099" s="3">
        <f t="shared" ca="1" si="35"/>
        <v>0.69861508361680724</v>
      </c>
      <c r="F1099" s="3">
        <f t="shared" ca="1" si="36"/>
        <v>40.578059132495632</v>
      </c>
    </row>
    <row r="1100" spans="5:6" x14ac:dyDescent="0.3">
      <c r="E1100" s="3">
        <f t="shared" ca="1" si="35"/>
        <v>0.90323288020680659</v>
      </c>
      <c r="F1100" s="3">
        <f t="shared" ca="1" si="36"/>
        <v>46.405432190545412</v>
      </c>
    </row>
    <row r="1101" spans="5:6" x14ac:dyDescent="0.3">
      <c r="E1101" s="3">
        <f t="shared" ca="1" si="35"/>
        <v>0.78179372404683545</v>
      </c>
      <c r="F1101" s="3">
        <f t="shared" ca="1" si="36"/>
        <v>42.409396011192477</v>
      </c>
    </row>
    <row r="1102" spans="5:6" x14ac:dyDescent="0.3">
      <c r="E1102" s="3">
        <f t="shared" ca="1" si="35"/>
        <v>0.48510032209250109</v>
      </c>
      <c r="F1102" s="3">
        <f t="shared" ca="1" si="36"/>
        <v>36.908688352959629</v>
      </c>
    </row>
    <row r="1103" spans="5:6" x14ac:dyDescent="0.3">
      <c r="E1103" s="3">
        <f t="shared" ca="1" si="35"/>
        <v>3.2162610355442878E-2</v>
      </c>
      <c r="F1103" s="3">
        <f t="shared" ca="1" si="36"/>
        <v>27.275489009662106</v>
      </c>
    </row>
    <row r="1104" spans="5:6" x14ac:dyDescent="0.3">
      <c r="E1104" s="3">
        <f t="shared" ca="1" si="35"/>
        <v>0.16752154793367757</v>
      </c>
      <c r="F1104" s="3">
        <f t="shared" ca="1" si="36"/>
        <v>31.591365213185735</v>
      </c>
    </row>
    <row r="1105" spans="5:6" x14ac:dyDescent="0.3">
      <c r="E1105" s="3">
        <f t="shared" ca="1" si="35"/>
        <v>0.16175785613614446</v>
      </c>
      <c r="F1105" s="3">
        <f t="shared" ca="1" si="36"/>
        <v>31.469134316158044</v>
      </c>
    </row>
    <row r="1106" spans="5:6" x14ac:dyDescent="0.3">
      <c r="E1106" s="3">
        <f t="shared" ca="1" si="35"/>
        <v>0.22438783564334686</v>
      </c>
      <c r="F1106" s="3">
        <f t="shared" ca="1" si="36"/>
        <v>32.699924522099245</v>
      </c>
    </row>
    <row r="1107" spans="5:6" x14ac:dyDescent="0.3">
      <c r="E1107" s="3">
        <f t="shared" ca="1" si="35"/>
        <v>0.68549790525271848</v>
      </c>
      <c r="F1107" s="3">
        <f t="shared" ca="1" si="36"/>
        <v>40.320534028040228</v>
      </c>
    </row>
    <row r="1108" spans="5:6" x14ac:dyDescent="0.3">
      <c r="E1108" s="3">
        <f t="shared" ca="1" si="35"/>
        <v>0.42634562697810441</v>
      </c>
      <c r="F1108" s="3">
        <f t="shared" ca="1" si="36"/>
        <v>35.995540336689018</v>
      </c>
    </row>
    <row r="1109" spans="5:6" x14ac:dyDescent="0.3">
      <c r="E1109" s="3">
        <f t="shared" ca="1" si="35"/>
        <v>5.041395991358133E-2</v>
      </c>
      <c r="F1109" s="3">
        <f t="shared" ca="1" si="36"/>
        <v>28.233678924830098</v>
      </c>
    </row>
    <row r="1110" spans="5:6" x14ac:dyDescent="0.3">
      <c r="E1110" s="3">
        <f t="shared" ca="1" si="35"/>
        <v>0.98737867003556601</v>
      </c>
      <c r="F1110" s="3">
        <f t="shared" ca="1" si="36"/>
        <v>54.693319383778871</v>
      </c>
    </row>
    <row r="1111" spans="5:6" x14ac:dyDescent="0.3">
      <c r="E1111" s="3">
        <f t="shared" ca="1" si="35"/>
        <v>0.74830232593462465</v>
      </c>
      <c r="F1111" s="3">
        <f t="shared" ca="1" si="36"/>
        <v>41.623471194236132</v>
      </c>
    </row>
    <row r="1112" spans="5:6" x14ac:dyDescent="0.3">
      <c r="E1112" s="3">
        <f t="shared" ca="1" si="35"/>
        <v>0.33654108314603515</v>
      </c>
      <c r="F1112" s="3">
        <f t="shared" ca="1" si="36"/>
        <v>34.591911955748202</v>
      </c>
    </row>
    <row r="1113" spans="5:6" x14ac:dyDescent="0.3">
      <c r="E1113" s="3">
        <f t="shared" ca="1" si="35"/>
        <v>0.37590217611189913</v>
      </c>
      <c r="F1113" s="3">
        <f t="shared" ca="1" si="36"/>
        <v>35.212165019626383</v>
      </c>
    </row>
    <row r="1114" spans="5:6" x14ac:dyDescent="0.3">
      <c r="E1114" s="3">
        <f t="shared" ca="1" si="35"/>
        <v>0.78592415688193895</v>
      </c>
      <c r="F1114" s="3">
        <f t="shared" ca="1" si="36"/>
        <v>42.512109520846153</v>
      </c>
    </row>
    <row r="1115" spans="5:6" x14ac:dyDescent="0.3">
      <c r="E1115" s="3">
        <f t="shared" ca="1" si="35"/>
        <v>0.79798325133911208</v>
      </c>
      <c r="F1115" s="3">
        <f t="shared" ca="1" si="36"/>
        <v>42.820457553949439</v>
      </c>
    </row>
    <row r="1116" spans="5:6" x14ac:dyDescent="0.3">
      <c r="E1116" s="3">
        <f t="shared" ca="1" si="35"/>
        <v>0.54250718667825026</v>
      </c>
      <c r="F1116" s="3">
        <f t="shared" ca="1" si="36"/>
        <v>37.82029401346302</v>
      </c>
    </row>
    <row r="1117" spans="5:6" x14ac:dyDescent="0.3">
      <c r="E1117" s="3">
        <f t="shared" ca="1" si="35"/>
        <v>0.53204972583099941</v>
      </c>
      <c r="F1117" s="3">
        <f t="shared" ca="1" si="36"/>
        <v>37.651909521430397</v>
      </c>
    </row>
    <row r="1118" spans="5:6" x14ac:dyDescent="0.3">
      <c r="E1118" s="3">
        <f t="shared" ca="1" si="35"/>
        <v>0.54573647623627097</v>
      </c>
      <c r="F1118" s="3">
        <f t="shared" ca="1" si="36"/>
        <v>37.872549764817606</v>
      </c>
    </row>
    <row r="1119" spans="5:6" x14ac:dyDescent="0.3">
      <c r="E1119" s="3">
        <f t="shared" ca="1" si="35"/>
        <v>0.66503194252447062</v>
      </c>
      <c r="F1119" s="3">
        <f t="shared" ca="1" si="36"/>
        <v>39.931138520769224</v>
      </c>
    </row>
    <row r="1120" spans="5:6" x14ac:dyDescent="0.3">
      <c r="E1120" s="3">
        <f t="shared" ca="1" si="35"/>
        <v>0.74867255556664869</v>
      </c>
      <c r="F1120" s="3">
        <f t="shared" ca="1" si="36"/>
        <v>41.631750766557971</v>
      </c>
    </row>
    <row r="1121" spans="5:6" x14ac:dyDescent="0.3">
      <c r="E1121" s="3">
        <f t="shared" ca="1" si="35"/>
        <v>0.39807357662455345</v>
      </c>
      <c r="F1121" s="3">
        <f t="shared" ca="1" si="36"/>
        <v>35.557349421961632</v>
      </c>
    </row>
    <row r="1122" spans="5:6" x14ac:dyDescent="0.3">
      <c r="E1122" s="3">
        <f t="shared" ca="1" si="35"/>
        <v>0.85629897952866507</v>
      </c>
      <c r="F1122" s="3">
        <f t="shared" ca="1" si="36"/>
        <v>44.54588862901398</v>
      </c>
    </row>
    <row r="1123" spans="5:6" x14ac:dyDescent="0.3">
      <c r="E1123" s="3">
        <f t="shared" ca="1" si="35"/>
        <v>0.44841989081513811</v>
      </c>
      <c r="F1123" s="3">
        <f t="shared" ca="1" si="36"/>
        <v>36.337533863889583</v>
      </c>
    </row>
    <row r="1124" spans="5:6" x14ac:dyDescent="0.3">
      <c r="E1124" s="3">
        <f t="shared" ca="1" si="35"/>
        <v>0.52090052648148732</v>
      </c>
      <c r="F1124" s="3">
        <f t="shared" ca="1" si="36"/>
        <v>37.473681682553831</v>
      </c>
    </row>
    <row r="1125" spans="5:6" x14ac:dyDescent="0.3">
      <c r="E1125" s="3">
        <f t="shared" ca="1" si="35"/>
        <v>4.7707768384232074E-2</v>
      </c>
      <c r="F1125" s="3">
        <f t="shared" ca="1" si="36"/>
        <v>28.10959089270148</v>
      </c>
    </row>
    <row r="1126" spans="5:6" x14ac:dyDescent="0.3">
      <c r="E1126" s="3">
        <f t="shared" ca="1" si="35"/>
        <v>0.52336353007234715</v>
      </c>
      <c r="F1126" s="3">
        <f t="shared" ca="1" si="36"/>
        <v>37.512947094690936</v>
      </c>
    </row>
    <row r="1127" spans="5:6" x14ac:dyDescent="0.3">
      <c r="E1127" s="3">
        <f t="shared" ca="1" si="35"/>
        <v>0.49124674281362146</v>
      </c>
      <c r="F1127" s="3">
        <f t="shared" ca="1" si="36"/>
        <v>37.005028590778487</v>
      </c>
    </row>
    <row r="1128" spans="5:6" x14ac:dyDescent="0.3">
      <c r="E1128" s="3">
        <f t="shared" ca="1" si="35"/>
        <v>2.3417095803215937E-2</v>
      </c>
      <c r="F1128" s="3">
        <f t="shared" ca="1" si="36"/>
        <v>26.662555224583837</v>
      </c>
    </row>
    <row r="1129" spans="5:6" x14ac:dyDescent="0.3">
      <c r="E1129" s="3">
        <f t="shared" ca="1" si="35"/>
        <v>0.80954896167057078</v>
      </c>
      <c r="F1129" s="3">
        <f t="shared" ca="1" si="36"/>
        <v>43.129189470582723</v>
      </c>
    </row>
    <row r="1130" spans="5:6" x14ac:dyDescent="0.3">
      <c r="E1130" s="3">
        <f t="shared" ca="1" si="35"/>
        <v>0.11966889898592892</v>
      </c>
      <c r="F1130" s="3">
        <f t="shared" ca="1" si="36"/>
        <v>30.49244801496928</v>
      </c>
    </row>
    <row r="1131" spans="5:6" x14ac:dyDescent="0.3">
      <c r="E1131" s="3">
        <f t="shared" ca="1" si="35"/>
        <v>3.7047539790059592E-2</v>
      </c>
      <c r="F1131" s="3">
        <f t="shared" ca="1" si="36"/>
        <v>27.564591708176785</v>
      </c>
    </row>
    <row r="1132" spans="5:6" x14ac:dyDescent="0.3">
      <c r="E1132" s="3">
        <f t="shared" ca="1" si="35"/>
        <v>0.35105094557941685</v>
      </c>
      <c r="F1132" s="3">
        <f t="shared" ca="1" si="36"/>
        <v>34.822008910116246</v>
      </c>
    </row>
    <row r="1133" spans="5:6" x14ac:dyDescent="0.3">
      <c r="E1133" s="3">
        <f t="shared" ca="1" si="35"/>
        <v>0.62530630205133708</v>
      </c>
      <c r="F1133" s="3">
        <f t="shared" ca="1" si="36"/>
        <v>39.211436845495669</v>
      </c>
    </row>
    <row r="1134" spans="5:6" x14ac:dyDescent="0.3">
      <c r="E1134" s="3">
        <f t="shared" ca="1" si="35"/>
        <v>0.87653234276324488</v>
      </c>
      <c r="F1134" s="3">
        <f t="shared" ca="1" si="36"/>
        <v>45.275149426477327</v>
      </c>
    </row>
    <row r="1135" spans="5:6" x14ac:dyDescent="0.3">
      <c r="E1135" s="3">
        <f t="shared" ca="1" si="35"/>
        <v>0.23097876231065184</v>
      </c>
      <c r="F1135" s="3">
        <f t="shared" ca="1" si="36"/>
        <v>32.819532453694819</v>
      </c>
    </row>
    <row r="1136" spans="5:6" x14ac:dyDescent="0.3">
      <c r="E1136" s="3">
        <f t="shared" ca="1" si="35"/>
        <v>0.34497825126051385</v>
      </c>
      <c r="F1136" s="3">
        <f t="shared" ca="1" si="36"/>
        <v>34.725948257220999</v>
      </c>
    </row>
    <row r="1137" spans="5:6" x14ac:dyDescent="0.3">
      <c r="E1137" s="3">
        <f t="shared" ca="1" si="35"/>
        <v>0.48643774529814721</v>
      </c>
      <c r="F1137" s="3">
        <f t="shared" ca="1" si="36"/>
        <v>36.929631829664594</v>
      </c>
    </row>
    <row r="1138" spans="5:6" x14ac:dyDescent="0.3">
      <c r="E1138" s="3">
        <f t="shared" ca="1" si="35"/>
        <v>0.56303825984837763</v>
      </c>
      <c r="F1138" s="3">
        <f t="shared" ca="1" si="36"/>
        <v>38.154813602110977</v>
      </c>
    </row>
    <row r="1139" spans="5:6" x14ac:dyDescent="0.3">
      <c r="E1139" s="3">
        <f t="shared" ca="1" si="35"/>
        <v>0.19987177616964369</v>
      </c>
      <c r="F1139" s="3">
        <f t="shared" ca="1" si="36"/>
        <v>32.240737437310898</v>
      </c>
    </row>
    <row r="1140" spans="5:6" x14ac:dyDescent="0.3">
      <c r="E1140" s="3">
        <f t="shared" ca="1" si="35"/>
        <v>0.40274533897106291</v>
      </c>
      <c r="F1140" s="3">
        <f t="shared" ca="1" si="36"/>
        <v>35.629857339140699</v>
      </c>
    </row>
    <row r="1141" spans="5:6" x14ac:dyDescent="0.3">
      <c r="E1141" s="3">
        <f t="shared" ca="1" si="35"/>
        <v>0.53956928889936828</v>
      </c>
      <c r="F1141" s="3">
        <f t="shared" ca="1" si="36"/>
        <v>37.772861955702702</v>
      </c>
    </row>
    <row r="1142" spans="5:6" x14ac:dyDescent="0.3">
      <c r="E1142" s="3">
        <f t="shared" ca="1" si="35"/>
        <v>1.5778933222488467E-2</v>
      </c>
      <c r="F1142" s="3">
        <f t="shared" ca="1" si="36"/>
        <v>25.960283175026202</v>
      </c>
    </row>
    <row r="1143" spans="5:6" x14ac:dyDescent="0.3">
      <c r="E1143" s="3">
        <f t="shared" ca="1" si="35"/>
        <v>0.19966090967505634</v>
      </c>
      <c r="F1143" s="3">
        <f t="shared" ca="1" si="36"/>
        <v>32.236678999538242</v>
      </c>
    </row>
    <row r="1144" spans="5:6" x14ac:dyDescent="0.3">
      <c r="E1144" s="3">
        <f t="shared" ca="1" si="35"/>
        <v>0.72437849052326597</v>
      </c>
      <c r="F1144" s="3">
        <f t="shared" ca="1" si="36"/>
        <v>41.104871244138991</v>
      </c>
    </row>
    <row r="1145" spans="5:6" x14ac:dyDescent="0.3">
      <c r="E1145" s="3">
        <f t="shared" ca="1" si="35"/>
        <v>5.2338501916694646E-2</v>
      </c>
      <c r="F1145" s="3">
        <f t="shared" ca="1" si="36"/>
        <v>28.31906990278026</v>
      </c>
    </row>
    <row r="1146" spans="5:6" x14ac:dyDescent="0.3">
      <c r="E1146" s="3">
        <f t="shared" ca="1" si="35"/>
        <v>0.21678190953110366</v>
      </c>
      <c r="F1146" s="3">
        <f t="shared" ca="1" si="36"/>
        <v>32.559993309357253</v>
      </c>
    </row>
    <row r="1147" spans="5:6" x14ac:dyDescent="0.3">
      <c r="E1147" s="3">
        <f t="shared" ca="1" si="35"/>
        <v>0.82490020583891421</v>
      </c>
      <c r="F1147" s="3">
        <f t="shared" ca="1" si="36"/>
        <v>43.561486109327966</v>
      </c>
    </row>
    <row r="1148" spans="5:6" x14ac:dyDescent="0.3">
      <c r="E1148" s="3">
        <f t="shared" ca="1" si="35"/>
        <v>0.7168247141853078</v>
      </c>
      <c r="F1148" s="3">
        <f t="shared" ca="1" si="36"/>
        <v>40.947288008171796</v>
      </c>
    </row>
    <row r="1149" spans="5:6" x14ac:dyDescent="0.3">
      <c r="E1149" s="3">
        <f t="shared" ca="1" si="35"/>
        <v>0.84895482773793629</v>
      </c>
      <c r="F1149" s="3">
        <f t="shared" ca="1" si="36"/>
        <v>44.30154248507872</v>
      </c>
    </row>
    <row r="1150" spans="5:6" x14ac:dyDescent="0.3">
      <c r="E1150" s="3">
        <f t="shared" ca="1" si="35"/>
        <v>0.80978728428082203</v>
      </c>
      <c r="F1150" s="3">
        <f t="shared" ca="1" si="36"/>
        <v>43.135696249239658</v>
      </c>
    </row>
    <row r="1151" spans="5:6" x14ac:dyDescent="0.3">
      <c r="E1151" s="3">
        <f t="shared" ca="1" si="35"/>
        <v>4.870618526290893E-2</v>
      </c>
      <c r="F1151" s="3">
        <f t="shared" ca="1" si="36"/>
        <v>28.155942856274546</v>
      </c>
    </row>
    <row r="1152" spans="5:6" x14ac:dyDescent="0.3">
      <c r="E1152" s="3">
        <f t="shared" ca="1" si="35"/>
        <v>0.11639720196083803</v>
      </c>
      <c r="F1152" s="3">
        <f t="shared" ca="1" si="36"/>
        <v>30.408674613912645</v>
      </c>
    </row>
    <row r="1153" spans="5:6" x14ac:dyDescent="0.3">
      <c r="E1153" s="3">
        <f t="shared" ca="1" si="35"/>
        <v>0.77140134528159165</v>
      </c>
      <c r="F1153" s="3">
        <f t="shared" ca="1" si="36"/>
        <v>42.156978386554542</v>
      </c>
    </row>
    <row r="1154" spans="5:6" x14ac:dyDescent="0.3">
      <c r="E1154" s="3">
        <f t="shared" ca="1" si="35"/>
        <v>0.33033465500262471</v>
      </c>
      <c r="F1154" s="3">
        <f t="shared" ca="1" si="36"/>
        <v>34.492845800031894</v>
      </c>
    </row>
    <row r="1155" spans="5:6" x14ac:dyDescent="0.3">
      <c r="E1155" s="3">
        <f t="shared" ca="1" si="35"/>
        <v>0.85661116478876997</v>
      </c>
      <c r="F1155" s="3">
        <f t="shared" ca="1" si="36"/>
        <v>44.556493333541624</v>
      </c>
    </row>
    <row r="1156" spans="5:6" x14ac:dyDescent="0.3">
      <c r="E1156" s="3">
        <f t="shared" ref="E1156:E1219" ca="1" si="37">RAND()</f>
        <v>0.8444311386087906</v>
      </c>
      <c r="F1156" s="3">
        <f t="shared" ref="F1156:F1219" ca="1" si="38">$C$5+$C$6*_xlfn.BETA.INV(E1156,$C$3,$C$4)/(1-_xlfn.BETA.INV(E1156,$C$3,$C$4))</f>
        <v>44.155675299709316</v>
      </c>
    </row>
    <row r="1157" spans="5:6" x14ac:dyDescent="0.3">
      <c r="E1157" s="3">
        <f t="shared" ca="1" si="37"/>
        <v>7.8879615048318308E-2</v>
      </c>
      <c r="F1157" s="3">
        <f t="shared" ca="1" si="38"/>
        <v>29.320789424043127</v>
      </c>
    </row>
    <row r="1158" spans="5:6" x14ac:dyDescent="0.3">
      <c r="E1158" s="3">
        <f t="shared" ca="1" si="37"/>
        <v>0.64975484049954046</v>
      </c>
      <c r="F1158" s="3">
        <f t="shared" ca="1" si="38"/>
        <v>39.649206436580855</v>
      </c>
    </row>
    <row r="1159" spans="5:6" x14ac:dyDescent="0.3">
      <c r="E1159" s="3">
        <f t="shared" ca="1" si="37"/>
        <v>0.76172432573757287</v>
      </c>
      <c r="F1159" s="3">
        <f t="shared" ca="1" si="38"/>
        <v>41.929122402257093</v>
      </c>
    </row>
    <row r="1160" spans="5:6" x14ac:dyDescent="0.3">
      <c r="E1160" s="3">
        <f t="shared" ca="1" si="37"/>
        <v>0.4371237566844457</v>
      </c>
      <c r="F1160" s="3">
        <f t="shared" ca="1" si="38"/>
        <v>36.162459154323486</v>
      </c>
    </row>
    <row r="1161" spans="5:6" x14ac:dyDescent="0.3">
      <c r="E1161" s="3">
        <f t="shared" ca="1" si="37"/>
        <v>0.6009796211197167</v>
      </c>
      <c r="F1161" s="3">
        <f t="shared" ca="1" si="38"/>
        <v>38.789866425672429</v>
      </c>
    </row>
    <row r="1162" spans="5:6" x14ac:dyDescent="0.3">
      <c r="E1162" s="3">
        <f t="shared" ca="1" si="37"/>
        <v>0.67395448502589428</v>
      </c>
      <c r="F1162" s="3">
        <f t="shared" ca="1" si="38"/>
        <v>40.099155900040934</v>
      </c>
    </row>
    <row r="1163" spans="5:6" x14ac:dyDescent="0.3">
      <c r="E1163" s="3">
        <f t="shared" ca="1" si="37"/>
        <v>0.91284160204190234</v>
      </c>
      <c r="F1163" s="3">
        <f t="shared" ca="1" si="38"/>
        <v>46.877133138288833</v>
      </c>
    </row>
    <row r="1164" spans="5:6" x14ac:dyDescent="0.3">
      <c r="E1164" s="3">
        <f t="shared" ca="1" si="37"/>
        <v>0.54313699088008205</v>
      </c>
      <c r="F1164" s="3">
        <f t="shared" ca="1" si="38"/>
        <v>37.830475474065338</v>
      </c>
    </row>
    <row r="1165" spans="5:6" x14ac:dyDescent="0.3">
      <c r="E1165" s="3">
        <f t="shared" ca="1" si="37"/>
        <v>0.91703686763633085</v>
      </c>
      <c r="F1165" s="3">
        <f t="shared" ca="1" si="38"/>
        <v>47.097120178070618</v>
      </c>
    </row>
    <row r="1166" spans="5:6" x14ac:dyDescent="0.3">
      <c r="E1166" s="3">
        <f t="shared" ca="1" si="37"/>
        <v>0.59810884639786366</v>
      </c>
      <c r="F1166" s="3">
        <f t="shared" ca="1" si="38"/>
        <v>38.740926747610864</v>
      </c>
    </row>
    <row r="1167" spans="5:6" x14ac:dyDescent="0.3">
      <c r="E1167" s="3">
        <f t="shared" ca="1" si="37"/>
        <v>0.46650667859926098</v>
      </c>
      <c r="F1167" s="3">
        <f t="shared" ca="1" si="38"/>
        <v>36.618493600508096</v>
      </c>
    </row>
    <row r="1168" spans="5:6" x14ac:dyDescent="0.3">
      <c r="E1168" s="3">
        <f t="shared" ca="1" si="37"/>
        <v>0.50383029349936048</v>
      </c>
      <c r="F1168" s="3">
        <f t="shared" ca="1" si="38"/>
        <v>37.203052088448764</v>
      </c>
    </row>
    <row r="1169" spans="5:6" x14ac:dyDescent="0.3">
      <c r="E1169" s="3">
        <f t="shared" ca="1" si="37"/>
        <v>0.68725320297125725</v>
      </c>
      <c r="F1169" s="3">
        <f t="shared" ca="1" si="38"/>
        <v>40.354615165732184</v>
      </c>
    </row>
    <row r="1170" spans="5:6" x14ac:dyDescent="0.3">
      <c r="E1170" s="3">
        <f t="shared" ca="1" si="37"/>
        <v>5.8872697710833366E-2</v>
      </c>
      <c r="F1170" s="3">
        <f t="shared" ca="1" si="38"/>
        <v>28.593434947760255</v>
      </c>
    </row>
    <row r="1171" spans="5:6" x14ac:dyDescent="0.3">
      <c r="E1171" s="3">
        <f t="shared" ca="1" si="37"/>
        <v>0.60001528635869639</v>
      </c>
      <c r="F1171" s="3">
        <f t="shared" ca="1" si="38"/>
        <v>38.773409022204156</v>
      </c>
    </row>
    <row r="1172" spans="5:6" x14ac:dyDescent="0.3">
      <c r="E1172" s="3">
        <f t="shared" ca="1" si="37"/>
        <v>0.55101061620227676</v>
      </c>
      <c r="F1172" s="3">
        <f t="shared" ca="1" si="38"/>
        <v>37.958173283047508</v>
      </c>
    </row>
    <row r="1173" spans="5:6" x14ac:dyDescent="0.3">
      <c r="E1173" s="3">
        <f t="shared" ca="1" si="37"/>
        <v>0.745938073393967</v>
      </c>
      <c r="F1173" s="3">
        <f t="shared" ca="1" si="38"/>
        <v>41.570792257758285</v>
      </c>
    </row>
    <row r="1174" spans="5:6" x14ac:dyDescent="0.3">
      <c r="E1174" s="3">
        <f t="shared" ca="1" si="37"/>
        <v>0.87091241684997434</v>
      </c>
      <c r="F1174" s="3">
        <f t="shared" ca="1" si="38"/>
        <v>45.063431908834595</v>
      </c>
    </row>
    <row r="1175" spans="5:6" x14ac:dyDescent="0.3">
      <c r="E1175" s="3">
        <f t="shared" ca="1" si="37"/>
        <v>0.84884670398751561</v>
      </c>
      <c r="F1175" s="3">
        <f t="shared" ca="1" si="38"/>
        <v>44.298016102352683</v>
      </c>
    </row>
    <row r="1176" spans="5:6" x14ac:dyDescent="0.3">
      <c r="E1176" s="3">
        <f t="shared" ca="1" si="37"/>
        <v>0.39715231501042803</v>
      </c>
      <c r="F1176" s="3">
        <f t="shared" ca="1" si="38"/>
        <v>35.543043705015648</v>
      </c>
    </row>
    <row r="1177" spans="5:6" x14ac:dyDescent="0.3">
      <c r="E1177" s="3">
        <f t="shared" ca="1" si="37"/>
        <v>0.66178983411572045</v>
      </c>
      <c r="F1177" s="3">
        <f t="shared" ca="1" si="38"/>
        <v>39.870718452040563</v>
      </c>
    </row>
    <row r="1178" spans="5:6" x14ac:dyDescent="0.3">
      <c r="E1178" s="3">
        <f t="shared" ca="1" si="37"/>
        <v>6.5973664019730482E-2</v>
      </c>
      <c r="F1178" s="3">
        <f t="shared" ca="1" si="38"/>
        <v>28.868529848898213</v>
      </c>
    </row>
    <row r="1179" spans="5:6" x14ac:dyDescent="0.3">
      <c r="E1179" s="3">
        <f t="shared" ca="1" si="37"/>
        <v>0.45027687672129002</v>
      </c>
      <c r="F1179" s="3">
        <f t="shared" ca="1" si="38"/>
        <v>36.36633743482534</v>
      </c>
    </row>
    <row r="1180" spans="5:6" x14ac:dyDescent="0.3">
      <c r="E1180" s="3">
        <f t="shared" ca="1" si="37"/>
        <v>0.41500820621155654</v>
      </c>
      <c r="F1180" s="3">
        <f t="shared" ca="1" si="38"/>
        <v>35.819953672884061</v>
      </c>
    </row>
    <row r="1181" spans="5:6" x14ac:dyDescent="0.3">
      <c r="E1181" s="3">
        <f t="shared" ca="1" si="37"/>
        <v>1.987920776605856E-2</v>
      </c>
      <c r="F1181" s="3">
        <f t="shared" ca="1" si="38"/>
        <v>26.363694348384939</v>
      </c>
    </row>
    <row r="1182" spans="5:6" x14ac:dyDescent="0.3">
      <c r="E1182" s="3">
        <f t="shared" ca="1" si="37"/>
        <v>2.573248236959258E-2</v>
      </c>
      <c r="F1182" s="3">
        <f t="shared" ca="1" si="38"/>
        <v>26.839801277672329</v>
      </c>
    </row>
    <row r="1183" spans="5:6" x14ac:dyDescent="0.3">
      <c r="E1183" s="3">
        <f t="shared" ca="1" si="37"/>
        <v>0.3444699784515568</v>
      </c>
      <c r="F1183" s="3">
        <f t="shared" ca="1" si="38"/>
        <v>34.717893090598231</v>
      </c>
    </row>
    <row r="1184" spans="5:6" x14ac:dyDescent="0.3">
      <c r="E1184" s="3">
        <f t="shared" ca="1" si="37"/>
        <v>0.49977643115090031</v>
      </c>
      <c r="F1184" s="3">
        <f t="shared" ca="1" si="38"/>
        <v>37.139133680475048</v>
      </c>
    </row>
    <row r="1185" spans="5:6" x14ac:dyDescent="0.3">
      <c r="E1185" s="3">
        <f t="shared" ca="1" si="37"/>
        <v>6.4159716015654622E-2</v>
      </c>
      <c r="F1185" s="3">
        <f t="shared" ca="1" si="38"/>
        <v>28.800276161743785</v>
      </c>
    </row>
    <row r="1186" spans="5:6" x14ac:dyDescent="0.3">
      <c r="E1186" s="3">
        <f t="shared" ca="1" si="37"/>
        <v>0.29063454960654866</v>
      </c>
      <c r="F1186" s="3">
        <f t="shared" ca="1" si="38"/>
        <v>33.847307999178327</v>
      </c>
    </row>
    <row r="1187" spans="5:6" x14ac:dyDescent="0.3">
      <c r="E1187" s="3">
        <f t="shared" ca="1" si="37"/>
        <v>0.59551933664387746</v>
      </c>
      <c r="F1187" s="3">
        <f t="shared" ca="1" si="38"/>
        <v>38.696917713324488</v>
      </c>
    </row>
    <row r="1188" spans="5:6" x14ac:dyDescent="0.3">
      <c r="E1188" s="3">
        <f t="shared" ca="1" si="37"/>
        <v>0.84640081955717306</v>
      </c>
      <c r="F1188" s="3">
        <f t="shared" ca="1" si="38"/>
        <v>44.218771912584856</v>
      </c>
    </row>
    <row r="1189" spans="5:6" x14ac:dyDescent="0.3">
      <c r="E1189" s="3">
        <f t="shared" ca="1" si="37"/>
        <v>0.92566833812081317</v>
      </c>
      <c r="F1189" s="3">
        <f t="shared" ca="1" si="38"/>
        <v>47.581600582911378</v>
      </c>
    </row>
    <row r="1190" spans="5:6" x14ac:dyDescent="0.3">
      <c r="E1190" s="3">
        <f t="shared" ca="1" si="37"/>
        <v>0.97070497570549086</v>
      </c>
      <c r="F1190" s="3">
        <f t="shared" ca="1" si="38"/>
        <v>51.449906496722463</v>
      </c>
    </row>
    <row r="1191" spans="5:6" x14ac:dyDescent="0.3">
      <c r="E1191" s="3">
        <f t="shared" ca="1" si="37"/>
        <v>0.67972816940829628</v>
      </c>
      <c r="F1191" s="3">
        <f t="shared" ca="1" si="38"/>
        <v>40.209296998793775</v>
      </c>
    </row>
    <row r="1192" spans="5:6" x14ac:dyDescent="0.3">
      <c r="E1192" s="3">
        <f t="shared" ca="1" si="37"/>
        <v>0.45128464912342359</v>
      </c>
      <c r="F1192" s="3">
        <f t="shared" ca="1" si="38"/>
        <v>36.381972292004697</v>
      </c>
    </row>
    <row r="1193" spans="5:6" x14ac:dyDescent="0.3">
      <c r="E1193" s="3">
        <f t="shared" ca="1" si="37"/>
        <v>0.91496948186443661</v>
      </c>
      <c r="F1193" s="3">
        <f t="shared" ca="1" si="38"/>
        <v>46.987551424219482</v>
      </c>
    </row>
    <row r="1194" spans="5:6" x14ac:dyDescent="0.3">
      <c r="E1194" s="3">
        <f t="shared" ca="1" si="37"/>
        <v>0.28509286408169854</v>
      </c>
      <c r="F1194" s="3">
        <f t="shared" ca="1" si="38"/>
        <v>33.755214325679503</v>
      </c>
    </row>
    <row r="1195" spans="5:6" x14ac:dyDescent="0.3">
      <c r="E1195" s="3">
        <f t="shared" ca="1" si="37"/>
        <v>0.93319328141405644</v>
      </c>
      <c r="F1195" s="3">
        <f t="shared" ca="1" si="38"/>
        <v>48.045560478778761</v>
      </c>
    </row>
    <row r="1196" spans="5:6" x14ac:dyDescent="0.3">
      <c r="E1196" s="3">
        <f t="shared" ca="1" si="37"/>
        <v>0.76316233552251067</v>
      </c>
      <c r="F1196" s="3">
        <f t="shared" ca="1" si="38"/>
        <v>41.962567675921861</v>
      </c>
    </row>
    <row r="1197" spans="5:6" x14ac:dyDescent="0.3">
      <c r="E1197" s="3">
        <f t="shared" ca="1" si="37"/>
        <v>0.27167846408008267</v>
      </c>
      <c r="F1197" s="3">
        <f t="shared" ca="1" si="38"/>
        <v>33.52981651957041</v>
      </c>
    </row>
    <row r="1198" spans="5:6" x14ac:dyDescent="0.3">
      <c r="E1198" s="3">
        <f t="shared" ca="1" si="37"/>
        <v>0.2210436174342546</v>
      </c>
      <c r="F1198" s="3">
        <f t="shared" ca="1" si="38"/>
        <v>32.638658652054723</v>
      </c>
    </row>
    <row r="1199" spans="5:6" x14ac:dyDescent="0.3">
      <c r="E1199" s="3">
        <f t="shared" ca="1" si="37"/>
        <v>0.65093502343964638</v>
      </c>
      <c r="F1199" s="3">
        <f t="shared" ca="1" si="38"/>
        <v>39.670741855694573</v>
      </c>
    </row>
    <row r="1200" spans="5:6" x14ac:dyDescent="0.3">
      <c r="E1200" s="3">
        <f t="shared" ca="1" si="37"/>
        <v>0.74510783433740058</v>
      </c>
      <c r="F1200" s="3">
        <f t="shared" ca="1" si="38"/>
        <v>41.552371993612589</v>
      </c>
    </row>
    <row r="1201" spans="5:6" x14ac:dyDescent="0.3">
      <c r="E1201" s="3">
        <f t="shared" ca="1" si="37"/>
        <v>0.64626070139506797</v>
      </c>
      <c r="F1201" s="3">
        <f t="shared" ca="1" si="38"/>
        <v>39.585676087144662</v>
      </c>
    </row>
    <row r="1202" spans="5:6" x14ac:dyDescent="0.3">
      <c r="E1202" s="3">
        <f t="shared" ca="1" si="37"/>
        <v>0.96117562782226607</v>
      </c>
      <c r="F1202" s="3">
        <f t="shared" ca="1" si="38"/>
        <v>50.317963369043497</v>
      </c>
    </row>
    <row r="1203" spans="5:6" x14ac:dyDescent="0.3">
      <c r="E1203" s="3">
        <f t="shared" ca="1" si="37"/>
        <v>1.344221725429362E-3</v>
      </c>
      <c r="F1203" s="3">
        <f t="shared" ca="1" si="38"/>
        <v>22.580045680212184</v>
      </c>
    </row>
    <row r="1204" spans="5:6" x14ac:dyDescent="0.3">
      <c r="E1204" s="3">
        <f t="shared" ca="1" si="37"/>
        <v>0.47729189966939367</v>
      </c>
      <c r="F1204" s="3">
        <f t="shared" ca="1" si="38"/>
        <v>36.786612290549641</v>
      </c>
    </row>
    <row r="1205" spans="5:6" x14ac:dyDescent="0.3">
      <c r="E1205" s="3">
        <f t="shared" ca="1" si="37"/>
        <v>0.77822873787555902</v>
      </c>
      <c r="F1205" s="3">
        <f t="shared" ca="1" si="38"/>
        <v>42.321860284986592</v>
      </c>
    </row>
    <row r="1206" spans="5:6" x14ac:dyDescent="0.3">
      <c r="E1206" s="3">
        <f t="shared" ca="1" si="37"/>
        <v>0.19284713783149054</v>
      </c>
      <c r="F1206" s="3">
        <f t="shared" ca="1" si="38"/>
        <v>32.104421109430227</v>
      </c>
    </row>
    <row r="1207" spans="5:6" x14ac:dyDescent="0.3">
      <c r="E1207" s="3">
        <f t="shared" ca="1" si="37"/>
        <v>0.87827082950587732</v>
      </c>
      <c r="F1207" s="3">
        <f t="shared" ca="1" si="38"/>
        <v>45.342235689541923</v>
      </c>
    </row>
    <row r="1208" spans="5:6" x14ac:dyDescent="0.3">
      <c r="E1208" s="3">
        <f t="shared" ca="1" si="37"/>
        <v>0.67101406705488642</v>
      </c>
      <c r="F1208" s="3">
        <f t="shared" ca="1" si="38"/>
        <v>40.043498047931358</v>
      </c>
    </row>
    <row r="1209" spans="5:6" x14ac:dyDescent="0.3">
      <c r="E1209" s="3">
        <f t="shared" ca="1" si="37"/>
        <v>0.71877780405678293</v>
      </c>
      <c r="F1209" s="3">
        <f t="shared" ca="1" si="38"/>
        <v>40.987770886181181</v>
      </c>
    </row>
    <row r="1210" spans="5:6" x14ac:dyDescent="0.3">
      <c r="E1210" s="3">
        <f t="shared" ca="1" si="37"/>
        <v>0.92877409848787407</v>
      </c>
      <c r="F1210" s="3">
        <f t="shared" ca="1" si="38"/>
        <v>47.767896614802403</v>
      </c>
    </row>
    <row r="1211" spans="5:6" x14ac:dyDescent="0.3">
      <c r="E1211" s="3">
        <f t="shared" ca="1" si="37"/>
        <v>0.43729952947946615</v>
      </c>
      <c r="F1211" s="3">
        <f t="shared" ca="1" si="38"/>
        <v>36.165181988652911</v>
      </c>
    </row>
    <row r="1212" spans="5:6" x14ac:dyDescent="0.3">
      <c r="E1212" s="3">
        <f t="shared" ca="1" si="37"/>
        <v>0.47191701908378669</v>
      </c>
      <c r="F1212" s="3">
        <f t="shared" ca="1" si="38"/>
        <v>36.702763720613362</v>
      </c>
    </row>
    <row r="1213" spans="5:6" x14ac:dyDescent="0.3">
      <c r="E1213" s="3">
        <f t="shared" ca="1" si="37"/>
        <v>0.23939688428176009</v>
      </c>
      <c r="F1213" s="3">
        <f t="shared" ca="1" si="38"/>
        <v>32.970237031453848</v>
      </c>
    </row>
    <row r="1214" spans="5:6" x14ac:dyDescent="0.3">
      <c r="E1214" s="3">
        <f t="shared" ca="1" si="37"/>
        <v>0.85699189639679507</v>
      </c>
      <c r="F1214" s="3">
        <f t="shared" ca="1" si="38"/>
        <v>44.56945146136637</v>
      </c>
    </row>
    <row r="1215" spans="5:6" x14ac:dyDescent="0.3">
      <c r="E1215" s="3">
        <f t="shared" ca="1" si="37"/>
        <v>0.13679607802143157</v>
      </c>
      <c r="F1215" s="3">
        <f t="shared" ca="1" si="38"/>
        <v>30.910311847895272</v>
      </c>
    </row>
    <row r="1216" spans="5:6" x14ac:dyDescent="0.3">
      <c r="E1216" s="3">
        <f t="shared" ca="1" si="37"/>
        <v>0.96941279693933369</v>
      </c>
      <c r="F1216" s="3">
        <f t="shared" ca="1" si="38"/>
        <v>51.278204248899918</v>
      </c>
    </row>
    <row r="1217" spans="5:6" x14ac:dyDescent="0.3">
      <c r="E1217" s="3">
        <f t="shared" ca="1" si="37"/>
        <v>0.11655131956972042</v>
      </c>
      <c r="F1217" s="3">
        <f t="shared" ca="1" si="38"/>
        <v>30.412652414983768</v>
      </c>
    </row>
    <row r="1218" spans="5:6" x14ac:dyDescent="0.3">
      <c r="E1218" s="3">
        <f t="shared" ca="1" si="37"/>
        <v>0.98286629171308337</v>
      </c>
      <c r="F1218" s="3">
        <f t="shared" ca="1" si="38"/>
        <v>53.537026356712069</v>
      </c>
    </row>
    <row r="1219" spans="5:6" x14ac:dyDescent="0.3">
      <c r="E1219" s="3">
        <f t="shared" ca="1" si="37"/>
        <v>0.97219437640318096</v>
      </c>
      <c r="F1219" s="3">
        <f t="shared" ca="1" si="38"/>
        <v>51.656660985648578</v>
      </c>
    </row>
    <row r="1220" spans="5:6" x14ac:dyDescent="0.3">
      <c r="E1220" s="3">
        <f t="shared" ref="E1220:E1283" ca="1" si="39">RAND()</f>
        <v>0.75197946481252187</v>
      </c>
      <c r="F1220" s="3">
        <f t="shared" ref="F1220:F1283" ca="1" si="40">$C$5+$C$6*_xlfn.BETA.INV(E1220,$C$3,$C$4)/(1-_xlfn.BETA.INV(E1220,$C$3,$C$4))</f>
        <v>41.706074830523214</v>
      </c>
    </row>
    <row r="1221" spans="5:6" x14ac:dyDescent="0.3">
      <c r="E1221" s="3">
        <f t="shared" ca="1" si="39"/>
        <v>0.58702824015000055</v>
      </c>
      <c r="F1221" s="3">
        <f t="shared" ca="1" si="40"/>
        <v>38.553481892600871</v>
      </c>
    </row>
    <row r="1222" spans="5:6" x14ac:dyDescent="0.3">
      <c r="E1222" s="3">
        <f t="shared" ca="1" si="39"/>
        <v>0.12167649823946947</v>
      </c>
      <c r="F1222" s="3">
        <f t="shared" ca="1" si="40"/>
        <v>30.543176533883326</v>
      </c>
    </row>
    <row r="1223" spans="5:6" x14ac:dyDescent="0.3">
      <c r="E1223" s="3">
        <f t="shared" ca="1" si="39"/>
        <v>0.74082263769900791</v>
      </c>
      <c r="F1223" s="3">
        <f t="shared" ca="1" si="40"/>
        <v>41.457934257780991</v>
      </c>
    </row>
    <row r="1224" spans="5:6" x14ac:dyDescent="0.3">
      <c r="E1224" s="3">
        <f t="shared" ca="1" si="39"/>
        <v>0.72419348334762212</v>
      </c>
      <c r="F1224" s="3">
        <f t="shared" ca="1" si="40"/>
        <v>41.100978648586178</v>
      </c>
    </row>
    <row r="1225" spans="5:6" x14ac:dyDescent="0.3">
      <c r="E1225" s="3">
        <f t="shared" ca="1" si="39"/>
        <v>0.76500830689672839</v>
      </c>
      <c r="F1225" s="3">
        <f t="shared" ca="1" si="40"/>
        <v>42.005709258610132</v>
      </c>
    </row>
    <row r="1226" spans="5:6" x14ac:dyDescent="0.3">
      <c r="E1226" s="3">
        <f t="shared" ca="1" si="39"/>
        <v>0.56231854436509487</v>
      </c>
      <c r="F1226" s="3">
        <f t="shared" ca="1" si="40"/>
        <v>38.142990394763629</v>
      </c>
    </row>
    <row r="1227" spans="5:6" x14ac:dyDescent="0.3">
      <c r="E1227" s="3">
        <f t="shared" ca="1" si="39"/>
        <v>0.67582894998655252</v>
      </c>
      <c r="F1227" s="3">
        <f t="shared" ca="1" si="40"/>
        <v>40.134788457799495</v>
      </c>
    </row>
    <row r="1228" spans="5:6" x14ac:dyDescent="0.3">
      <c r="E1228" s="3">
        <f t="shared" ca="1" si="39"/>
        <v>0.38116814674167299</v>
      </c>
      <c r="F1228" s="3">
        <f t="shared" ca="1" si="40"/>
        <v>35.294346377689813</v>
      </c>
    </row>
    <row r="1229" spans="5:6" x14ac:dyDescent="0.3">
      <c r="E1229" s="3">
        <f t="shared" ca="1" si="39"/>
        <v>0.88349851891181153</v>
      </c>
      <c r="F1229" s="3">
        <f t="shared" ca="1" si="40"/>
        <v>45.548816596579407</v>
      </c>
    </row>
    <row r="1230" spans="5:6" x14ac:dyDescent="0.3">
      <c r="E1230" s="3">
        <f t="shared" ca="1" si="39"/>
        <v>0.38084724849317353</v>
      </c>
      <c r="F1230" s="3">
        <f t="shared" ca="1" si="40"/>
        <v>35.289342406543568</v>
      </c>
    </row>
    <row r="1231" spans="5:6" x14ac:dyDescent="0.3">
      <c r="E1231" s="3">
        <f t="shared" ca="1" si="39"/>
        <v>0.83099127088651792</v>
      </c>
      <c r="F1231" s="3">
        <f t="shared" ca="1" si="40"/>
        <v>43.741037189556899</v>
      </c>
    </row>
    <row r="1232" spans="5:6" x14ac:dyDescent="0.3">
      <c r="E1232" s="3">
        <f t="shared" ca="1" si="39"/>
        <v>0.56160013995004388</v>
      </c>
      <c r="F1232" s="3">
        <f t="shared" ca="1" si="40"/>
        <v>38.13119612941761</v>
      </c>
    </row>
    <row r="1233" spans="5:6" x14ac:dyDescent="0.3">
      <c r="E1233" s="3">
        <f t="shared" ca="1" si="39"/>
        <v>5.8472090843116775E-2</v>
      </c>
      <c r="F1233" s="3">
        <f t="shared" ca="1" si="40"/>
        <v>28.577245349515593</v>
      </c>
    </row>
    <row r="1234" spans="5:6" x14ac:dyDescent="0.3">
      <c r="E1234" s="3">
        <f t="shared" ca="1" si="39"/>
        <v>0.84319889418470684</v>
      </c>
      <c r="F1234" s="3">
        <f t="shared" ca="1" si="40"/>
        <v>44.116520052891353</v>
      </c>
    </row>
    <row r="1235" spans="5:6" x14ac:dyDescent="0.3">
      <c r="E1235" s="3">
        <f t="shared" ca="1" si="39"/>
        <v>0.88335825393933209</v>
      </c>
      <c r="F1235" s="3">
        <f t="shared" ca="1" si="40"/>
        <v>45.543175135966386</v>
      </c>
    </row>
    <row r="1236" spans="5:6" x14ac:dyDescent="0.3">
      <c r="E1236" s="3">
        <f t="shared" ca="1" si="39"/>
        <v>0.10197666830020402</v>
      </c>
      <c r="F1236" s="3">
        <f t="shared" ca="1" si="40"/>
        <v>30.021225635326786</v>
      </c>
    </row>
    <row r="1237" spans="5:6" x14ac:dyDescent="0.3">
      <c r="E1237" s="3">
        <f t="shared" ca="1" si="39"/>
        <v>0.92434854001984457</v>
      </c>
      <c r="F1237" s="3">
        <f t="shared" ca="1" si="40"/>
        <v>47.50447260215212</v>
      </c>
    </row>
    <row r="1238" spans="5:6" x14ac:dyDescent="0.3">
      <c r="E1238" s="3">
        <f t="shared" ca="1" si="39"/>
        <v>0.56977173065674058</v>
      </c>
      <c r="F1238" s="3">
        <f t="shared" ca="1" si="40"/>
        <v>38.265796708016509</v>
      </c>
    </row>
    <row r="1239" spans="5:6" x14ac:dyDescent="0.3">
      <c r="E1239" s="3">
        <f t="shared" ca="1" si="39"/>
        <v>5.1454249677237107E-2</v>
      </c>
      <c r="F1239" s="3">
        <f t="shared" ca="1" si="40"/>
        <v>28.280117560795865</v>
      </c>
    </row>
    <row r="1240" spans="5:6" x14ac:dyDescent="0.3">
      <c r="E1240" s="3">
        <f t="shared" ca="1" si="39"/>
        <v>0.17049893575513586</v>
      </c>
      <c r="F1240" s="3">
        <f t="shared" ca="1" si="40"/>
        <v>31.65364203843426</v>
      </c>
    </row>
    <row r="1241" spans="5:6" x14ac:dyDescent="0.3">
      <c r="E1241" s="3">
        <f t="shared" ca="1" si="39"/>
        <v>0.65918141096920035</v>
      </c>
      <c r="F1241" s="3">
        <f t="shared" ca="1" si="40"/>
        <v>39.822343207400031</v>
      </c>
    </row>
    <row r="1242" spans="5:6" x14ac:dyDescent="0.3">
      <c r="E1242" s="3">
        <f t="shared" ca="1" si="39"/>
        <v>0.6846153225759547</v>
      </c>
      <c r="F1242" s="3">
        <f t="shared" ca="1" si="40"/>
        <v>40.303440490179916</v>
      </c>
    </row>
    <row r="1243" spans="5:6" x14ac:dyDescent="0.3">
      <c r="E1243" s="3">
        <f t="shared" ca="1" si="39"/>
        <v>0.48207101470347835</v>
      </c>
      <c r="F1243" s="3">
        <f t="shared" ca="1" si="40"/>
        <v>36.861288889433666</v>
      </c>
    </row>
    <row r="1244" spans="5:6" x14ac:dyDescent="0.3">
      <c r="E1244" s="3">
        <f t="shared" ca="1" si="39"/>
        <v>3.0301392771479141E-2</v>
      </c>
      <c r="F1244" s="3">
        <f t="shared" ca="1" si="40"/>
        <v>27.156694715664937</v>
      </c>
    </row>
    <row r="1245" spans="5:6" x14ac:dyDescent="0.3">
      <c r="E1245" s="3">
        <f t="shared" ca="1" si="39"/>
        <v>0.82492784837859323</v>
      </c>
      <c r="F1245" s="3">
        <f t="shared" ca="1" si="40"/>
        <v>43.562290049014962</v>
      </c>
    </row>
    <row r="1246" spans="5:6" x14ac:dyDescent="0.3">
      <c r="E1246" s="3">
        <f t="shared" ca="1" si="39"/>
        <v>0.98709316410054515</v>
      </c>
      <c r="F1246" s="3">
        <f t="shared" ca="1" si="40"/>
        <v>54.609407391052208</v>
      </c>
    </row>
    <row r="1247" spans="5:6" x14ac:dyDescent="0.3">
      <c r="E1247" s="3">
        <f t="shared" ca="1" si="39"/>
        <v>0.36270157072446285</v>
      </c>
      <c r="F1247" s="3">
        <f t="shared" ca="1" si="40"/>
        <v>35.005454162500271</v>
      </c>
    </row>
    <row r="1248" spans="5:6" x14ac:dyDescent="0.3">
      <c r="E1248" s="3">
        <f t="shared" ca="1" si="39"/>
        <v>0.79708981835087422</v>
      </c>
      <c r="F1248" s="3">
        <f t="shared" ca="1" si="40"/>
        <v>42.797157913392702</v>
      </c>
    </row>
    <row r="1249" spans="5:6" x14ac:dyDescent="0.3">
      <c r="E1249" s="3">
        <f t="shared" ca="1" si="39"/>
        <v>1.6257252239057052E-2</v>
      </c>
      <c r="F1249" s="3">
        <f t="shared" ca="1" si="40"/>
        <v>26.011309984791602</v>
      </c>
    </row>
    <row r="1250" spans="5:6" x14ac:dyDescent="0.3">
      <c r="E1250" s="3">
        <f t="shared" ca="1" si="39"/>
        <v>0.29788937166200868</v>
      </c>
      <c r="F1250" s="3">
        <f t="shared" ca="1" si="40"/>
        <v>33.967048241587023</v>
      </c>
    </row>
    <row r="1251" spans="5:6" x14ac:dyDescent="0.3">
      <c r="E1251" s="3">
        <f t="shared" ca="1" si="39"/>
        <v>0.28532943610945305</v>
      </c>
      <c r="F1251" s="3">
        <f t="shared" ca="1" si="40"/>
        <v>33.75915739020131</v>
      </c>
    </row>
    <row r="1252" spans="5:6" x14ac:dyDescent="0.3">
      <c r="E1252" s="3">
        <f t="shared" ca="1" si="39"/>
        <v>0.47798816522334275</v>
      </c>
      <c r="F1252" s="3">
        <f t="shared" ca="1" si="40"/>
        <v>36.797484430708856</v>
      </c>
    </row>
    <row r="1253" spans="5:6" x14ac:dyDescent="0.3">
      <c r="E1253" s="3">
        <f t="shared" ca="1" si="39"/>
        <v>0.71873844106680729</v>
      </c>
      <c r="F1253" s="3">
        <f t="shared" ca="1" si="40"/>
        <v>40.986953211155267</v>
      </c>
    </row>
    <row r="1254" spans="5:6" x14ac:dyDescent="0.3">
      <c r="E1254" s="3">
        <f t="shared" ca="1" si="39"/>
        <v>0.87396107145263668</v>
      </c>
      <c r="F1254" s="3">
        <f t="shared" ca="1" si="40"/>
        <v>45.177328725720663</v>
      </c>
    </row>
    <row r="1255" spans="5:6" x14ac:dyDescent="0.3">
      <c r="E1255" s="3">
        <f t="shared" ca="1" si="39"/>
        <v>0.94431452005878558</v>
      </c>
      <c r="F1255" s="3">
        <f t="shared" ca="1" si="40"/>
        <v>48.823085658316529</v>
      </c>
    </row>
    <row r="1256" spans="5:6" x14ac:dyDescent="0.3">
      <c r="E1256" s="3">
        <f t="shared" ca="1" si="39"/>
        <v>0.64079186139212907</v>
      </c>
      <c r="F1256" s="3">
        <f t="shared" ca="1" si="40"/>
        <v>39.486912401135939</v>
      </c>
    </row>
    <row r="1257" spans="5:6" x14ac:dyDescent="0.3">
      <c r="E1257" s="3">
        <f t="shared" ca="1" si="39"/>
        <v>0.19877247899408224</v>
      </c>
      <c r="F1257" s="3">
        <f t="shared" ca="1" si="40"/>
        <v>32.219557536510258</v>
      </c>
    </row>
    <row r="1258" spans="5:6" x14ac:dyDescent="0.3">
      <c r="E1258" s="3">
        <f t="shared" ca="1" si="39"/>
        <v>0.46378026146709628</v>
      </c>
      <c r="F1258" s="3">
        <f t="shared" ca="1" si="40"/>
        <v>36.576072678528632</v>
      </c>
    </row>
    <row r="1259" spans="5:6" x14ac:dyDescent="0.3">
      <c r="E1259" s="3">
        <f t="shared" ca="1" si="39"/>
        <v>0.36477632562325202</v>
      </c>
      <c r="F1259" s="3">
        <f t="shared" ca="1" si="40"/>
        <v>35.038016928171977</v>
      </c>
    </row>
    <row r="1260" spans="5:6" x14ac:dyDescent="0.3">
      <c r="E1260" s="3">
        <f t="shared" ca="1" si="39"/>
        <v>2.4967755102972222E-2</v>
      </c>
      <c r="F1260" s="3">
        <f t="shared" ca="1" si="40"/>
        <v>26.782659371620529</v>
      </c>
    </row>
    <row r="1261" spans="5:6" x14ac:dyDescent="0.3">
      <c r="E1261" s="3">
        <f t="shared" ca="1" si="39"/>
        <v>1.0807140631534651E-3</v>
      </c>
      <c r="F1261" s="3">
        <f t="shared" ca="1" si="40"/>
        <v>22.338640977944891</v>
      </c>
    </row>
    <row r="1262" spans="5:6" x14ac:dyDescent="0.3">
      <c r="E1262" s="3">
        <f t="shared" ca="1" si="39"/>
        <v>0.20652681760600999</v>
      </c>
      <c r="F1262" s="3">
        <f t="shared" ca="1" si="40"/>
        <v>32.367808760239811</v>
      </c>
    </row>
    <row r="1263" spans="5:6" x14ac:dyDescent="0.3">
      <c r="E1263" s="3">
        <f t="shared" ca="1" si="39"/>
        <v>0.21979469513123617</v>
      </c>
      <c r="F1263" s="3">
        <f t="shared" ca="1" si="40"/>
        <v>32.615674949884372</v>
      </c>
    </row>
    <row r="1264" spans="5:6" x14ac:dyDescent="0.3">
      <c r="E1264" s="3">
        <f t="shared" ca="1" si="39"/>
        <v>0.94830271670378474</v>
      </c>
      <c r="F1264" s="3">
        <f t="shared" ca="1" si="40"/>
        <v>49.135747249712814</v>
      </c>
    </row>
    <row r="1265" spans="5:6" x14ac:dyDescent="0.3">
      <c r="E1265" s="3">
        <f t="shared" ca="1" si="39"/>
        <v>0.6771966627569489</v>
      </c>
      <c r="F1265" s="3">
        <f t="shared" ca="1" si="40"/>
        <v>40.160863585836701</v>
      </c>
    </row>
    <row r="1266" spans="5:6" x14ac:dyDescent="0.3">
      <c r="E1266" s="3">
        <f t="shared" ca="1" si="39"/>
        <v>2.5480558985946367E-3</v>
      </c>
      <c r="F1266" s="3">
        <f t="shared" ca="1" si="40"/>
        <v>23.331850933047516</v>
      </c>
    </row>
    <row r="1267" spans="5:6" x14ac:dyDescent="0.3">
      <c r="E1267" s="3">
        <f t="shared" ca="1" si="39"/>
        <v>0.23992258118776166</v>
      </c>
      <c r="F1267" s="3">
        <f t="shared" ca="1" si="40"/>
        <v>32.979575489375364</v>
      </c>
    </row>
    <row r="1268" spans="5:6" x14ac:dyDescent="0.3">
      <c r="E1268" s="3">
        <f t="shared" ca="1" si="39"/>
        <v>0.30830091347014477</v>
      </c>
      <c r="F1268" s="3">
        <f t="shared" ca="1" si="40"/>
        <v>34.137389597441413</v>
      </c>
    </row>
    <row r="1269" spans="5:6" x14ac:dyDescent="0.3">
      <c r="E1269" s="3">
        <f t="shared" ca="1" si="39"/>
        <v>0.16552705525424394</v>
      </c>
      <c r="F1269" s="3">
        <f t="shared" ca="1" si="40"/>
        <v>31.549322754877615</v>
      </c>
    </row>
    <row r="1270" spans="5:6" x14ac:dyDescent="0.3">
      <c r="E1270" s="3">
        <f t="shared" ca="1" si="39"/>
        <v>0.4388752630256344</v>
      </c>
      <c r="F1270" s="3">
        <f t="shared" ca="1" si="40"/>
        <v>36.189592666342641</v>
      </c>
    </row>
    <row r="1271" spans="5:6" x14ac:dyDescent="0.3">
      <c r="E1271" s="3">
        <f t="shared" ca="1" si="39"/>
        <v>0.3577444470707335</v>
      </c>
      <c r="F1271" s="3">
        <f t="shared" ca="1" si="40"/>
        <v>34.927529199941638</v>
      </c>
    </row>
    <row r="1272" spans="5:6" x14ac:dyDescent="0.3">
      <c r="E1272" s="3">
        <f t="shared" ca="1" si="39"/>
        <v>0.20276448535750624</v>
      </c>
      <c r="F1272" s="3">
        <f t="shared" ca="1" si="40"/>
        <v>32.296209838191849</v>
      </c>
    </row>
    <row r="1273" spans="5:6" x14ac:dyDescent="0.3">
      <c r="E1273" s="3">
        <f t="shared" ca="1" si="39"/>
        <v>0.76805149020247299</v>
      </c>
      <c r="F1273" s="3">
        <f t="shared" ca="1" si="40"/>
        <v>42.077350482941277</v>
      </c>
    </row>
    <row r="1274" spans="5:6" x14ac:dyDescent="0.3">
      <c r="E1274" s="3">
        <f t="shared" ca="1" si="39"/>
        <v>0.10955792629950478</v>
      </c>
      <c r="F1274" s="3">
        <f t="shared" ca="1" si="40"/>
        <v>30.228831605666659</v>
      </c>
    </row>
    <row r="1275" spans="5:6" x14ac:dyDescent="0.3">
      <c r="E1275" s="3">
        <f t="shared" ca="1" si="39"/>
        <v>0.55379411004535084</v>
      </c>
      <c r="F1275" s="3">
        <f t="shared" ca="1" si="40"/>
        <v>38.00350636591228</v>
      </c>
    </row>
    <row r="1276" spans="5:6" x14ac:dyDescent="0.3">
      <c r="E1276" s="3">
        <f t="shared" ca="1" si="39"/>
        <v>0.43666086591303555</v>
      </c>
      <c r="F1276" s="3">
        <f t="shared" ca="1" si="40"/>
        <v>36.155288831390799</v>
      </c>
    </row>
    <row r="1277" spans="5:6" x14ac:dyDescent="0.3">
      <c r="E1277" s="3">
        <f t="shared" ca="1" si="39"/>
        <v>8.2442221186516118E-3</v>
      </c>
      <c r="F1277" s="3">
        <f t="shared" ca="1" si="40"/>
        <v>24.924091852143313</v>
      </c>
    </row>
    <row r="1278" spans="5:6" x14ac:dyDescent="0.3">
      <c r="E1278" s="3">
        <f t="shared" ca="1" si="39"/>
        <v>0.27185397396795463</v>
      </c>
      <c r="F1278" s="3">
        <f t="shared" ca="1" si="40"/>
        <v>33.532789658732078</v>
      </c>
    </row>
    <row r="1279" spans="5:6" x14ac:dyDescent="0.3">
      <c r="E1279" s="3">
        <f t="shared" ca="1" si="39"/>
        <v>0.94842480131009654</v>
      </c>
      <c r="F1279" s="3">
        <f t="shared" ca="1" si="40"/>
        <v>49.145652649253421</v>
      </c>
    </row>
    <row r="1280" spans="5:6" x14ac:dyDescent="0.3">
      <c r="E1280" s="3">
        <f t="shared" ca="1" si="39"/>
        <v>0.81938902669995894</v>
      </c>
      <c r="F1280" s="3">
        <f t="shared" ca="1" si="40"/>
        <v>43.403101306968978</v>
      </c>
    </row>
    <row r="1281" spans="5:6" x14ac:dyDescent="0.3">
      <c r="E1281" s="3">
        <f t="shared" ca="1" si="39"/>
        <v>0.34758588185939265</v>
      </c>
      <c r="F1281" s="3">
        <f t="shared" ca="1" si="40"/>
        <v>34.767237054620992</v>
      </c>
    </row>
    <row r="1282" spans="5:6" x14ac:dyDescent="0.3">
      <c r="E1282" s="3">
        <f t="shared" ca="1" si="39"/>
        <v>0.54447068400524079</v>
      </c>
      <c r="F1282" s="3">
        <f t="shared" ca="1" si="40"/>
        <v>37.852051844078552</v>
      </c>
    </row>
    <row r="1283" spans="5:6" x14ac:dyDescent="0.3">
      <c r="E1283" s="3">
        <f t="shared" ca="1" si="39"/>
        <v>0.49650280772105848</v>
      </c>
      <c r="F1283" s="3">
        <f t="shared" ca="1" si="40"/>
        <v>37.087605709632498</v>
      </c>
    </row>
    <row r="1284" spans="5:6" x14ac:dyDescent="0.3">
      <c r="E1284" s="3">
        <f t="shared" ref="E1284:E1347" ca="1" si="41">RAND()</f>
        <v>0.50148642936400223</v>
      </c>
      <c r="F1284" s="3">
        <f t="shared" ref="F1284:F1347" ca="1" si="42">$C$5+$C$6*_xlfn.BETA.INV(E1284,$C$3,$C$4)/(1-_xlfn.BETA.INV(E1284,$C$3,$C$4))</f>
        <v>37.166080633569983</v>
      </c>
    </row>
    <row r="1285" spans="5:6" x14ac:dyDescent="0.3">
      <c r="E1285" s="3">
        <f t="shared" ca="1" si="41"/>
        <v>0.24874352739046623</v>
      </c>
      <c r="F1285" s="3">
        <f t="shared" ca="1" si="42"/>
        <v>33.135068525649807</v>
      </c>
    </row>
    <row r="1286" spans="5:6" x14ac:dyDescent="0.3">
      <c r="E1286" s="3">
        <f t="shared" ca="1" si="41"/>
        <v>0.61356205408617848</v>
      </c>
      <c r="F1286" s="3">
        <f t="shared" ca="1" si="42"/>
        <v>39.006321809917459</v>
      </c>
    </row>
    <row r="1287" spans="5:6" x14ac:dyDescent="0.3">
      <c r="E1287" s="3">
        <f t="shared" ca="1" si="41"/>
        <v>0.79536788269614012</v>
      </c>
      <c r="F1287" s="3">
        <f t="shared" ca="1" si="42"/>
        <v>42.752463686709589</v>
      </c>
    </row>
    <row r="1288" spans="5:6" x14ac:dyDescent="0.3">
      <c r="E1288" s="3">
        <f t="shared" ca="1" si="41"/>
        <v>0.78354922169100971</v>
      </c>
      <c r="F1288" s="3">
        <f t="shared" ca="1" si="42"/>
        <v>42.452878292077664</v>
      </c>
    </row>
    <row r="1289" spans="5:6" x14ac:dyDescent="0.3">
      <c r="E1289" s="3">
        <f t="shared" ca="1" si="41"/>
        <v>0.37428102115553619</v>
      </c>
      <c r="F1289" s="3">
        <f t="shared" ca="1" si="42"/>
        <v>35.186835506662227</v>
      </c>
    </row>
    <row r="1290" spans="5:6" x14ac:dyDescent="0.3">
      <c r="E1290" s="3">
        <f t="shared" ca="1" si="41"/>
        <v>0.36578950004712985</v>
      </c>
      <c r="F1290" s="3">
        <f t="shared" ca="1" si="42"/>
        <v>35.053907820893649</v>
      </c>
    </row>
    <row r="1291" spans="5:6" x14ac:dyDescent="0.3">
      <c r="E1291" s="3">
        <f t="shared" ca="1" si="41"/>
        <v>0.793063870828705</v>
      </c>
      <c r="F1291" s="3">
        <f t="shared" ca="1" si="42"/>
        <v>42.693090260390285</v>
      </c>
    </row>
    <row r="1292" spans="5:6" x14ac:dyDescent="0.3">
      <c r="E1292" s="3">
        <f t="shared" ca="1" si="41"/>
        <v>0.62069275424756021</v>
      </c>
      <c r="F1292" s="3">
        <f t="shared" ca="1" si="42"/>
        <v>39.130488290754045</v>
      </c>
    </row>
    <row r="1293" spans="5:6" x14ac:dyDescent="0.3">
      <c r="E1293" s="3">
        <f t="shared" ca="1" si="41"/>
        <v>0.42069718135221701</v>
      </c>
      <c r="F1293" s="3">
        <f t="shared" ca="1" si="42"/>
        <v>35.908070587153681</v>
      </c>
    </row>
    <row r="1294" spans="5:6" x14ac:dyDescent="0.3">
      <c r="E1294" s="3">
        <f t="shared" ca="1" si="41"/>
        <v>0.16589237440278315</v>
      </c>
      <c r="F1294" s="3">
        <f t="shared" ca="1" si="42"/>
        <v>31.55704325481403</v>
      </c>
    </row>
    <row r="1295" spans="5:6" x14ac:dyDescent="0.3">
      <c r="E1295" s="3">
        <f t="shared" ca="1" si="41"/>
        <v>0.1993618667348096</v>
      </c>
      <c r="F1295" s="3">
        <f t="shared" ca="1" si="42"/>
        <v>32.230920001307162</v>
      </c>
    </row>
    <row r="1296" spans="5:6" x14ac:dyDescent="0.3">
      <c r="E1296" s="3">
        <f t="shared" ca="1" si="41"/>
        <v>0.90285958030173752</v>
      </c>
      <c r="F1296" s="3">
        <f t="shared" ca="1" si="42"/>
        <v>46.387921762456862</v>
      </c>
    </row>
    <row r="1297" spans="5:6" x14ac:dyDescent="0.3">
      <c r="E1297" s="3">
        <f t="shared" ca="1" si="41"/>
        <v>1.3084312928956177E-2</v>
      </c>
      <c r="F1297" s="3">
        <f t="shared" ca="1" si="42"/>
        <v>25.647482605284701</v>
      </c>
    </row>
    <row r="1298" spans="5:6" x14ac:dyDescent="0.3">
      <c r="E1298" s="3">
        <f t="shared" ca="1" si="41"/>
        <v>0.11339788678907403</v>
      </c>
      <c r="F1298" s="3">
        <f t="shared" ca="1" si="42"/>
        <v>30.330619282474512</v>
      </c>
    </row>
    <row r="1299" spans="5:6" x14ac:dyDescent="0.3">
      <c r="E1299" s="3">
        <f t="shared" ca="1" si="41"/>
        <v>0.68569395406462175</v>
      </c>
      <c r="F1299" s="3">
        <f t="shared" ca="1" si="42"/>
        <v>40.324334904410783</v>
      </c>
    </row>
    <row r="1300" spans="5:6" x14ac:dyDescent="0.3">
      <c r="E1300" s="3">
        <f t="shared" ca="1" si="41"/>
        <v>0.93299732156638215</v>
      </c>
      <c r="F1300" s="3">
        <f t="shared" ca="1" si="42"/>
        <v>48.032912861870891</v>
      </c>
    </row>
    <row r="1301" spans="5:6" x14ac:dyDescent="0.3">
      <c r="E1301" s="3">
        <f t="shared" ca="1" si="41"/>
        <v>0.91893236748425122</v>
      </c>
      <c r="F1301" s="3">
        <f t="shared" ca="1" si="42"/>
        <v>47.199658091594145</v>
      </c>
    </row>
    <row r="1302" spans="5:6" x14ac:dyDescent="0.3">
      <c r="E1302" s="3">
        <f t="shared" ca="1" si="41"/>
        <v>0.15083960512851435</v>
      </c>
      <c r="F1302" s="3">
        <f t="shared" ca="1" si="42"/>
        <v>31.231023040960444</v>
      </c>
    </row>
    <row r="1303" spans="5:6" x14ac:dyDescent="0.3">
      <c r="E1303" s="3">
        <f t="shared" ca="1" si="41"/>
        <v>0.15967110591643308</v>
      </c>
      <c r="F1303" s="3">
        <f t="shared" ca="1" si="42"/>
        <v>31.424311601834077</v>
      </c>
    </row>
    <row r="1304" spans="5:6" x14ac:dyDescent="0.3">
      <c r="E1304" s="3">
        <f t="shared" ca="1" si="41"/>
        <v>0.77799064378649796</v>
      </c>
      <c r="F1304" s="3">
        <f t="shared" ca="1" si="42"/>
        <v>42.316049994867612</v>
      </c>
    </row>
    <row r="1305" spans="5:6" x14ac:dyDescent="0.3">
      <c r="E1305" s="3">
        <f t="shared" ca="1" si="41"/>
        <v>0.17053867784524201</v>
      </c>
      <c r="F1305" s="3">
        <f t="shared" ca="1" si="42"/>
        <v>31.654469462782899</v>
      </c>
    </row>
    <row r="1306" spans="5:6" x14ac:dyDescent="0.3">
      <c r="E1306" s="3">
        <f t="shared" ca="1" si="41"/>
        <v>0.37220885242249946</v>
      </c>
      <c r="F1306" s="3">
        <f t="shared" ca="1" si="42"/>
        <v>35.154437596010993</v>
      </c>
    </row>
    <row r="1307" spans="5:6" x14ac:dyDescent="0.3">
      <c r="E1307" s="3">
        <f t="shared" ca="1" si="41"/>
        <v>0.70138941361058327</v>
      </c>
      <c r="F1307" s="3">
        <f t="shared" ca="1" si="42"/>
        <v>40.633397207393635</v>
      </c>
    </row>
    <row r="1308" spans="5:6" x14ac:dyDescent="0.3">
      <c r="E1308" s="3">
        <f t="shared" ca="1" si="41"/>
        <v>0.81732509544149279</v>
      </c>
      <c r="F1308" s="3">
        <f t="shared" ca="1" si="42"/>
        <v>43.344731728310073</v>
      </c>
    </row>
    <row r="1309" spans="5:6" x14ac:dyDescent="0.3">
      <c r="E1309" s="3">
        <f t="shared" ca="1" si="41"/>
        <v>0.2628563317920336</v>
      </c>
      <c r="F1309" s="3">
        <f t="shared" ca="1" si="42"/>
        <v>33.379481231489173</v>
      </c>
    </row>
    <row r="1310" spans="5:6" x14ac:dyDescent="0.3">
      <c r="E1310" s="3">
        <f t="shared" ca="1" si="41"/>
        <v>0.85342006498455514</v>
      </c>
      <c r="F1310" s="3">
        <f t="shared" ca="1" si="42"/>
        <v>44.448948935285472</v>
      </c>
    </row>
    <row r="1311" spans="5:6" x14ac:dyDescent="0.3">
      <c r="E1311" s="3">
        <f t="shared" ca="1" si="41"/>
        <v>9.010107209624918E-4</v>
      </c>
      <c r="F1311" s="3">
        <f t="shared" ca="1" si="42"/>
        <v>22.142765470063207</v>
      </c>
    </row>
    <row r="1312" spans="5:6" x14ac:dyDescent="0.3">
      <c r="E1312" s="3">
        <f t="shared" ca="1" si="41"/>
        <v>0.3134382970884052</v>
      </c>
      <c r="F1312" s="3">
        <f t="shared" ca="1" si="42"/>
        <v>34.220842520527079</v>
      </c>
    </row>
    <row r="1313" spans="5:6" x14ac:dyDescent="0.3">
      <c r="E1313" s="3">
        <f t="shared" ca="1" si="41"/>
        <v>0.39749309482508299</v>
      </c>
      <c r="F1313" s="3">
        <f t="shared" ca="1" si="42"/>
        <v>35.548335768785677</v>
      </c>
    </row>
    <row r="1314" spans="5:6" x14ac:dyDescent="0.3">
      <c r="E1314" s="3">
        <f t="shared" ca="1" si="41"/>
        <v>0.51679875211973025</v>
      </c>
      <c r="F1314" s="3">
        <f t="shared" ca="1" si="42"/>
        <v>37.40841863851356</v>
      </c>
    </row>
    <row r="1315" spans="5:6" x14ac:dyDescent="0.3">
      <c r="E1315" s="3">
        <f t="shared" ca="1" si="41"/>
        <v>0.80382405292236414</v>
      </c>
      <c r="F1315" s="3">
        <f t="shared" ca="1" si="42"/>
        <v>42.974681625586541</v>
      </c>
    </row>
    <row r="1316" spans="5:6" x14ac:dyDescent="0.3">
      <c r="E1316" s="3">
        <f t="shared" ca="1" si="41"/>
        <v>0.9608080004374866</v>
      </c>
      <c r="F1316" s="3">
        <f t="shared" ca="1" si="42"/>
        <v>50.279585516182017</v>
      </c>
    </row>
    <row r="1317" spans="5:6" x14ac:dyDescent="0.3">
      <c r="E1317" s="3">
        <f t="shared" ca="1" si="41"/>
        <v>0.29955696725964809</v>
      </c>
      <c r="F1317" s="3">
        <f t="shared" ca="1" si="42"/>
        <v>33.994446548692906</v>
      </c>
    </row>
    <row r="1318" spans="5:6" x14ac:dyDescent="0.3">
      <c r="E1318" s="3">
        <f t="shared" ca="1" si="41"/>
        <v>0.61625675107258926</v>
      </c>
      <c r="F1318" s="3">
        <f t="shared" ca="1" si="42"/>
        <v>39.053112179576971</v>
      </c>
    </row>
    <row r="1319" spans="5:6" x14ac:dyDescent="0.3">
      <c r="E1319" s="3">
        <f t="shared" ca="1" si="41"/>
        <v>0.72479647938730896</v>
      </c>
      <c r="F1319" s="3">
        <f t="shared" ca="1" si="42"/>
        <v>41.113672073461863</v>
      </c>
    </row>
    <row r="1320" spans="5:6" x14ac:dyDescent="0.3">
      <c r="E1320" s="3">
        <f t="shared" ca="1" si="41"/>
        <v>2.8174194884557524E-2</v>
      </c>
      <c r="F1320" s="3">
        <f t="shared" ca="1" si="42"/>
        <v>27.014008171592405</v>
      </c>
    </row>
    <row r="1321" spans="5:6" x14ac:dyDescent="0.3">
      <c r="E1321" s="3">
        <f t="shared" ca="1" si="41"/>
        <v>0.27515364843256851</v>
      </c>
      <c r="F1321" s="3">
        <f t="shared" ca="1" si="42"/>
        <v>33.58856314782998</v>
      </c>
    </row>
    <row r="1322" spans="5:6" x14ac:dyDescent="0.3">
      <c r="E1322" s="3">
        <f t="shared" ca="1" si="41"/>
        <v>0.95463110881322855</v>
      </c>
      <c r="F1322" s="3">
        <f t="shared" ca="1" si="42"/>
        <v>49.679095856054232</v>
      </c>
    </row>
    <row r="1323" spans="5:6" x14ac:dyDescent="0.3">
      <c r="E1323" s="3">
        <f t="shared" ca="1" si="41"/>
        <v>7.4589589277341939E-2</v>
      </c>
      <c r="F1323" s="3">
        <f t="shared" ca="1" si="42"/>
        <v>29.176373497805621</v>
      </c>
    </row>
    <row r="1324" spans="5:6" x14ac:dyDescent="0.3">
      <c r="E1324" s="3">
        <f t="shared" ca="1" si="41"/>
        <v>0.39371216637150586</v>
      </c>
      <c r="F1324" s="3">
        <f t="shared" ca="1" si="42"/>
        <v>35.489599993984775</v>
      </c>
    </row>
    <row r="1325" spans="5:6" x14ac:dyDescent="0.3">
      <c r="E1325" s="3">
        <f t="shared" ca="1" si="41"/>
        <v>0.29729335467538254</v>
      </c>
      <c r="F1325" s="3">
        <f t="shared" ca="1" si="42"/>
        <v>33.957244703148632</v>
      </c>
    </row>
    <row r="1326" spans="5:6" x14ac:dyDescent="0.3">
      <c r="E1326" s="3">
        <f t="shared" ca="1" si="41"/>
        <v>0.97465755862566483</v>
      </c>
      <c r="F1326" s="3">
        <f t="shared" ca="1" si="42"/>
        <v>52.022087443717346</v>
      </c>
    </row>
    <row r="1327" spans="5:6" x14ac:dyDescent="0.3">
      <c r="E1327" s="3">
        <f t="shared" ca="1" si="41"/>
        <v>0.62615411032076829</v>
      </c>
      <c r="F1327" s="3">
        <f t="shared" ca="1" si="42"/>
        <v>39.2263663996969</v>
      </c>
    </row>
    <row r="1328" spans="5:6" x14ac:dyDescent="0.3">
      <c r="E1328" s="3">
        <f t="shared" ca="1" si="41"/>
        <v>0.95393809542484498</v>
      </c>
      <c r="F1328" s="3">
        <f t="shared" ca="1" si="42"/>
        <v>49.616394687398127</v>
      </c>
    </row>
    <row r="1329" spans="5:6" x14ac:dyDescent="0.3">
      <c r="E1329" s="3">
        <f t="shared" ca="1" si="41"/>
        <v>0.90534056250086048</v>
      </c>
      <c r="F1329" s="3">
        <f t="shared" ca="1" si="42"/>
        <v>46.505382144596481</v>
      </c>
    </row>
    <row r="1330" spans="5:6" x14ac:dyDescent="0.3">
      <c r="E1330" s="3">
        <f t="shared" ca="1" si="41"/>
        <v>0.40984963454426571</v>
      </c>
      <c r="F1330" s="3">
        <f t="shared" ca="1" si="42"/>
        <v>35.740019454244944</v>
      </c>
    </row>
    <row r="1331" spans="5:6" x14ac:dyDescent="0.3">
      <c r="E1331" s="3">
        <f t="shared" ca="1" si="41"/>
        <v>0.387230906350434</v>
      </c>
      <c r="F1331" s="3">
        <f t="shared" ca="1" si="42"/>
        <v>35.388797464059408</v>
      </c>
    </row>
    <row r="1332" spans="5:6" x14ac:dyDescent="0.3">
      <c r="E1332" s="3">
        <f t="shared" ca="1" si="41"/>
        <v>0.52856860106052139</v>
      </c>
      <c r="F1332" s="3">
        <f t="shared" ca="1" si="42"/>
        <v>37.596124684921655</v>
      </c>
    </row>
    <row r="1333" spans="5:6" x14ac:dyDescent="0.3">
      <c r="E1333" s="3">
        <f t="shared" ca="1" si="41"/>
        <v>0.71060279079766431</v>
      </c>
      <c r="F1333" s="3">
        <f t="shared" ca="1" si="42"/>
        <v>40.819495488608368</v>
      </c>
    </row>
    <row r="1334" spans="5:6" x14ac:dyDescent="0.3">
      <c r="E1334" s="3">
        <f t="shared" ca="1" si="41"/>
        <v>0.63147697343447085</v>
      </c>
      <c r="F1334" s="3">
        <f t="shared" ca="1" si="42"/>
        <v>39.320493591269923</v>
      </c>
    </row>
    <row r="1335" spans="5:6" x14ac:dyDescent="0.3">
      <c r="E1335" s="3">
        <f t="shared" ca="1" si="41"/>
        <v>0.75114498259888063</v>
      </c>
      <c r="F1335" s="3">
        <f t="shared" ca="1" si="42"/>
        <v>41.687256145529318</v>
      </c>
    </row>
    <row r="1336" spans="5:6" x14ac:dyDescent="0.3">
      <c r="E1336" s="3">
        <f t="shared" ca="1" si="41"/>
        <v>0.86987983932229485</v>
      </c>
      <c r="F1336" s="3">
        <f t="shared" ca="1" si="42"/>
        <v>45.025350678690124</v>
      </c>
    </row>
    <row r="1337" spans="5:6" x14ac:dyDescent="0.3">
      <c r="E1337" s="3">
        <f t="shared" ca="1" si="41"/>
        <v>0.64690495904143674</v>
      </c>
      <c r="F1337" s="3">
        <f t="shared" ca="1" si="42"/>
        <v>39.597364467566543</v>
      </c>
    </row>
    <row r="1338" spans="5:6" x14ac:dyDescent="0.3">
      <c r="E1338" s="3">
        <f t="shared" ca="1" si="41"/>
        <v>0.25524959859471141</v>
      </c>
      <c r="F1338" s="3">
        <f t="shared" ca="1" si="42"/>
        <v>33.248377179444134</v>
      </c>
    </row>
    <row r="1339" spans="5:6" x14ac:dyDescent="0.3">
      <c r="E1339" s="3">
        <f t="shared" ca="1" si="41"/>
        <v>0.87557252911596106</v>
      </c>
      <c r="F1339" s="3">
        <f t="shared" ca="1" si="42"/>
        <v>45.2384416894675</v>
      </c>
    </row>
    <row r="1340" spans="5:6" x14ac:dyDescent="0.3">
      <c r="E1340" s="3">
        <f t="shared" ca="1" si="41"/>
        <v>0.87332363236304611</v>
      </c>
      <c r="F1340" s="3">
        <f t="shared" ca="1" si="42"/>
        <v>45.153330237144864</v>
      </c>
    </row>
    <row r="1341" spans="5:6" x14ac:dyDescent="0.3">
      <c r="E1341" s="3">
        <f t="shared" ca="1" si="41"/>
        <v>0.61159075052391632</v>
      </c>
      <c r="F1341" s="3">
        <f t="shared" ca="1" si="42"/>
        <v>38.972191811813502</v>
      </c>
    </row>
    <row r="1342" spans="5:6" x14ac:dyDescent="0.3">
      <c r="E1342" s="3">
        <f t="shared" ca="1" si="41"/>
        <v>0.71717601129385911</v>
      </c>
      <c r="F1342" s="3">
        <f t="shared" ca="1" si="42"/>
        <v>40.954556355506647</v>
      </c>
    </row>
    <row r="1343" spans="5:6" x14ac:dyDescent="0.3">
      <c r="E1343" s="3">
        <f t="shared" ca="1" si="41"/>
        <v>0.76622747033166705</v>
      </c>
      <c r="F1343" s="3">
        <f t="shared" ca="1" si="42"/>
        <v>42.034331814227919</v>
      </c>
    </row>
    <row r="1344" spans="5:6" x14ac:dyDescent="0.3">
      <c r="E1344" s="3">
        <f t="shared" ca="1" si="41"/>
        <v>0.33813298306516426</v>
      </c>
      <c r="F1344" s="3">
        <f t="shared" ca="1" si="42"/>
        <v>34.617255717270993</v>
      </c>
    </row>
    <row r="1345" spans="5:6" x14ac:dyDescent="0.3">
      <c r="E1345" s="3">
        <f t="shared" ca="1" si="41"/>
        <v>0.21937391746293333</v>
      </c>
      <c r="F1345" s="3">
        <f t="shared" ca="1" si="42"/>
        <v>32.607918551598509</v>
      </c>
    </row>
    <row r="1346" spans="5:6" x14ac:dyDescent="0.3">
      <c r="E1346" s="3">
        <f t="shared" ca="1" si="41"/>
        <v>0.43857168802892144</v>
      </c>
      <c r="F1346" s="3">
        <f t="shared" ca="1" si="42"/>
        <v>36.184889569891205</v>
      </c>
    </row>
    <row r="1347" spans="5:6" x14ac:dyDescent="0.3">
      <c r="E1347" s="3">
        <f t="shared" ca="1" si="41"/>
        <v>0.52723228403857014</v>
      </c>
      <c r="F1347" s="3">
        <f t="shared" ca="1" si="42"/>
        <v>37.574743965628379</v>
      </c>
    </row>
    <row r="1348" spans="5:6" x14ac:dyDescent="0.3">
      <c r="E1348" s="3">
        <f t="shared" ref="E1348:E1411" ca="1" si="43">RAND()</f>
        <v>0.51762192620509173</v>
      </c>
      <c r="F1348" s="3">
        <f t="shared" ref="F1348:F1411" ca="1" si="44">$C$5+$C$6*_xlfn.BETA.INV(E1348,$C$3,$C$4)/(1-_xlfn.BETA.INV(E1348,$C$3,$C$4))</f>
        <v>37.421503573412906</v>
      </c>
    </row>
    <row r="1349" spans="5:6" x14ac:dyDescent="0.3">
      <c r="E1349" s="3">
        <f t="shared" ca="1" si="43"/>
        <v>0.93689909975202623</v>
      </c>
      <c r="F1349" s="3">
        <f t="shared" ca="1" si="44"/>
        <v>48.291077998388559</v>
      </c>
    </row>
    <row r="1350" spans="5:6" x14ac:dyDescent="0.3">
      <c r="E1350" s="3">
        <f t="shared" ca="1" si="43"/>
        <v>0.65004308209711581</v>
      </c>
      <c r="F1350" s="3">
        <f t="shared" ca="1" si="44"/>
        <v>39.654462493903175</v>
      </c>
    </row>
    <row r="1351" spans="5:6" x14ac:dyDescent="0.3">
      <c r="E1351" s="3">
        <f t="shared" ca="1" si="43"/>
        <v>0.38342109744244146</v>
      </c>
      <c r="F1351" s="3">
        <f t="shared" ca="1" si="44"/>
        <v>35.329464267484425</v>
      </c>
    </row>
    <row r="1352" spans="5:6" x14ac:dyDescent="0.3">
      <c r="E1352" s="3">
        <f t="shared" ca="1" si="43"/>
        <v>0.93276722995732653</v>
      </c>
      <c r="F1352" s="3">
        <f t="shared" ca="1" si="44"/>
        <v>48.018103549182406</v>
      </c>
    </row>
    <row r="1353" spans="5:6" x14ac:dyDescent="0.3">
      <c r="E1353" s="3">
        <f t="shared" ca="1" si="43"/>
        <v>0.7191116115826216</v>
      </c>
      <c r="F1353" s="3">
        <f t="shared" ca="1" si="44"/>
        <v>40.994707916986627</v>
      </c>
    </row>
    <row r="1354" spans="5:6" x14ac:dyDescent="0.3">
      <c r="E1354" s="3">
        <f t="shared" ca="1" si="43"/>
        <v>0.99316091916824067</v>
      </c>
      <c r="F1354" s="3">
        <f t="shared" ca="1" si="44"/>
        <v>56.954199088798639</v>
      </c>
    </row>
    <row r="1355" spans="5:6" x14ac:dyDescent="0.3">
      <c r="E1355" s="3">
        <f t="shared" ca="1" si="43"/>
        <v>0.90699122495555773</v>
      </c>
      <c r="F1355" s="3">
        <f t="shared" ca="1" si="44"/>
        <v>46.584983201071871</v>
      </c>
    </row>
    <row r="1356" spans="5:6" x14ac:dyDescent="0.3">
      <c r="E1356" s="3">
        <f t="shared" ca="1" si="43"/>
        <v>0.16054591756421455</v>
      </c>
      <c r="F1356" s="3">
        <f t="shared" ca="1" si="44"/>
        <v>31.443140156539876</v>
      </c>
    </row>
    <row r="1357" spans="5:6" x14ac:dyDescent="0.3">
      <c r="E1357" s="3">
        <f t="shared" ca="1" si="43"/>
        <v>4.7679735182876937E-2</v>
      </c>
      <c r="F1357" s="3">
        <f t="shared" ca="1" si="44"/>
        <v>28.108279462680564</v>
      </c>
    </row>
    <row r="1358" spans="5:6" x14ac:dyDescent="0.3">
      <c r="E1358" s="3">
        <f t="shared" ca="1" si="43"/>
        <v>0.36197293214254678</v>
      </c>
      <c r="F1358" s="3">
        <f t="shared" ca="1" si="44"/>
        <v>34.994011262178823</v>
      </c>
    </row>
    <row r="1359" spans="5:6" x14ac:dyDescent="0.3">
      <c r="E1359" s="3">
        <f t="shared" ca="1" si="43"/>
        <v>0.46718847739842795</v>
      </c>
      <c r="F1359" s="3">
        <f t="shared" ca="1" si="44"/>
        <v>36.629106397036225</v>
      </c>
    </row>
    <row r="1360" spans="5:6" x14ac:dyDescent="0.3">
      <c r="E1360" s="3">
        <f t="shared" ca="1" si="43"/>
        <v>0.8567883458400416</v>
      </c>
      <c r="F1360" s="3">
        <f t="shared" ca="1" si="44"/>
        <v>44.562520237823627</v>
      </c>
    </row>
    <row r="1361" spans="5:6" x14ac:dyDescent="0.3">
      <c r="E1361" s="3">
        <f t="shared" ca="1" si="43"/>
        <v>0.3216229165272213</v>
      </c>
      <c r="F1361" s="3">
        <f t="shared" ca="1" si="44"/>
        <v>34.353048844460517</v>
      </c>
    </row>
    <row r="1362" spans="5:6" x14ac:dyDescent="0.3">
      <c r="E1362" s="3">
        <f t="shared" ca="1" si="43"/>
        <v>0.35740226889838123</v>
      </c>
      <c r="F1362" s="3">
        <f t="shared" ca="1" si="44"/>
        <v>34.922143497941271</v>
      </c>
    </row>
    <row r="1363" spans="5:6" x14ac:dyDescent="0.3">
      <c r="E1363" s="3">
        <f t="shared" ca="1" si="43"/>
        <v>0.62021889619805981</v>
      </c>
      <c r="F1363" s="3">
        <f t="shared" ca="1" si="44"/>
        <v>39.122201784993806</v>
      </c>
    </row>
    <row r="1364" spans="5:6" x14ac:dyDescent="0.3">
      <c r="E1364" s="3">
        <f t="shared" ca="1" si="43"/>
        <v>0.61014387849961793</v>
      </c>
      <c r="F1364" s="3">
        <f t="shared" ca="1" si="44"/>
        <v>38.947194179340578</v>
      </c>
    </row>
    <row r="1365" spans="5:6" x14ac:dyDescent="0.3">
      <c r="E1365" s="3">
        <f t="shared" ca="1" si="43"/>
        <v>0.63603285283766853</v>
      </c>
      <c r="F1365" s="3">
        <f t="shared" ca="1" si="44"/>
        <v>39.401611798165483</v>
      </c>
    </row>
    <row r="1366" spans="5:6" x14ac:dyDescent="0.3">
      <c r="E1366" s="3">
        <f t="shared" ca="1" si="43"/>
        <v>0.43437922515164029</v>
      </c>
      <c r="F1366" s="3">
        <f t="shared" ca="1" si="44"/>
        <v>36.119948472055746</v>
      </c>
    </row>
    <row r="1367" spans="5:6" x14ac:dyDescent="0.3">
      <c r="E1367" s="3">
        <f t="shared" ca="1" si="43"/>
        <v>0.43906594837143631</v>
      </c>
      <c r="F1367" s="3">
        <f t="shared" ca="1" si="44"/>
        <v>36.192546892272617</v>
      </c>
    </row>
    <row r="1368" spans="5:6" x14ac:dyDescent="0.3">
      <c r="E1368" s="3">
        <f t="shared" ca="1" si="43"/>
        <v>0.30828208799050261</v>
      </c>
      <c r="F1368" s="3">
        <f t="shared" ca="1" si="44"/>
        <v>34.137083092227179</v>
      </c>
    </row>
    <row r="1369" spans="5:6" x14ac:dyDescent="0.3">
      <c r="E1369" s="3">
        <f t="shared" ca="1" si="43"/>
        <v>0.39499914778110978</v>
      </c>
      <c r="F1369" s="3">
        <f t="shared" ca="1" si="44"/>
        <v>35.509598158291901</v>
      </c>
    </row>
    <row r="1370" spans="5:6" x14ac:dyDescent="0.3">
      <c r="E1370" s="3">
        <f t="shared" ca="1" si="43"/>
        <v>0.96037569449434557</v>
      </c>
      <c r="F1370" s="3">
        <f t="shared" ca="1" si="44"/>
        <v>50.234870481023833</v>
      </c>
    </row>
    <row r="1371" spans="5:6" x14ac:dyDescent="0.3">
      <c r="E1371" s="3">
        <f t="shared" ca="1" si="43"/>
        <v>0.84956686068164922</v>
      </c>
      <c r="F1371" s="3">
        <f t="shared" ca="1" si="44"/>
        <v>44.321541201058409</v>
      </c>
    </row>
    <row r="1372" spans="5:6" x14ac:dyDescent="0.3">
      <c r="E1372" s="3">
        <f t="shared" ca="1" si="43"/>
        <v>0.92178985244245604</v>
      </c>
      <c r="F1372" s="3">
        <f t="shared" ca="1" si="44"/>
        <v>47.358204203455848</v>
      </c>
    </row>
    <row r="1373" spans="5:6" x14ac:dyDescent="0.3">
      <c r="E1373" s="3">
        <f t="shared" ca="1" si="43"/>
        <v>5.608746654706509E-2</v>
      </c>
      <c r="F1373" s="3">
        <f t="shared" ca="1" si="44"/>
        <v>28.479239222965671</v>
      </c>
    </row>
    <row r="1374" spans="5:6" x14ac:dyDescent="0.3">
      <c r="E1374" s="3">
        <f t="shared" ca="1" si="43"/>
        <v>0.17899768532450033</v>
      </c>
      <c r="F1374" s="3">
        <f t="shared" ca="1" si="44"/>
        <v>31.828381275470829</v>
      </c>
    </row>
    <row r="1375" spans="5:6" x14ac:dyDescent="0.3">
      <c r="E1375" s="3">
        <f t="shared" ca="1" si="43"/>
        <v>0.57106903447907209</v>
      </c>
      <c r="F1375" s="3">
        <f t="shared" ca="1" si="44"/>
        <v>38.287257639507018</v>
      </c>
    </row>
    <row r="1376" spans="5:6" x14ac:dyDescent="0.3">
      <c r="E1376" s="3">
        <f t="shared" ca="1" si="43"/>
        <v>0.71241933447493333</v>
      </c>
      <c r="F1376" s="3">
        <f t="shared" ca="1" si="44"/>
        <v>40.856624085321812</v>
      </c>
    </row>
    <row r="1377" spans="5:6" x14ac:dyDescent="0.3">
      <c r="E1377" s="3">
        <f t="shared" ca="1" si="43"/>
        <v>0.8888172121243284</v>
      </c>
      <c r="F1377" s="3">
        <f t="shared" ca="1" si="44"/>
        <v>45.766994152183656</v>
      </c>
    </row>
    <row r="1378" spans="5:6" x14ac:dyDescent="0.3">
      <c r="E1378" s="3">
        <f t="shared" ca="1" si="43"/>
        <v>0.2390653385974485</v>
      </c>
      <c r="F1378" s="3">
        <f t="shared" ca="1" si="44"/>
        <v>32.964343188008982</v>
      </c>
    </row>
    <row r="1379" spans="5:6" x14ac:dyDescent="0.3">
      <c r="E1379" s="3">
        <f t="shared" ca="1" si="43"/>
        <v>7.9676134555533795E-2</v>
      </c>
      <c r="F1379" s="3">
        <f t="shared" ca="1" si="44"/>
        <v>29.347024753424659</v>
      </c>
    </row>
    <row r="1380" spans="5:6" x14ac:dyDescent="0.3">
      <c r="E1380" s="3">
        <f t="shared" ca="1" si="43"/>
        <v>0.51112189409281017</v>
      </c>
      <c r="F1380" s="3">
        <f t="shared" ca="1" si="44"/>
        <v>37.318345855795101</v>
      </c>
    </row>
    <row r="1381" spans="5:6" x14ac:dyDescent="0.3">
      <c r="E1381" s="3">
        <f t="shared" ca="1" si="43"/>
        <v>0.63672851978258049</v>
      </c>
      <c r="F1381" s="3">
        <f t="shared" ca="1" si="44"/>
        <v>39.414044418120483</v>
      </c>
    </row>
    <row r="1382" spans="5:6" x14ac:dyDescent="0.3">
      <c r="E1382" s="3">
        <f t="shared" ca="1" si="43"/>
        <v>0.39981343905168987</v>
      </c>
      <c r="F1382" s="3">
        <f t="shared" ca="1" si="44"/>
        <v>35.584359887587837</v>
      </c>
    </row>
    <row r="1383" spans="5:6" x14ac:dyDescent="0.3">
      <c r="E1383" s="3">
        <f t="shared" ca="1" si="43"/>
        <v>0.75629199038610206</v>
      </c>
      <c r="F1383" s="3">
        <f t="shared" ca="1" si="44"/>
        <v>41.804024831219827</v>
      </c>
    </row>
    <row r="1384" spans="5:6" x14ac:dyDescent="0.3">
      <c r="E1384" s="3">
        <f t="shared" ca="1" si="43"/>
        <v>0.80646534943425752</v>
      </c>
      <c r="F1384" s="3">
        <f t="shared" ca="1" si="44"/>
        <v>43.045543302793476</v>
      </c>
    </row>
    <row r="1385" spans="5:6" x14ac:dyDescent="0.3">
      <c r="E1385" s="3">
        <f t="shared" ca="1" si="43"/>
        <v>0.17608208148117321</v>
      </c>
      <c r="F1385" s="3">
        <f t="shared" ca="1" si="44"/>
        <v>31.768922925920073</v>
      </c>
    </row>
    <row r="1386" spans="5:6" x14ac:dyDescent="0.3">
      <c r="E1386" s="3">
        <f t="shared" ca="1" si="43"/>
        <v>0.32836447134907876</v>
      </c>
      <c r="F1386" s="3">
        <f t="shared" ca="1" si="44"/>
        <v>34.461308730447755</v>
      </c>
    </row>
    <row r="1387" spans="5:6" x14ac:dyDescent="0.3">
      <c r="E1387" s="3">
        <f t="shared" ca="1" si="43"/>
        <v>0.39329646045322864</v>
      </c>
      <c r="F1387" s="3">
        <f t="shared" ca="1" si="44"/>
        <v>35.483139209901616</v>
      </c>
    </row>
    <row r="1388" spans="5:6" x14ac:dyDescent="0.3">
      <c r="E1388" s="3">
        <f t="shared" ca="1" si="43"/>
        <v>0.24442701485606733</v>
      </c>
      <c r="F1388" s="3">
        <f t="shared" ca="1" si="44"/>
        <v>33.059256974018851</v>
      </c>
    </row>
    <row r="1389" spans="5:6" x14ac:dyDescent="0.3">
      <c r="E1389" s="3">
        <f t="shared" ca="1" si="43"/>
        <v>0.46695634945074416</v>
      </c>
      <c r="F1389" s="3">
        <f t="shared" ca="1" si="44"/>
        <v>36.625492912459443</v>
      </c>
    </row>
    <row r="1390" spans="5:6" x14ac:dyDescent="0.3">
      <c r="E1390" s="3">
        <f t="shared" ca="1" si="43"/>
        <v>0.81174327302593996</v>
      </c>
      <c r="F1390" s="3">
        <f t="shared" ca="1" si="44"/>
        <v>43.189331591487068</v>
      </c>
    </row>
    <row r="1391" spans="5:6" x14ac:dyDescent="0.3">
      <c r="E1391" s="3">
        <f t="shared" ca="1" si="43"/>
        <v>0.86216733307171767</v>
      </c>
      <c r="F1391" s="3">
        <f t="shared" ca="1" si="44"/>
        <v>44.748392059584333</v>
      </c>
    </row>
    <row r="1392" spans="5:6" x14ac:dyDescent="0.3">
      <c r="E1392" s="3">
        <f t="shared" ca="1" si="43"/>
        <v>0.93325076890703895</v>
      </c>
      <c r="F1392" s="3">
        <f t="shared" ca="1" si="44"/>
        <v>48.049276986765904</v>
      </c>
    </row>
    <row r="1393" spans="5:6" x14ac:dyDescent="0.3">
      <c r="E1393" s="3">
        <f t="shared" ca="1" si="43"/>
        <v>0.21678027509298858</v>
      </c>
      <c r="F1393" s="3">
        <f t="shared" ca="1" si="44"/>
        <v>32.55996300940199</v>
      </c>
    </row>
    <row r="1394" spans="5:6" x14ac:dyDescent="0.3">
      <c r="E1394" s="3">
        <f t="shared" ca="1" si="43"/>
        <v>0.73054455006919328</v>
      </c>
      <c r="F1394" s="3">
        <f t="shared" ca="1" si="44"/>
        <v>41.235591651769006</v>
      </c>
    </row>
    <row r="1395" spans="5:6" x14ac:dyDescent="0.3">
      <c r="E1395" s="3">
        <f t="shared" ca="1" si="43"/>
        <v>4.4921402159240675E-2</v>
      </c>
      <c r="F1395" s="3">
        <f t="shared" ca="1" si="44"/>
        <v>27.976441443565616</v>
      </c>
    </row>
    <row r="1396" spans="5:6" x14ac:dyDescent="0.3">
      <c r="E1396" s="3">
        <f t="shared" ca="1" si="43"/>
        <v>0.11411683473877565</v>
      </c>
      <c r="F1396" s="3">
        <f t="shared" ca="1" si="44"/>
        <v>30.349442332126976</v>
      </c>
    </row>
    <row r="1397" spans="5:6" x14ac:dyDescent="0.3">
      <c r="E1397" s="3">
        <f t="shared" ca="1" si="43"/>
        <v>0.20585537838053292</v>
      </c>
      <c r="F1397" s="3">
        <f t="shared" ca="1" si="44"/>
        <v>32.355075576093434</v>
      </c>
    </row>
    <row r="1398" spans="5:6" x14ac:dyDescent="0.3">
      <c r="E1398" s="3">
        <f t="shared" ca="1" si="43"/>
        <v>0.77302388119794474</v>
      </c>
      <c r="F1398" s="3">
        <f t="shared" ca="1" si="44"/>
        <v>42.195843027166468</v>
      </c>
    </row>
    <row r="1399" spans="5:6" x14ac:dyDescent="0.3">
      <c r="E1399" s="3">
        <f t="shared" ca="1" si="43"/>
        <v>0.2183355977296737</v>
      </c>
      <c r="F1399" s="3">
        <f t="shared" ca="1" si="44"/>
        <v>32.588750624758283</v>
      </c>
    </row>
    <row r="1400" spans="5:6" x14ac:dyDescent="0.3">
      <c r="E1400" s="3">
        <f t="shared" ca="1" si="43"/>
        <v>0.24183073317124082</v>
      </c>
      <c r="F1400" s="3">
        <f t="shared" ca="1" si="44"/>
        <v>33.013402538639568</v>
      </c>
    </row>
    <row r="1401" spans="5:6" x14ac:dyDescent="0.3">
      <c r="E1401" s="3">
        <f t="shared" ca="1" si="43"/>
        <v>0.26673391363282906</v>
      </c>
      <c r="F1401" s="3">
        <f t="shared" ca="1" si="44"/>
        <v>33.445776240587335</v>
      </c>
    </row>
    <row r="1402" spans="5:6" x14ac:dyDescent="0.3">
      <c r="E1402" s="3">
        <f t="shared" ca="1" si="43"/>
        <v>3.5406097239288226E-2</v>
      </c>
      <c r="F1402" s="3">
        <f t="shared" ca="1" si="44"/>
        <v>27.470780964910148</v>
      </c>
    </row>
    <row r="1403" spans="5:6" x14ac:dyDescent="0.3">
      <c r="E1403" s="3">
        <f t="shared" ca="1" si="43"/>
        <v>0.15628694786814179</v>
      </c>
      <c r="F1403" s="3">
        <f t="shared" ca="1" si="44"/>
        <v>31.35094745990466</v>
      </c>
    </row>
    <row r="1404" spans="5:6" x14ac:dyDescent="0.3">
      <c r="E1404" s="3">
        <f t="shared" ca="1" si="43"/>
        <v>0.41986161196275407</v>
      </c>
      <c r="F1404" s="3">
        <f t="shared" ca="1" si="44"/>
        <v>35.895130074125035</v>
      </c>
    </row>
    <row r="1405" spans="5:6" x14ac:dyDescent="0.3">
      <c r="E1405" s="3">
        <f t="shared" ca="1" si="43"/>
        <v>0.83741629049518729</v>
      </c>
      <c r="F1405" s="3">
        <f t="shared" ca="1" si="44"/>
        <v>43.93592651087372</v>
      </c>
    </row>
    <row r="1406" spans="5:6" x14ac:dyDescent="0.3">
      <c r="E1406" s="3">
        <f t="shared" ca="1" si="43"/>
        <v>7.6540273957668936E-2</v>
      </c>
      <c r="F1406" s="3">
        <f t="shared" ca="1" si="44"/>
        <v>29.242707253119946</v>
      </c>
    </row>
    <row r="1407" spans="5:6" x14ac:dyDescent="0.3">
      <c r="E1407" s="3">
        <f t="shared" ca="1" si="43"/>
        <v>0.77651493825249707</v>
      </c>
      <c r="F1407" s="3">
        <f t="shared" ca="1" si="44"/>
        <v>42.280136605751288</v>
      </c>
    </row>
    <row r="1408" spans="5:6" x14ac:dyDescent="0.3">
      <c r="E1408" s="3">
        <f t="shared" ca="1" si="43"/>
        <v>0.53905115006385229</v>
      </c>
      <c r="F1408" s="3">
        <f t="shared" ca="1" si="44"/>
        <v>37.764507145875058</v>
      </c>
    </row>
    <row r="1409" spans="5:6" x14ac:dyDescent="0.3">
      <c r="E1409" s="3">
        <f t="shared" ca="1" si="43"/>
        <v>0.64384301416540435</v>
      </c>
      <c r="F1409" s="3">
        <f t="shared" ca="1" si="44"/>
        <v>39.541914759889849</v>
      </c>
    </row>
    <row r="1410" spans="5:6" x14ac:dyDescent="0.3">
      <c r="E1410" s="3">
        <f t="shared" ca="1" si="43"/>
        <v>0.11822774228399346</v>
      </c>
      <c r="F1410" s="3">
        <f t="shared" ca="1" si="44"/>
        <v>30.45571813011663</v>
      </c>
    </row>
    <row r="1411" spans="5:6" x14ac:dyDescent="0.3">
      <c r="E1411" s="3">
        <f t="shared" ca="1" si="43"/>
        <v>0.96713001591387793</v>
      </c>
      <c r="F1411" s="3">
        <f t="shared" ca="1" si="44"/>
        <v>50.990490377935018</v>
      </c>
    </row>
    <row r="1412" spans="5:6" x14ac:dyDescent="0.3">
      <c r="E1412" s="3">
        <f t="shared" ref="E1412:E1475" ca="1" si="45">RAND()</f>
        <v>0.49528192374055446</v>
      </c>
      <c r="F1412" s="3">
        <f t="shared" ref="F1412:F1475" ca="1" si="46">$C$5+$C$6*_xlfn.BETA.INV(E1412,$C$3,$C$4)/(1-_xlfn.BETA.INV(E1412,$C$3,$C$4))</f>
        <v>37.068407940756501</v>
      </c>
    </row>
    <row r="1413" spans="5:6" x14ac:dyDescent="0.3">
      <c r="E1413" s="3">
        <f t="shared" ca="1" si="45"/>
        <v>0.24860217136203011</v>
      </c>
      <c r="F1413" s="3">
        <f t="shared" ca="1" si="46"/>
        <v>33.132594082347325</v>
      </c>
    </row>
    <row r="1414" spans="5:6" x14ac:dyDescent="0.3">
      <c r="E1414" s="3">
        <f t="shared" ca="1" si="45"/>
        <v>3.4643070313229996E-2</v>
      </c>
      <c r="F1414" s="3">
        <f t="shared" ca="1" si="46"/>
        <v>27.426074367209317</v>
      </c>
    </row>
    <row r="1415" spans="5:6" x14ac:dyDescent="0.3">
      <c r="E1415" s="3">
        <f t="shared" ca="1" si="45"/>
        <v>0.81151647699014373</v>
      </c>
      <c r="F1415" s="3">
        <f t="shared" ca="1" si="46"/>
        <v>43.183091235135883</v>
      </c>
    </row>
    <row r="1416" spans="5:6" x14ac:dyDescent="0.3">
      <c r="E1416" s="3">
        <f t="shared" ca="1" si="45"/>
        <v>0.97138580056008317</v>
      </c>
      <c r="F1416" s="3">
        <f t="shared" ca="1" si="46"/>
        <v>51.543188641843109</v>
      </c>
    </row>
    <row r="1417" spans="5:6" x14ac:dyDescent="0.3">
      <c r="E1417" s="3">
        <f t="shared" ca="1" si="45"/>
        <v>9.7303639360319938E-3</v>
      </c>
      <c r="F1417" s="3">
        <f t="shared" ca="1" si="46"/>
        <v>25.176277293671827</v>
      </c>
    </row>
    <row r="1418" spans="5:6" x14ac:dyDescent="0.3">
      <c r="E1418" s="3">
        <f t="shared" ca="1" si="45"/>
        <v>0.67338595760614595</v>
      </c>
      <c r="F1418" s="3">
        <f t="shared" ca="1" si="46"/>
        <v>40.088371977489011</v>
      </c>
    </row>
    <row r="1419" spans="5:6" x14ac:dyDescent="0.3">
      <c r="E1419" s="3">
        <f t="shared" ca="1" si="45"/>
        <v>0.35972828352646935</v>
      </c>
      <c r="F1419" s="3">
        <f t="shared" ca="1" si="46"/>
        <v>34.958736314589075</v>
      </c>
    </row>
    <row r="1420" spans="5:6" x14ac:dyDescent="0.3">
      <c r="E1420" s="3">
        <f t="shared" ca="1" si="45"/>
        <v>0.8202446380709757</v>
      </c>
      <c r="F1420" s="3">
        <f t="shared" ca="1" si="46"/>
        <v>43.427447084736301</v>
      </c>
    </row>
    <row r="1421" spans="5:6" x14ac:dyDescent="0.3">
      <c r="E1421" s="3">
        <f t="shared" ca="1" si="45"/>
        <v>0.6312450515308049</v>
      </c>
      <c r="F1421" s="3">
        <f t="shared" ca="1" si="46"/>
        <v>39.31637802224018</v>
      </c>
    </row>
    <row r="1422" spans="5:6" x14ac:dyDescent="0.3">
      <c r="E1422" s="3">
        <f t="shared" ca="1" si="45"/>
        <v>0.40802707159611096</v>
      </c>
      <c r="F1422" s="3">
        <f t="shared" ca="1" si="46"/>
        <v>35.711767848127174</v>
      </c>
    </row>
    <row r="1423" spans="5:6" x14ac:dyDescent="0.3">
      <c r="E1423" s="3">
        <f t="shared" ca="1" si="45"/>
        <v>0.15456482371903646</v>
      </c>
      <c r="F1423" s="3">
        <f t="shared" ca="1" si="46"/>
        <v>31.313284318304149</v>
      </c>
    </row>
    <row r="1424" spans="5:6" x14ac:dyDescent="0.3">
      <c r="E1424" s="3">
        <f t="shared" ca="1" si="45"/>
        <v>0.24872212133527349</v>
      </c>
      <c r="F1424" s="3">
        <f t="shared" ca="1" si="46"/>
        <v>33.134693846960786</v>
      </c>
    </row>
    <row r="1425" spans="5:6" x14ac:dyDescent="0.3">
      <c r="E1425" s="3">
        <f t="shared" ca="1" si="45"/>
        <v>0.30878680528902314</v>
      </c>
      <c r="F1425" s="3">
        <f t="shared" ca="1" si="46"/>
        <v>34.145298799229082</v>
      </c>
    </row>
    <row r="1426" spans="5:6" x14ac:dyDescent="0.3">
      <c r="E1426" s="3">
        <f t="shared" ca="1" si="45"/>
        <v>0.38140585670469029</v>
      </c>
      <c r="F1426" s="3">
        <f t="shared" ca="1" si="46"/>
        <v>35.298052819581955</v>
      </c>
    </row>
    <row r="1427" spans="5:6" x14ac:dyDescent="0.3">
      <c r="E1427" s="3">
        <f t="shared" ca="1" si="45"/>
        <v>0.8754038152579221</v>
      </c>
      <c r="F1427" s="3">
        <f t="shared" ca="1" si="46"/>
        <v>45.232013209062877</v>
      </c>
    </row>
    <row r="1428" spans="5:6" x14ac:dyDescent="0.3">
      <c r="E1428" s="3">
        <f t="shared" ca="1" si="45"/>
        <v>3.3117365626194939E-2</v>
      </c>
      <c r="F1428" s="3">
        <f t="shared" ca="1" si="46"/>
        <v>27.334441899501336</v>
      </c>
    </row>
    <row r="1429" spans="5:6" x14ac:dyDescent="0.3">
      <c r="E1429" s="3">
        <f t="shared" ca="1" si="45"/>
        <v>0.93218689840157609</v>
      </c>
      <c r="F1429" s="3">
        <f t="shared" ca="1" si="46"/>
        <v>47.980947752218519</v>
      </c>
    </row>
    <row r="1430" spans="5:6" x14ac:dyDescent="0.3">
      <c r="E1430" s="3">
        <f t="shared" ca="1" si="45"/>
        <v>0.55630772094933501</v>
      </c>
      <c r="F1430" s="3">
        <f t="shared" ca="1" si="46"/>
        <v>38.04453243090758</v>
      </c>
    </row>
    <row r="1431" spans="5:6" x14ac:dyDescent="0.3">
      <c r="E1431" s="3">
        <f t="shared" ca="1" si="45"/>
        <v>0.85106083047451608</v>
      </c>
      <c r="F1431" s="3">
        <f t="shared" ca="1" si="46"/>
        <v>44.370629569728962</v>
      </c>
    </row>
    <row r="1432" spans="5:6" x14ac:dyDescent="0.3">
      <c r="E1432" s="3">
        <f t="shared" ca="1" si="45"/>
        <v>0.76780315126073295</v>
      </c>
      <c r="F1432" s="3">
        <f t="shared" ca="1" si="46"/>
        <v>42.071479606935036</v>
      </c>
    </row>
    <row r="1433" spans="5:6" x14ac:dyDescent="0.3">
      <c r="E1433" s="3">
        <f t="shared" ca="1" si="45"/>
        <v>0.20800639564745049</v>
      </c>
      <c r="F1433" s="3">
        <f t="shared" ca="1" si="46"/>
        <v>32.39580034707474</v>
      </c>
    </row>
    <row r="1434" spans="5:6" x14ac:dyDescent="0.3">
      <c r="E1434" s="3">
        <f t="shared" ca="1" si="45"/>
        <v>0.24578105473341771</v>
      </c>
      <c r="F1434" s="3">
        <f t="shared" ca="1" si="46"/>
        <v>33.083094535879546</v>
      </c>
    </row>
    <row r="1435" spans="5:6" x14ac:dyDescent="0.3">
      <c r="E1435" s="3">
        <f t="shared" ca="1" si="45"/>
        <v>0.35643402878870301</v>
      </c>
      <c r="F1435" s="3">
        <f t="shared" ca="1" si="46"/>
        <v>34.9068990399008</v>
      </c>
    </row>
    <row r="1436" spans="5:6" x14ac:dyDescent="0.3">
      <c r="E1436" s="3">
        <f t="shared" ca="1" si="45"/>
        <v>0.71101625384475253</v>
      </c>
      <c r="F1436" s="3">
        <f t="shared" ca="1" si="46"/>
        <v>40.827933357744541</v>
      </c>
    </row>
    <row r="1437" spans="5:6" x14ac:dyDescent="0.3">
      <c r="E1437" s="3">
        <f t="shared" ca="1" si="45"/>
        <v>0.54712845202283245</v>
      </c>
      <c r="F1437" s="3">
        <f t="shared" ca="1" si="46"/>
        <v>37.895113894957206</v>
      </c>
    </row>
    <row r="1438" spans="5:6" x14ac:dyDescent="0.3">
      <c r="E1438" s="3">
        <f t="shared" ca="1" si="45"/>
        <v>0.39851021723099744</v>
      </c>
      <c r="F1438" s="3">
        <f t="shared" ca="1" si="46"/>
        <v>35.56412886507227</v>
      </c>
    </row>
    <row r="1439" spans="5:6" x14ac:dyDescent="0.3">
      <c r="E1439" s="3">
        <f t="shared" ca="1" si="45"/>
        <v>0.62055649980221772</v>
      </c>
      <c r="F1439" s="3">
        <f t="shared" ca="1" si="46"/>
        <v>39.128105043206993</v>
      </c>
    </row>
    <row r="1440" spans="5:6" x14ac:dyDescent="0.3">
      <c r="E1440" s="3">
        <f t="shared" ca="1" si="45"/>
        <v>0.97505156840953444</v>
      </c>
      <c r="F1440" s="3">
        <f t="shared" ca="1" si="46"/>
        <v>52.083559276183372</v>
      </c>
    </row>
    <row r="1441" spans="5:6" x14ac:dyDescent="0.3">
      <c r="E1441" s="3">
        <f t="shared" ca="1" si="45"/>
        <v>0.95276555793972029</v>
      </c>
      <c r="F1441" s="3">
        <f t="shared" ca="1" si="46"/>
        <v>49.512210435843059</v>
      </c>
    </row>
    <row r="1442" spans="5:6" x14ac:dyDescent="0.3">
      <c r="E1442" s="3">
        <f t="shared" ca="1" si="45"/>
        <v>0.13378516020658249</v>
      </c>
      <c r="F1442" s="3">
        <f t="shared" ca="1" si="46"/>
        <v>30.839155292501655</v>
      </c>
    </row>
    <row r="1443" spans="5:6" x14ac:dyDescent="0.3">
      <c r="E1443" s="3">
        <f t="shared" ca="1" si="45"/>
        <v>0.3914918172333347</v>
      </c>
      <c r="F1443" s="3">
        <f t="shared" ca="1" si="46"/>
        <v>35.455084864632241</v>
      </c>
    </row>
    <row r="1444" spans="5:6" x14ac:dyDescent="0.3">
      <c r="E1444" s="3">
        <f t="shared" ca="1" si="45"/>
        <v>0.62987135010223427</v>
      </c>
      <c r="F1444" s="3">
        <f t="shared" ca="1" si="46"/>
        <v>39.292028087288536</v>
      </c>
    </row>
    <row r="1445" spans="5:6" x14ac:dyDescent="0.3">
      <c r="E1445" s="3">
        <f t="shared" ca="1" si="45"/>
        <v>0.59902168763153441</v>
      </c>
      <c r="F1445" s="3">
        <f t="shared" ca="1" si="46"/>
        <v>38.756471138631269</v>
      </c>
    </row>
    <row r="1446" spans="5:6" x14ac:dyDescent="0.3">
      <c r="E1446" s="3">
        <f t="shared" ca="1" si="45"/>
        <v>0.93036952125216443</v>
      </c>
      <c r="F1446" s="3">
        <f t="shared" ca="1" si="46"/>
        <v>47.866359963824472</v>
      </c>
    </row>
    <row r="1447" spans="5:6" x14ac:dyDescent="0.3">
      <c r="E1447" s="3">
        <f t="shared" ca="1" si="45"/>
        <v>0.60267865764779904</v>
      </c>
      <c r="F1447" s="3">
        <f t="shared" ca="1" si="46"/>
        <v>38.818906773192417</v>
      </c>
    </row>
    <row r="1448" spans="5:6" x14ac:dyDescent="0.3">
      <c r="E1448" s="3">
        <f t="shared" ca="1" si="45"/>
        <v>0.9486371745665173</v>
      </c>
      <c r="F1448" s="3">
        <f t="shared" ca="1" si="46"/>
        <v>49.162933571207233</v>
      </c>
    </row>
    <row r="1449" spans="5:6" x14ac:dyDescent="0.3">
      <c r="E1449" s="3">
        <f t="shared" ca="1" si="45"/>
        <v>0.25601884221531301</v>
      </c>
      <c r="F1449" s="3">
        <f t="shared" ca="1" si="46"/>
        <v>33.261700944469652</v>
      </c>
    </row>
    <row r="1450" spans="5:6" x14ac:dyDescent="0.3">
      <c r="E1450" s="3">
        <f t="shared" ca="1" si="45"/>
        <v>0.86377138208937398</v>
      </c>
      <c r="F1450" s="3">
        <f t="shared" ca="1" si="46"/>
        <v>44.804945525625136</v>
      </c>
    </row>
    <row r="1451" spans="5:6" x14ac:dyDescent="0.3">
      <c r="E1451" s="3">
        <f t="shared" ca="1" si="45"/>
        <v>0.62669531628142439</v>
      </c>
      <c r="F1451" s="3">
        <f t="shared" ca="1" si="46"/>
        <v>39.235905719707183</v>
      </c>
    </row>
    <row r="1452" spans="5:6" x14ac:dyDescent="0.3">
      <c r="E1452" s="3">
        <f t="shared" ca="1" si="45"/>
        <v>9.4279386486253003E-2</v>
      </c>
      <c r="F1452" s="3">
        <f t="shared" ca="1" si="46"/>
        <v>29.800310810418416</v>
      </c>
    </row>
    <row r="1453" spans="5:6" x14ac:dyDescent="0.3">
      <c r="E1453" s="3">
        <f t="shared" ca="1" si="45"/>
        <v>6.3850999665000963E-2</v>
      </c>
      <c r="F1453" s="3">
        <f t="shared" ca="1" si="46"/>
        <v>28.788528701659551</v>
      </c>
    </row>
    <row r="1454" spans="5:6" x14ac:dyDescent="0.3">
      <c r="E1454" s="3">
        <f t="shared" ca="1" si="45"/>
        <v>0.90984890404082364</v>
      </c>
      <c r="F1454" s="3">
        <f t="shared" ca="1" si="46"/>
        <v>46.725670141004215</v>
      </c>
    </row>
    <row r="1455" spans="5:6" x14ac:dyDescent="0.3">
      <c r="E1455" s="3">
        <f t="shared" ca="1" si="45"/>
        <v>0.22091831213452373</v>
      </c>
      <c r="F1455" s="3">
        <f t="shared" ca="1" si="46"/>
        <v>32.636355251460621</v>
      </c>
    </row>
    <row r="1456" spans="5:6" x14ac:dyDescent="0.3">
      <c r="E1456" s="3">
        <f t="shared" ca="1" si="45"/>
        <v>0.32726257358411426</v>
      </c>
      <c r="F1456" s="3">
        <f t="shared" ca="1" si="46"/>
        <v>34.443650950918219</v>
      </c>
    </row>
    <row r="1457" spans="5:6" x14ac:dyDescent="0.3">
      <c r="E1457" s="3">
        <f t="shared" ca="1" si="45"/>
        <v>0.45019916238426538</v>
      </c>
      <c r="F1457" s="3">
        <f t="shared" ca="1" si="46"/>
        <v>36.365131854377807</v>
      </c>
    </row>
    <row r="1458" spans="5:6" x14ac:dyDescent="0.3">
      <c r="E1458" s="3">
        <f t="shared" ca="1" si="45"/>
        <v>0.1443202860252345</v>
      </c>
      <c r="F1458" s="3">
        <f t="shared" ca="1" si="46"/>
        <v>31.084321436314344</v>
      </c>
    </row>
    <row r="1459" spans="5:6" x14ac:dyDescent="0.3">
      <c r="E1459" s="3">
        <f t="shared" ca="1" si="45"/>
        <v>0.4071307172273414</v>
      </c>
      <c r="F1459" s="3">
        <f t="shared" ca="1" si="46"/>
        <v>35.697871136479144</v>
      </c>
    </row>
    <row r="1460" spans="5:6" x14ac:dyDescent="0.3">
      <c r="E1460" s="3">
        <f t="shared" ca="1" si="45"/>
        <v>0.33635118941655207</v>
      </c>
      <c r="F1460" s="3">
        <f t="shared" ca="1" si="46"/>
        <v>34.588887012980976</v>
      </c>
    </row>
    <row r="1461" spans="5:6" x14ac:dyDescent="0.3">
      <c r="E1461" s="3">
        <f t="shared" ca="1" si="45"/>
        <v>9.1178195741996038E-2</v>
      </c>
      <c r="F1461" s="3">
        <f t="shared" ca="1" si="46"/>
        <v>29.708067836886112</v>
      </c>
    </row>
    <row r="1462" spans="5:6" x14ac:dyDescent="0.3">
      <c r="E1462" s="3">
        <f t="shared" ca="1" si="45"/>
        <v>0.60022957486193562</v>
      </c>
      <c r="F1462" s="3">
        <f t="shared" ca="1" si="46"/>
        <v>38.777064514849066</v>
      </c>
    </row>
    <row r="1463" spans="5:6" x14ac:dyDescent="0.3">
      <c r="E1463" s="3">
        <f t="shared" ca="1" si="45"/>
        <v>0.75020849050122296</v>
      </c>
      <c r="F1463" s="3">
        <f t="shared" ca="1" si="46"/>
        <v>41.66618816758983</v>
      </c>
    </row>
    <row r="1464" spans="5:6" x14ac:dyDescent="0.3">
      <c r="E1464" s="3">
        <f t="shared" ca="1" si="45"/>
        <v>0.77800482911706481</v>
      </c>
      <c r="F1464" s="3">
        <f t="shared" ca="1" si="46"/>
        <v>42.316396039667495</v>
      </c>
    </row>
    <row r="1465" spans="5:6" x14ac:dyDescent="0.3">
      <c r="E1465" s="3">
        <f t="shared" ca="1" si="45"/>
        <v>0.20288125133140944</v>
      </c>
      <c r="F1465" s="3">
        <f t="shared" ca="1" si="46"/>
        <v>32.298441197135809</v>
      </c>
    </row>
    <row r="1466" spans="5:6" x14ac:dyDescent="0.3">
      <c r="E1466" s="3">
        <f t="shared" ca="1" si="45"/>
        <v>0.5760533340178674</v>
      </c>
      <c r="F1466" s="3">
        <f t="shared" ca="1" si="46"/>
        <v>38.369955796384566</v>
      </c>
    </row>
    <row r="1467" spans="5:6" x14ac:dyDescent="0.3">
      <c r="E1467" s="3">
        <f t="shared" ca="1" si="45"/>
        <v>0.6624970176691094</v>
      </c>
      <c r="F1467" s="3">
        <f t="shared" ca="1" si="46"/>
        <v>39.883869673097102</v>
      </c>
    </row>
    <row r="1468" spans="5:6" x14ac:dyDescent="0.3">
      <c r="E1468" s="3">
        <f t="shared" ca="1" si="45"/>
        <v>0.44112167976458594</v>
      </c>
      <c r="F1468" s="3">
        <f t="shared" ca="1" si="46"/>
        <v>36.224398698178526</v>
      </c>
    </row>
    <row r="1469" spans="5:6" x14ac:dyDescent="0.3">
      <c r="E1469" s="3">
        <f t="shared" ca="1" si="45"/>
        <v>0.69121739006205374</v>
      </c>
      <c r="F1469" s="3">
        <f t="shared" ca="1" si="46"/>
        <v>40.432008466581706</v>
      </c>
    </row>
    <row r="1470" spans="5:6" x14ac:dyDescent="0.3">
      <c r="E1470" s="3">
        <f t="shared" ca="1" si="45"/>
        <v>0.83052726676103472</v>
      </c>
      <c r="F1470" s="3">
        <f t="shared" ca="1" si="46"/>
        <v>43.72718583580501</v>
      </c>
    </row>
    <row r="1471" spans="5:6" x14ac:dyDescent="0.3">
      <c r="E1471" s="3">
        <f t="shared" ca="1" si="45"/>
        <v>4.6860539467181939E-2</v>
      </c>
      <c r="F1471" s="3">
        <f t="shared" ca="1" si="46"/>
        <v>28.06971002188082</v>
      </c>
    </row>
    <row r="1472" spans="5:6" x14ac:dyDescent="0.3">
      <c r="E1472" s="3">
        <f t="shared" ca="1" si="45"/>
        <v>0.33702331759412607</v>
      </c>
      <c r="F1472" s="3">
        <f t="shared" ca="1" si="46"/>
        <v>34.599592103023795</v>
      </c>
    </row>
    <row r="1473" spans="5:6" x14ac:dyDescent="0.3">
      <c r="E1473" s="3">
        <f t="shared" ca="1" si="45"/>
        <v>5.3210483430522482E-3</v>
      </c>
      <c r="F1473" s="3">
        <f t="shared" ca="1" si="46"/>
        <v>24.293324924038387</v>
      </c>
    </row>
    <row r="1474" spans="5:6" x14ac:dyDescent="0.3">
      <c r="E1474" s="3">
        <f t="shared" ca="1" si="45"/>
        <v>0.42063965274407356</v>
      </c>
      <c r="F1474" s="3">
        <f t="shared" ca="1" si="46"/>
        <v>35.907179652364114</v>
      </c>
    </row>
    <row r="1475" spans="5:6" x14ac:dyDescent="0.3">
      <c r="E1475" s="3">
        <f t="shared" ca="1" si="45"/>
        <v>0.12011451935615058</v>
      </c>
      <c r="F1475" s="3">
        <f t="shared" ca="1" si="46"/>
        <v>30.503751648524787</v>
      </c>
    </row>
    <row r="1476" spans="5:6" x14ac:dyDescent="0.3">
      <c r="E1476" s="3">
        <f t="shared" ref="E1476:E1539" ca="1" si="47">RAND()</f>
        <v>0.2315350120400762</v>
      </c>
      <c r="F1476" s="3">
        <f t="shared" ref="F1476:F1539" ca="1" si="48">$C$5+$C$6*_xlfn.BETA.INV(E1476,$C$3,$C$4)/(1-_xlfn.BETA.INV(E1476,$C$3,$C$4))</f>
        <v>32.829560298789346</v>
      </c>
    </row>
    <row r="1477" spans="5:6" x14ac:dyDescent="0.3">
      <c r="E1477" s="3">
        <f t="shared" ca="1" si="47"/>
        <v>0.56358370257882229</v>
      </c>
      <c r="F1477" s="3">
        <f t="shared" ca="1" si="48"/>
        <v>38.163778898140151</v>
      </c>
    </row>
    <row r="1478" spans="5:6" x14ac:dyDescent="0.3">
      <c r="E1478" s="3">
        <f t="shared" ca="1" si="47"/>
        <v>0.88732317458097232</v>
      </c>
      <c r="F1478" s="3">
        <f t="shared" ca="1" si="48"/>
        <v>45.704849852133762</v>
      </c>
    </row>
    <row r="1479" spans="5:6" x14ac:dyDescent="0.3">
      <c r="E1479" s="3">
        <f t="shared" ca="1" si="47"/>
        <v>0.42906730834068074</v>
      </c>
      <c r="F1479" s="3">
        <f t="shared" ca="1" si="48"/>
        <v>36.037685830408584</v>
      </c>
    </row>
    <row r="1480" spans="5:6" x14ac:dyDescent="0.3">
      <c r="E1480" s="3">
        <f t="shared" ca="1" si="47"/>
        <v>0.4490682981815548</v>
      </c>
      <c r="F1480" s="3">
        <f t="shared" ca="1" si="48"/>
        <v>36.347590375437122</v>
      </c>
    </row>
    <row r="1481" spans="5:6" x14ac:dyDescent="0.3">
      <c r="E1481" s="3">
        <f t="shared" ca="1" si="47"/>
        <v>0.51127606213884125</v>
      </c>
      <c r="F1481" s="3">
        <f t="shared" ca="1" si="48"/>
        <v>37.320788278775275</v>
      </c>
    </row>
    <row r="1482" spans="5:6" x14ac:dyDescent="0.3">
      <c r="E1482" s="3">
        <f t="shared" ca="1" si="47"/>
        <v>0.61039978931546757</v>
      </c>
      <c r="F1482" s="3">
        <f t="shared" ca="1" si="48"/>
        <v>38.951612335100123</v>
      </c>
    </row>
    <row r="1483" spans="5:6" x14ac:dyDescent="0.3">
      <c r="E1483" s="3">
        <f t="shared" ca="1" si="47"/>
        <v>0.40247829448711125</v>
      </c>
      <c r="F1483" s="3">
        <f t="shared" ca="1" si="48"/>
        <v>35.625714242009131</v>
      </c>
    </row>
    <row r="1484" spans="5:6" x14ac:dyDescent="0.3">
      <c r="E1484" s="3">
        <f t="shared" ca="1" si="47"/>
        <v>0.92971575258870409</v>
      </c>
      <c r="F1484" s="3">
        <f t="shared" ca="1" si="48"/>
        <v>47.825776589377782</v>
      </c>
    </row>
    <row r="1485" spans="5:6" x14ac:dyDescent="0.3">
      <c r="E1485" s="3">
        <f t="shared" ca="1" si="47"/>
        <v>0.88222818482724508</v>
      </c>
      <c r="F1485" s="3">
        <f t="shared" ca="1" si="48"/>
        <v>45.497926565828905</v>
      </c>
    </row>
    <row r="1486" spans="5:6" x14ac:dyDescent="0.3">
      <c r="E1486" s="3">
        <f t="shared" ca="1" si="47"/>
        <v>0.13007474297261112</v>
      </c>
      <c r="F1486" s="3">
        <f t="shared" ca="1" si="48"/>
        <v>30.750185774284297</v>
      </c>
    </row>
    <row r="1487" spans="5:6" x14ac:dyDescent="0.3">
      <c r="E1487" s="3">
        <f t="shared" ca="1" si="47"/>
        <v>0.22065055908000364</v>
      </c>
      <c r="F1487" s="3">
        <f t="shared" ca="1" si="48"/>
        <v>32.631431416066619</v>
      </c>
    </row>
    <row r="1488" spans="5:6" x14ac:dyDescent="0.3">
      <c r="E1488" s="3">
        <f t="shared" ca="1" si="47"/>
        <v>0.57196392159106957</v>
      </c>
      <c r="F1488" s="3">
        <f t="shared" ca="1" si="48"/>
        <v>38.302076637506119</v>
      </c>
    </row>
    <row r="1489" spans="5:6" x14ac:dyDescent="0.3">
      <c r="E1489" s="3">
        <f t="shared" ca="1" si="47"/>
        <v>0.19555404970118762</v>
      </c>
      <c r="F1489" s="3">
        <f t="shared" ca="1" si="48"/>
        <v>32.157226759946596</v>
      </c>
    </row>
    <row r="1490" spans="5:6" x14ac:dyDescent="0.3">
      <c r="E1490" s="3">
        <f t="shared" ca="1" si="47"/>
        <v>2.3250389317333808E-2</v>
      </c>
      <c r="F1490" s="3">
        <f t="shared" ca="1" si="48"/>
        <v>26.649283671066765</v>
      </c>
    </row>
    <row r="1491" spans="5:6" x14ac:dyDescent="0.3">
      <c r="E1491" s="3">
        <f t="shared" ca="1" si="47"/>
        <v>0.4150491628826497</v>
      </c>
      <c r="F1491" s="3">
        <f t="shared" ca="1" si="48"/>
        <v>35.820588168205298</v>
      </c>
    </row>
    <row r="1492" spans="5:6" x14ac:dyDescent="0.3">
      <c r="E1492" s="3">
        <f t="shared" ca="1" si="47"/>
        <v>0.64284464229329696</v>
      </c>
      <c r="F1492" s="3">
        <f t="shared" ca="1" si="48"/>
        <v>39.523889957538486</v>
      </c>
    </row>
    <row r="1493" spans="5:6" x14ac:dyDescent="0.3">
      <c r="E1493" s="3">
        <f t="shared" ca="1" si="47"/>
        <v>0.41411865524002422</v>
      </c>
      <c r="F1493" s="3">
        <f t="shared" ca="1" si="48"/>
        <v>35.80617236308381</v>
      </c>
    </row>
    <row r="1494" spans="5:6" x14ac:dyDescent="0.3">
      <c r="E1494" s="3">
        <f t="shared" ca="1" si="47"/>
        <v>0.65053461208280239</v>
      </c>
      <c r="F1494" s="3">
        <f t="shared" ca="1" si="48"/>
        <v>39.663430914537621</v>
      </c>
    </row>
    <row r="1495" spans="5:6" x14ac:dyDescent="0.3">
      <c r="E1495" s="3">
        <f t="shared" ca="1" si="47"/>
        <v>0.87329732617192091</v>
      </c>
      <c r="F1495" s="3">
        <f t="shared" ca="1" si="48"/>
        <v>45.152341969745883</v>
      </c>
    </row>
    <row r="1496" spans="5:6" x14ac:dyDescent="0.3">
      <c r="E1496" s="3">
        <f t="shared" ca="1" si="47"/>
        <v>0.79924346886891728</v>
      </c>
      <c r="F1496" s="3">
        <f t="shared" ca="1" si="48"/>
        <v>42.853451770112422</v>
      </c>
    </row>
    <row r="1497" spans="5:6" x14ac:dyDescent="0.3">
      <c r="E1497" s="3">
        <f t="shared" ca="1" si="47"/>
        <v>0.58889245105972854</v>
      </c>
      <c r="F1497" s="3">
        <f t="shared" ca="1" si="48"/>
        <v>38.584861382601204</v>
      </c>
    </row>
    <row r="1498" spans="5:6" x14ac:dyDescent="0.3">
      <c r="E1498" s="3">
        <f t="shared" ca="1" si="47"/>
        <v>0.57395647708812347</v>
      </c>
      <c r="F1498" s="3">
        <f t="shared" ca="1" si="48"/>
        <v>38.335117518016169</v>
      </c>
    </row>
    <row r="1499" spans="5:6" x14ac:dyDescent="0.3">
      <c r="E1499" s="3">
        <f t="shared" ca="1" si="47"/>
        <v>0.28118462023508306</v>
      </c>
      <c r="F1499" s="3">
        <f t="shared" ca="1" si="48"/>
        <v>33.689918542940369</v>
      </c>
    </row>
    <row r="1500" spans="5:6" x14ac:dyDescent="0.3">
      <c r="E1500" s="3">
        <f t="shared" ca="1" si="47"/>
        <v>0.48487783390515238</v>
      </c>
      <c r="F1500" s="3">
        <f t="shared" ca="1" si="48"/>
        <v>36.905205301404401</v>
      </c>
    </row>
    <row r="1501" spans="5:6" x14ac:dyDescent="0.3">
      <c r="E1501" s="3">
        <f t="shared" ca="1" si="47"/>
        <v>9.2833247588216983E-2</v>
      </c>
      <c r="F1501" s="3">
        <f t="shared" ca="1" si="48"/>
        <v>29.75754181631433</v>
      </c>
    </row>
    <row r="1502" spans="5:6" x14ac:dyDescent="0.3">
      <c r="E1502" s="3">
        <f t="shared" ca="1" si="47"/>
        <v>0.56605777482982012</v>
      </c>
      <c r="F1502" s="3">
        <f t="shared" ca="1" si="48"/>
        <v>38.204498991741765</v>
      </c>
    </row>
    <row r="1503" spans="5:6" x14ac:dyDescent="0.3">
      <c r="E1503" s="3">
        <f t="shared" ca="1" si="47"/>
        <v>0.60049184281182244</v>
      </c>
      <c r="F1503" s="3">
        <f t="shared" ca="1" si="48"/>
        <v>38.781539695703366</v>
      </c>
    </row>
    <row r="1504" spans="5:6" x14ac:dyDescent="0.3">
      <c r="E1504" s="3">
        <f t="shared" ca="1" si="47"/>
        <v>0.17536363710173652</v>
      </c>
      <c r="F1504" s="3">
        <f t="shared" ca="1" si="48"/>
        <v>31.754194771547102</v>
      </c>
    </row>
    <row r="1505" spans="5:6" x14ac:dyDescent="0.3">
      <c r="E1505" s="3">
        <f t="shared" ca="1" si="47"/>
        <v>0.38394507906874864</v>
      </c>
      <c r="F1505" s="3">
        <f t="shared" ca="1" si="48"/>
        <v>35.33762845590676</v>
      </c>
    </row>
    <row r="1506" spans="5:6" x14ac:dyDescent="0.3">
      <c r="E1506" s="3">
        <f t="shared" ca="1" si="47"/>
        <v>0.15646740347388788</v>
      </c>
      <c r="F1506" s="3">
        <f t="shared" ca="1" si="48"/>
        <v>31.354881005376289</v>
      </c>
    </row>
    <row r="1507" spans="5:6" x14ac:dyDescent="0.3">
      <c r="E1507" s="3">
        <f t="shared" ca="1" si="47"/>
        <v>0.2647721215198956</v>
      </c>
      <c r="F1507" s="3">
        <f t="shared" ca="1" si="48"/>
        <v>33.412279288136958</v>
      </c>
    </row>
    <row r="1508" spans="5:6" x14ac:dyDescent="0.3">
      <c r="E1508" s="3">
        <f t="shared" ca="1" si="47"/>
        <v>0.94832612783183123</v>
      </c>
      <c r="F1508" s="3">
        <f t="shared" ca="1" si="48"/>
        <v>49.137645107407629</v>
      </c>
    </row>
    <row r="1509" spans="5:6" x14ac:dyDescent="0.3">
      <c r="E1509" s="3">
        <f t="shared" ca="1" si="47"/>
        <v>0.28007002823294402</v>
      </c>
      <c r="F1509" s="3">
        <f t="shared" ca="1" si="48"/>
        <v>33.671242236390135</v>
      </c>
    </row>
    <row r="1510" spans="5:6" x14ac:dyDescent="0.3">
      <c r="E1510" s="3">
        <f t="shared" ca="1" si="47"/>
        <v>0.68887020854801639</v>
      </c>
      <c r="F1510" s="3">
        <f t="shared" ca="1" si="48"/>
        <v>40.386112581543095</v>
      </c>
    </row>
    <row r="1511" spans="5:6" x14ac:dyDescent="0.3">
      <c r="E1511" s="3">
        <f t="shared" ca="1" si="47"/>
        <v>9.0994568456757352E-2</v>
      </c>
      <c r="F1511" s="3">
        <f t="shared" ca="1" si="48"/>
        <v>29.702543313910596</v>
      </c>
    </row>
    <row r="1512" spans="5:6" x14ac:dyDescent="0.3">
      <c r="E1512" s="3">
        <f t="shared" ca="1" si="47"/>
        <v>0.23362265723767983</v>
      </c>
      <c r="F1512" s="3">
        <f t="shared" ca="1" si="48"/>
        <v>32.867105903630112</v>
      </c>
    </row>
    <row r="1513" spans="5:6" x14ac:dyDescent="0.3">
      <c r="E1513" s="3">
        <f t="shared" ca="1" si="47"/>
        <v>0.14213746291932738</v>
      </c>
      <c r="F1513" s="3">
        <f t="shared" ca="1" si="48"/>
        <v>31.034378802946158</v>
      </c>
    </row>
    <row r="1514" spans="5:6" x14ac:dyDescent="0.3">
      <c r="E1514" s="3">
        <f t="shared" ca="1" si="47"/>
        <v>0.4442755849897122</v>
      </c>
      <c r="F1514" s="3">
        <f t="shared" ca="1" si="48"/>
        <v>36.273278024783728</v>
      </c>
    </row>
    <row r="1515" spans="5:6" x14ac:dyDescent="0.3">
      <c r="E1515" s="3">
        <f t="shared" ca="1" si="47"/>
        <v>0.27207133979674381</v>
      </c>
      <c r="F1515" s="3">
        <f t="shared" ca="1" si="48"/>
        <v>33.536470912030367</v>
      </c>
    </row>
    <row r="1516" spans="5:6" x14ac:dyDescent="0.3">
      <c r="E1516" s="3">
        <f t="shared" ca="1" si="47"/>
        <v>0.42779934895259941</v>
      </c>
      <c r="F1516" s="3">
        <f t="shared" ca="1" si="48"/>
        <v>36.018051256220119</v>
      </c>
    </row>
    <row r="1517" spans="5:6" x14ac:dyDescent="0.3">
      <c r="E1517" s="3">
        <f t="shared" ca="1" si="47"/>
        <v>0.59265045177800912</v>
      </c>
      <c r="F1517" s="3">
        <f t="shared" ca="1" si="48"/>
        <v>38.648307820972526</v>
      </c>
    </row>
    <row r="1518" spans="5:6" x14ac:dyDescent="0.3">
      <c r="E1518" s="3">
        <f t="shared" ca="1" si="47"/>
        <v>0.46963879992052071</v>
      </c>
      <c r="F1518" s="3">
        <f t="shared" ca="1" si="48"/>
        <v>36.667263554039323</v>
      </c>
    </row>
    <row r="1519" spans="5:6" x14ac:dyDescent="0.3">
      <c r="E1519" s="3">
        <f t="shared" ca="1" si="47"/>
        <v>0.7240025743352958</v>
      </c>
      <c r="F1519" s="3">
        <f t="shared" ca="1" si="48"/>
        <v>41.096963650785924</v>
      </c>
    </row>
    <row r="1520" spans="5:6" x14ac:dyDescent="0.3">
      <c r="E1520" s="3">
        <f t="shared" ca="1" si="47"/>
        <v>0.7275114899828421</v>
      </c>
      <c r="F1520" s="3">
        <f t="shared" ca="1" si="48"/>
        <v>41.171049661112775</v>
      </c>
    </row>
    <row r="1521" spans="5:6" x14ac:dyDescent="0.3">
      <c r="E1521" s="3">
        <f t="shared" ca="1" si="47"/>
        <v>0.72286055397145632</v>
      </c>
      <c r="F1521" s="3">
        <f t="shared" ca="1" si="48"/>
        <v>41.072983351662764</v>
      </c>
    </row>
    <row r="1522" spans="5:6" x14ac:dyDescent="0.3">
      <c r="E1522" s="3">
        <f t="shared" ca="1" si="47"/>
        <v>5.4806006273825258E-2</v>
      </c>
      <c r="F1522" s="3">
        <f t="shared" ca="1" si="48"/>
        <v>28.425362308492986</v>
      </c>
    </row>
    <row r="1523" spans="5:6" x14ac:dyDescent="0.3">
      <c r="E1523" s="3">
        <f t="shared" ca="1" si="47"/>
        <v>0.46079056207806512</v>
      </c>
      <c r="F1523" s="3">
        <f t="shared" ca="1" si="48"/>
        <v>36.529586867545859</v>
      </c>
    </row>
    <row r="1524" spans="5:6" x14ac:dyDescent="0.3">
      <c r="E1524" s="3">
        <f t="shared" ca="1" si="47"/>
        <v>0.99939607069159364</v>
      </c>
      <c r="F1524" s="3">
        <f t="shared" ca="1" si="48"/>
        <v>65.43802641239958</v>
      </c>
    </row>
    <row r="1525" spans="5:6" x14ac:dyDescent="0.3">
      <c r="E1525" s="3">
        <f t="shared" ca="1" si="47"/>
        <v>0.197073913668534</v>
      </c>
      <c r="F1525" s="3">
        <f t="shared" ca="1" si="48"/>
        <v>32.186722146497473</v>
      </c>
    </row>
    <row r="1526" spans="5:6" x14ac:dyDescent="0.3">
      <c r="E1526" s="3">
        <f t="shared" ca="1" si="47"/>
        <v>0.70935816640515625</v>
      </c>
      <c r="F1526" s="3">
        <f t="shared" ca="1" si="48"/>
        <v>40.794141193639874</v>
      </c>
    </row>
    <row r="1527" spans="5:6" x14ac:dyDescent="0.3">
      <c r="E1527" s="3">
        <f t="shared" ca="1" si="47"/>
        <v>0.52401677868807883</v>
      </c>
      <c r="F1527" s="3">
        <f t="shared" ca="1" si="48"/>
        <v>37.523371165156412</v>
      </c>
    </row>
    <row r="1528" spans="5:6" x14ac:dyDescent="0.3">
      <c r="E1528" s="3">
        <f t="shared" ca="1" si="47"/>
        <v>0.75805097284291445</v>
      </c>
      <c r="F1528" s="3">
        <f t="shared" ca="1" si="48"/>
        <v>41.844318422881166</v>
      </c>
    </row>
    <row r="1529" spans="5:6" x14ac:dyDescent="0.3">
      <c r="E1529" s="3">
        <f t="shared" ca="1" si="47"/>
        <v>1.5522904236851209E-2</v>
      </c>
      <c r="F1529" s="3">
        <f t="shared" ca="1" si="48"/>
        <v>25.932467446508472</v>
      </c>
    </row>
    <row r="1530" spans="5:6" x14ac:dyDescent="0.3">
      <c r="E1530" s="3">
        <f t="shared" ca="1" si="47"/>
        <v>0.4924503081588647</v>
      </c>
      <c r="F1530" s="3">
        <f t="shared" ca="1" si="48"/>
        <v>37.02392132301533</v>
      </c>
    </row>
    <row r="1531" spans="5:6" x14ac:dyDescent="0.3">
      <c r="E1531" s="3">
        <f t="shared" ca="1" si="47"/>
        <v>4.6689690594909794E-2</v>
      </c>
      <c r="F1531" s="3">
        <f t="shared" ca="1" si="48"/>
        <v>28.061605253404242</v>
      </c>
    </row>
    <row r="1532" spans="5:6" x14ac:dyDescent="0.3">
      <c r="E1532" s="3">
        <f t="shared" ca="1" si="47"/>
        <v>0.80083403440000711</v>
      </c>
      <c r="F1532" s="3">
        <f t="shared" ca="1" si="48"/>
        <v>42.895313687653875</v>
      </c>
    </row>
    <row r="1533" spans="5:6" x14ac:dyDescent="0.3">
      <c r="E1533" s="3">
        <f t="shared" ca="1" si="47"/>
        <v>6.1066603538281639E-2</v>
      </c>
      <c r="F1533" s="3">
        <f t="shared" ca="1" si="48"/>
        <v>28.680764996785939</v>
      </c>
    </row>
    <row r="1534" spans="5:6" x14ac:dyDescent="0.3">
      <c r="E1534" s="3">
        <f t="shared" ca="1" si="47"/>
        <v>0.72331660667659081</v>
      </c>
      <c r="F1534" s="3">
        <f t="shared" ca="1" si="48"/>
        <v>41.082551925109009</v>
      </c>
    </row>
    <row r="1535" spans="5:6" x14ac:dyDescent="0.3">
      <c r="E1535" s="3">
        <f t="shared" ca="1" si="47"/>
        <v>0.53301274023512624</v>
      </c>
      <c r="F1535" s="3">
        <f t="shared" ca="1" si="48"/>
        <v>37.667364628992217</v>
      </c>
    </row>
    <row r="1536" spans="5:6" x14ac:dyDescent="0.3">
      <c r="E1536" s="3">
        <f t="shared" ca="1" si="47"/>
        <v>0.53604181885239022</v>
      </c>
      <c r="F1536" s="3">
        <f t="shared" ca="1" si="48"/>
        <v>37.716043588744675</v>
      </c>
    </row>
    <row r="1537" spans="5:6" x14ac:dyDescent="0.3">
      <c r="E1537" s="3">
        <f t="shared" ca="1" si="47"/>
        <v>0.70643101806756092</v>
      </c>
      <c r="F1537" s="3">
        <f t="shared" ca="1" si="48"/>
        <v>40.734779639229394</v>
      </c>
    </row>
    <row r="1538" spans="5:6" x14ac:dyDescent="0.3">
      <c r="E1538" s="3">
        <f t="shared" ca="1" si="47"/>
        <v>0.34991919357120915</v>
      </c>
      <c r="F1538" s="3">
        <f t="shared" ca="1" si="48"/>
        <v>34.804130876174106</v>
      </c>
    </row>
    <row r="1539" spans="5:6" x14ac:dyDescent="0.3">
      <c r="E1539" s="3">
        <f t="shared" ca="1" si="47"/>
        <v>0.48224307325349014</v>
      </c>
      <c r="F1539" s="3">
        <f t="shared" ca="1" si="48"/>
        <v>36.863979698363195</v>
      </c>
    </row>
    <row r="1540" spans="5:6" x14ac:dyDescent="0.3">
      <c r="E1540" s="3">
        <f t="shared" ref="E1540:E1603" ca="1" si="49">RAND()</f>
        <v>0.58976359369607823</v>
      </c>
      <c r="F1540" s="3">
        <f t="shared" ref="F1540:F1603" ca="1" si="50">$C$5+$C$6*_xlfn.BETA.INV(E1540,$C$3,$C$4)/(1-_xlfn.BETA.INV(E1540,$C$3,$C$4))</f>
        <v>38.599546183068547</v>
      </c>
    </row>
    <row r="1541" spans="5:6" x14ac:dyDescent="0.3">
      <c r="E1541" s="3">
        <f t="shared" ca="1" si="49"/>
        <v>0.12746978347060745</v>
      </c>
      <c r="F1541" s="3">
        <f t="shared" ca="1" si="50"/>
        <v>30.686838382063314</v>
      </c>
    </row>
    <row r="1542" spans="5:6" x14ac:dyDescent="0.3">
      <c r="E1542" s="3">
        <f t="shared" ca="1" si="49"/>
        <v>0.52636686982599257</v>
      </c>
      <c r="F1542" s="3">
        <f t="shared" ca="1" si="50"/>
        <v>37.560907338970999</v>
      </c>
    </row>
    <row r="1543" spans="5:6" x14ac:dyDescent="0.3">
      <c r="E1543" s="3">
        <f t="shared" ca="1" si="49"/>
        <v>0.60458655670263317</v>
      </c>
      <c r="F1543" s="3">
        <f t="shared" ca="1" si="50"/>
        <v>38.851585478367511</v>
      </c>
    </row>
    <row r="1544" spans="5:6" x14ac:dyDescent="0.3">
      <c r="E1544" s="3">
        <f t="shared" ca="1" si="49"/>
        <v>0.4515183972885104</v>
      </c>
      <c r="F1544" s="3">
        <f t="shared" ca="1" si="50"/>
        <v>36.385599079114932</v>
      </c>
    </row>
    <row r="1545" spans="5:6" x14ac:dyDescent="0.3">
      <c r="E1545" s="3">
        <f t="shared" ca="1" si="49"/>
        <v>0.60291105373743425</v>
      </c>
      <c r="F1545" s="3">
        <f t="shared" ca="1" si="50"/>
        <v>38.822883388088108</v>
      </c>
    </row>
    <row r="1546" spans="5:6" x14ac:dyDescent="0.3">
      <c r="E1546" s="3">
        <f t="shared" ca="1" si="49"/>
        <v>0.57586587431882363</v>
      </c>
      <c r="F1546" s="3">
        <f t="shared" ca="1" si="50"/>
        <v>38.366838379824209</v>
      </c>
    </row>
    <row r="1547" spans="5:6" x14ac:dyDescent="0.3">
      <c r="E1547" s="3">
        <f t="shared" ca="1" si="49"/>
        <v>0.11925969357652955</v>
      </c>
      <c r="F1547" s="3">
        <f t="shared" ca="1" si="50"/>
        <v>30.48204589942242</v>
      </c>
    </row>
    <row r="1548" spans="5:6" x14ac:dyDescent="0.3">
      <c r="E1548" s="3">
        <f t="shared" ca="1" si="49"/>
        <v>0.63835247285678132</v>
      </c>
      <c r="F1548" s="3">
        <f t="shared" ca="1" si="50"/>
        <v>39.443115309167716</v>
      </c>
    </row>
    <row r="1549" spans="5:6" x14ac:dyDescent="0.3">
      <c r="E1549" s="3">
        <f t="shared" ca="1" si="49"/>
        <v>0.54195803268427845</v>
      </c>
      <c r="F1549" s="3">
        <f t="shared" ca="1" si="50"/>
        <v>37.81142022240244</v>
      </c>
    </row>
    <row r="1550" spans="5:6" x14ac:dyDescent="0.3">
      <c r="E1550" s="3">
        <f t="shared" ca="1" si="49"/>
        <v>0.78550951343112962</v>
      </c>
      <c r="F1550" s="3">
        <f t="shared" ca="1" si="50"/>
        <v>42.501734214610401</v>
      </c>
    </row>
    <row r="1551" spans="5:6" x14ac:dyDescent="0.3">
      <c r="E1551" s="3">
        <f t="shared" ca="1" si="49"/>
        <v>0.56124944294673607</v>
      </c>
      <c r="F1551" s="3">
        <f t="shared" ca="1" si="50"/>
        <v>38.125441302383486</v>
      </c>
    </row>
    <row r="1552" spans="5:6" x14ac:dyDescent="0.3">
      <c r="E1552" s="3">
        <f t="shared" ca="1" si="49"/>
        <v>0.37812411522852596</v>
      </c>
      <c r="F1552" s="3">
        <f t="shared" ca="1" si="50"/>
        <v>35.246858283146842</v>
      </c>
    </row>
    <row r="1553" spans="5:6" x14ac:dyDescent="0.3">
      <c r="E1553" s="3">
        <f t="shared" ca="1" si="49"/>
        <v>0.71792845428869412</v>
      </c>
      <c r="F1553" s="3">
        <f t="shared" ca="1" si="50"/>
        <v>40.970143862685354</v>
      </c>
    </row>
    <row r="1554" spans="5:6" x14ac:dyDescent="0.3">
      <c r="E1554" s="3">
        <f t="shared" ca="1" si="49"/>
        <v>0.61274268314687041</v>
      </c>
      <c r="F1554" s="3">
        <f t="shared" ca="1" si="50"/>
        <v>38.992125583681819</v>
      </c>
    </row>
    <row r="1555" spans="5:6" x14ac:dyDescent="0.3">
      <c r="E1555" s="3">
        <f t="shared" ca="1" si="49"/>
        <v>0.86593149579636164</v>
      </c>
      <c r="F1555" s="3">
        <f t="shared" ca="1" si="50"/>
        <v>44.881957204250412</v>
      </c>
    </row>
    <row r="1556" spans="5:6" x14ac:dyDescent="0.3">
      <c r="E1556" s="3">
        <f t="shared" ca="1" si="49"/>
        <v>3.6638009717990694E-2</v>
      </c>
      <c r="F1556" s="3">
        <f t="shared" ca="1" si="50"/>
        <v>27.541478404901348</v>
      </c>
    </row>
    <row r="1557" spans="5:6" x14ac:dyDescent="0.3">
      <c r="E1557" s="3">
        <f t="shared" ca="1" si="49"/>
        <v>0.71072220511209561</v>
      </c>
      <c r="F1557" s="3">
        <f t="shared" ca="1" si="50"/>
        <v>40.821931690380794</v>
      </c>
    </row>
    <row r="1558" spans="5:6" x14ac:dyDescent="0.3">
      <c r="E1558" s="3">
        <f t="shared" ca="1" si="49"/>
        <v>0.24044285469874727</v>
      </c>
      <c r="F1558" s="3">
        <f t="shared" ca="1" si="50"/>
        <v>32.98880944989201</v>
      </c>
    </row>
    <row r="1559" spans="5:6" x14ac:dyDescent="0.3">
      <c r="E1559" s="3">
        <f t="shared" ca="1" si="49"/>
        <v>0.55564554443655334</v>
      </c>
      <c r="F1559" s="3">
        <f t="shared" ca="1" si="50"/>
        <v>38.033716419669361</v>
      </c>
    </row>
    <row r="1560" spans="5:6" x14ac:dyDescent="0.3">
      <c r="E1560" s="3">
        <f t="shared" ca="1" si="49"/>
        <v>0.42882498890902754</v>
      </c>
      <c r="F1560" s="3">
        <f t="shared" ca="1" si="50"/>
        <v>36.033933447114563</v>
      </c>
    </row>
    <row r="1561" spans="5:6" x14ac:dyDescent="0.3">
      <c r="E1561" s="3">
        <f t="shared" ca="1" si="49"/>
        <v>0.67117001383895825</v>
      </c>
      <c r="F1561" s="3">
        <f t="shared" ca="1" si="50"/>
        <v>40.04644268162091</v>
      </c>
    </row>
    <row r="1562" spans="5:6" x14ac:dyDescent="0.3">
      <c r="E1562" s="3">
        <f t="shared" ca="1" si="49"/>
        <v>0.55967385833915462</v>
      </c>
      <c r="F1562" s="3">
        <f t="shared" ca="1" si="50"/>
        <v>38.099607929154466</v>
      </c>
    </row>
    <row r="1563" spans="5:6" x14ac:dyDescent="0.3">
      <c r="E1563" s="3">
        <f t="shared" ca="1" si="49"/>
        <v>0.71907237271819269</v>
      </c>
      <c r="F1563" s="3">
        <f t="shared" ca="1" si="50"/>
        <v>40.993892199235752</v>
      </c>
    </row>
    <row r="1564" spans="5:6" x14ac:dyDescent="0.3">
      <c r="E1564" s="3">
        <f t="shared" ca="1" si="49"/>
        <v>0.51259575448063832</v>
      </c>
      <c r="F1564" s="3">
        <f t="shared" ca="1" si="50"/>
        <v>37.341703968416411</v>
      </c>
    </row>
    <row r="1565" spans="5:6" x14ac:dyDescent="0.3">
      <c r="E1565" s="3">
        <f t="shared" ca="1" si="49"/>
        <v>0.69672707331911288</v>
      </c>
      <c r="F1565" s="3">
        <f t="shared" ca="1" si="50"/>
        <v>40.540578761152688</v>
      </c>
    </row>
    <row r="1566" spans="5:6" x14ac:dyDescent="0.3">
      <c r="E1566" s="3">
        <f t="shared" ca="1" si="49"/>
        <v>0.56454764317208184</v>
      </c>
      <c r="F1566" s="3">
        <f t="shared" ca="1" si="50"/>
        <v>38.179633486349957</v>
      </c>
    </row>
    <row r="1567" spans="5:6" x14ac:dyDescent="0.3">
      <c r="E1567" s="3">
        <f t="shared" ca="1" si="49"/>
        <v>0.30367152876234915</v>
      </c>
      <c r="F1567" s="3">
        <f t="shared" ca="1" si="50"/>
        <v>34.061857134685688</v>
      </c>
    </row>
    <row r="1568" spans="5:6" x14ac:dyDescent="0.3">
      <c r="E1568" s="3">
        <f t="shared" ca="1" si="49"/>
        <v>0.64528073843088962</v>
      </c>
      <c r="F1568" s="3">
        <f t="shared" ca="1" si="50"/>
        <v>39.567919068230999</v>
      </c>
    </row>
    <row r="1569" spans="5:6" x14ac:dyDescent="0.3">
      <c r="E1569" s="3">
        <f t="shared" ca="1" si="49"/>
        <v>0.53967308619927645</v>
      </c>
      <c r="F1569" s="3">
        <f t="shared" ca="1" si="50"/>
        <v>37.774536025944109</v>
      </c>
    </row>
    <row r="1570" spans="5:6" x14ac:dyDescent="0.3">
      <c r="E1570" s="3">
        <f t="shared" ca="1" si="49"/>
        <v>0.35709475064367491</v>
      </c>
      <c r="F1570" s="3">
        <f t="shared" ca="1" si="50"/>
        <v>34.917302559678681</v>
      </c>
    </row>
    <row r="1571" spans="5:6" x14ac:dyDescent="0.3">
      <c r="E1571" s="3">
        <f t="shared" ca="1" si="49"/>
        <v>0.97241228583093431</v>
      </c>
      <c r="F1571" s="3">
        <f t="shared" ca="1" si="50"/>
        <v>51.687760529803171</v>
      </c>
    </row>
    <row r="1572" spans="5:6" x14ac:dyDescent="0.3">
      <c r="E1572" s="3">
        <f t="shared" ca="1" si="49"/>
        <v>0.39625010969863117</v>
      </c>
      <c r="F1572" s="3">
        <f t="shared" ca="1" si="50"/>
        <v>35.529031376900122</v>
      </c>
    </row>
    <row r="1573" spans="5:6" x14ac:dyDescent="0.3">
      <c r="E1573" s="3">
        <f t="shared" ca="1" si="49"/>
        <v>0.67265875795218677</v>
      </c>
      <c r="F1573" s="3">
        <f t="shared" ca="1" si="50"/>
        <v>40.074594134684219</v>
      </c>
    </row>
    <row r="1574" spans="5:6" x14ac:dyDescent="0.3">
      <c r="E1574" s="3">
        <f t="shared" ca="1" si="49"/>
        <v>0.90829752146911724</v>
      </c>
      <c r="F1574" s="3">
        <f t="shared" ca="1" si="50"/>
        <v>46.648831344333075</v>
      </c>
    </row>
    <row r="1575" spans="5:6" x14ac:dyDescent="0.3">
      <c r="E1575" s="3">
        <f t="shared" ca="1" si="49"/>
        <v>0.15389580906835765</v>
      </c>
      <c r="F1575" s="3">
        <f t="shared" ca="1" si="50"/>
        <v>31.298591387078286</v>
      </c>
    </row>
    <row r="1576" spans="5:6" x14ac:dyDescent="0.3">
      <c r="E1576" s="3">
        <f t="shared" ca="1" si="49"/>
        <v>0.86913860061786219</v>
      </c>
      <c r="F1576" s="3">
        <f t="shared" ca="1" si="50"/>
        <v>44.998164809425141</v>
      </c>
    </row>
    <row r="1577" spans="5:6" x14ac:dyDescent="0.3">
      <c r="E1577" s="3">
        <f t="shared" ca="1" si="49"/>
        <v>0.18045059067545255</v>
      </c>
      <c r="F1577" s="3">
        <f t="shared" ca="1" si="50"/>
        <v>31.857827504109522</v>
      </c>
    </row>
    <row r="1578" spans="5:6" x14ac:dyDescent="0.3">
      <c r="E1578" s="3">
        <f t="shared" ca="1" si="49"/>
        <v>0.12253647086158403</v>
      </c>
      <c r="F1578" s="3">
        <f t="shared" ca="1" si="50"/>
        <v>30.564754064812774</v>
      </c>
    </row>
    <row r="1579" spans="5:6" x14ac:dyDescent="0.3">
      <c r="E1579" s="3">
        <f t="shared" ca="1" si="49"/>
        <v>0.45493968634713589</v>
      </c>
      <c r="F1579" s="3">
        <f t="shared" ca="1" si="50"/>
        <v>36.438699295893748</v>
      </c>
    </row>
    <row r="1580" spans="5:6" x14ac:dyDescent="0.3">
      <c r="E1580" s="3">
        <f t="shared" ca="1" si="49"/>
        <v>0.5871665578126416</v>
      </c>
      <c r="F1580" s="3">
        <f t="shared" ca="1" si="50"/>
        <v>38.555808025475756</v>
      </c>
    </row>
    <row r="1581" spans="5:6" x14ac:dyDescent="0.3">
      <c r="E1581" s="3">
        <f t="shared" ca="1" si="49"/>
        <v>0.6704310387044643</v>
      </c>
      <c r="F1581" s="3">
        <f t="shared" ca="1" si="50"/>
        <v>40.032496227639101</v>
      </c>
    </row>
    <row r="1582" spans="5:6" x14ac:dyDescent="0.3">
      <c r="E1582" s="3">
        <f t="shared" ca="1" si="49"/>
        <v>3.5968301926556645E-2</v>
      </c>
      <c r="F1582" s="3">
        <f t="shared" ca="1" si="50"/>
        <v>27.503266824277997</v>
      </c>
    </row>
    <row r="1583" spans="5:6" x14ac:dyDescent="0.3">
      <c r="E1583" s="3">
        <f t="shared" ca="1" si="49"/>
        <v>0.36122870367712878</v>
      </c>
      <c r="F1583" s="3">
        <f t="shared" ca="1" si="50"/>
        <v>34.98231964270505</v>
      </c>
    </row>
    <row r="1584" spans="5:6" x14ac:dyDescent="0.3">
      <c r="E1584" s="3">
        <f t="shared" ca="1" si="49"/>
        <v>0.5419940928840864</v>
      </c>
      <c r="F1584" s="3">
        <f t="shared" ca="1" si="50"/>
        <v>37.812002809678475</v>
      </c>
    </row>
    <row r="1585" spans="5:6" x14ac:dyDescent="0.3">
      <c r="E1585" s="3">
        <f t="shared" ca="1" si="49"/>
        <v>0.62157637411644462</v>
      </c>
      <c r="F1585" s="3">
        <f t="shared" ca="1" si="50"/>
        <v>39.145954101338546</v>
      </c>
    </row>
    <row r="1586" spans="5:6" x14ac:dyDescent="0.3">
      <c r="E1586" s="3">
        <f t="shared" ca="1" si="49"/>
        <v>0.22043761786422023</v>
      </c>
      <c r="F1586" s="3">
        <f t="shared" ca="1" si="50"/>
        <v>32.627513673333681</v>
      </c>
    </row>
    <row r="1587" spans="5:6" x14ac:dyDescent="0.3">
      <c r="E1587" s="3">
        <f t="shared" ca="1" si="49"/>
        <v>0.4014937615837878</v>
      </c>
      <c r="F1587" s="3">
        <f t="shared" ca="1" si="50"/>
        <v>35.610438019200785</v>
      </c>
    </row>
    <row r="1588" spans="5:6" x14ac:dyDescent="0.3">
      <c r="E1588" s="3">
        <f t="shared" ca="1" si="49"/>
        <v>0.73455806261533929</v>
      </c>
      <c r="F1588" s="3">
        <f t="shared" ca="1" si="50"/>
        <v>41.321734778344315</v>
      </c>
    </row>
    <row r="1589" spans="5:6" x14ac:dyDescent="0.3">
      <c r="E1589" s="3">
        <f t="shared" ca="1" si="49"/>
        <v>0.91067691114306526</v>
      </c>
      <c r="F1589" s="3">
        <f t="shared" ca="1" si="50"/>
        <v>46.767142242746687</v>
      </c>
    </row>
    <row r="1590" spans="5:6" x14ac:dyDescent="0.3">
      <c r="E1590" s="3">
        <f t="shared" ca="1" si="49"/>
        <v>4.3739685600538869E-2</v>
      </c>
      <c r="F1590" s="3">
        <f t="shared" ca="1" si="50"/>
        <v>27.918171261027105</v>
      </c>
    </row>
    <row r="1591" spans="5:6" x14ac:dyDescent="0.3">
      <c r="E1591" s="3">
        <f t="shared" ca="1" si="49"/>
        <v>0.15871178101693728</v>
      </c>
      <c r="F1591" s="3">
        <f t="shared" ca="1" si="50"/>
        <v>31.403600392110178</v>
      </c>
    </row>
    <row r="1592" spans="5:6" x14ac:dyDescent="0.3">
      <c r="E1592" s="3">
        <f t="shared" ca="1" si="49"/>
        <v>0.12786778034262225</v>
      </c>
      <c r="F1592" s="3">
        <f t="shared" ca="1" si="50"/>
        <v>30.696565509606042</v>
      </c>
    </row>
    <row r="1593" spans="5:6" x14ac:dyDescent="0.3">
      <c r="E1593" s="3">
        <f t="shared" ca="1" si="49"/>
        <v>0.41872609034127817</v>
      </c>
      <c r="F1593" s="3">
        <f t="shared" ca="1" si="50"/>
        <v>35.877543399828717</v>
      </c>
    </row>
    <row r="1594" spans="5:6" x14ac:dyDescent="0.3">
      <c r="E1594" s="3">
        <f t="shared" ca="1" si="49"/>
        <v>0.60437869510829823</v>
      </c>
      <c r="F1594" s="3">
        <f t="shared" ca="1" si="50"/>
        <v>38.848021657733582</v>
      </c>
    </row>
    <row r="1595" spans="5:6" x14ac:dyDescent="0.3">
      <c r="E1595" s="3">
        <f t="shared" ca="1" si="49"/>
        <v>0.74238502359749681</v>
      </c>
      <c r="F1595" s="3">
        <f t="shared" ca="1" si="50"/>
        <v>41.492243995870403</v>
      </c>
    </row>
    <row r="1596" spans="5:6" x14ac:dyDescent="0.3">
      <c r="E1596" s="3">
        <f t="shared" ca="1" si="49"/>
        <v>1.1330602644764154E-2</v>
      </c>
      <c r="F1596" s="3">
        <f t="shared" ca="1" si="50"/>
        <v>25.415087052159599</v>
      </c>
    </row>
    <row r="1597" spans="5:6" x14ac:dyDescent="0.3">
      <c r="E1597" s="3">
        <f t="shared" ca="1" si="49"/>
        <v>0.7105333539209725</v>
      </c>
      <c r="F1597" s="3">
        <f t="shared" ca="1" si="50"/>
        <v>40.81807918057639</v>
      </c>
    </row>
    <row r="1598" spans="5:6" x14ac:dyDescent="0.3">
      <c r="E1598" s="3">
        <f t="shared" ca="1" si="49"/>
        <v>0.5942961138499786</v>
      </c>
      <c r="F1598" s="3">
        <f t="shared" ca="1" si="50"/>
        <v>38.676172906520129</v>
      </c>
    </row>
    <row r="1599" spans="5:6" x14ac:dyDescent="0.3">
      <c r="E1599" s="3">
        <f t="shared" ca="1" si="49"/>
        <v>0.88025439877314826</v>
      </c>
      <c r="F1599" s="3">
        <f t="shared" ca="1" si="50"/>
        <v>45.419745273351005</v>
      </c>
    </row>
    <row r="1600" spans="5:6" x14ac:dyDescent="0.3">
      <c r="E1600" s="3">
        <f t="shared" ca="1" si="49"/>
        <v>0.73926055323547057</v>
      </c>
      <c r="F1600" s="3">
        <f t="shared" ca="1" si="50"/>
        <v>41.423769230052592</v>
      </c>
    </row>
    <row r="1601" spans="5:6" x14ac:dyDescent="0.3">
      <c r="E1601" s="3">
        <f t="shared" ca="1" si="49"/>
        <v>0.99794785630102678</v>
      </c>
      <c r="F1601" s="3">
        <f t="shared" ca="1" si="50"/>
        <v>61.233436728597383</v>
      </c>
    </row>
    <row r="1602" spans="5:6" x14ac:dyDescent="0.3">
      <c r="E1602" s="3">
        <f t="shared" ca="1" si="49"/>
        <v>0.74569729657632644</v>
      </c>
      <c r="F1602" s="3">
        <f t="shared" ca="1" si="50"/>
        <v>41.565446036675148</v>
      </c>
    </row>
    <row r="1603" spans="5:6" x14ac:dyDescent="0.3">
      <c r="E1603" s="3">
        <f t="shared" ca="1" si="49"/>
        <v>0.55409092603324095</v>
      </c>
      <c r="F1603" s="3">
        <f t="shared" ca="1" si="50"/>
        <v>38.008346458247381</v>
      </c>
    </row>
    <row r="1604" spans="5:6" x14ac:dyDescent="0.3">
      <c r="E1604" s="3">
        <f t="shared" ref="E1604:E1667" ca="1" si="51">RAND()</f>
        <v>0.77461896704718858</v>
      </c>
      <c r="F1604" s="3">
        <f t="shared" ref="F1604:F1667" ca="1" si="52">$C$5+$C$6*_xlfn.BETA.INV(E1604,$C$3,$C$4)/(1-_xlfn.BETA.INV(E1604,$C$3,$C$4))</f>
        <v>42.234242290199468</v>
      </c>
    </row>
    <row r="1605" spans="5:6" x14ac:dyDescent="0.3">
      <c r="E1605" s="3">
        <f t="shared" ca="1" si="51"/>
        <v>0.19127761653890385</v>
      </c>
      <c r="F1605" s="3">
        <f t="shared" ca="1" si="52"/>
        <v>32.07363933713939</v>
      </c>
    </row>
    <row r="1606" spans="5:6" x14ac:dyDescent="0.3">
      <c r="E1606" s="3">
        <f t="shared" ca="1" si="51"/>
        <v>0.22660042520195323</v>
      </c>
      <c r="F1606" s="3">
        <f t="shared" ca="1" si="52"/>
        <v>32.740242268840511</v>
      </c>
    </row>
    <row r="1607" spans="5:6" x14ac:dyDescent="0.3">
      <c r="E1607" s="3">
        <f t="shared" ca="1" si="51"/>
        <v>0.84692333853086754</v>
      </c>
      <c r="F1607" s="3">
        <f t="shared" ca="1" si="52"/>
        <v>44.235617014979162</v>
      </c>
    </row>
    <row r="1608" spans="5:6" x14ac:dyDescent="0.3">
      <c r="E1608" s="3">
        <f t="shared" ca="1" si="51"/>
        <v>0.73585046723654723</v>
      </c>
      <c r="F1608" s="3">
        <f t="shared" ca="1" si="52"/>
        <v>41.349656935720077</v>
      </c>
    </row>
    <row r="1609" spans="5:6" x14ac:dyDescent="0.3">
      <c r="E1609" s="3">
        <f t="shared" ca="1" si="51"/>
        <v>0.2025507189142608</v>
      </c>
      <c r="F1609" s="3">
        <f t="shared" ca="1" si="52"/>
        <v>32.292123275538998</v>
      </c>
    </row>
    <row r="1610" spans="5:6" x14ac:dyDescent="0.3">
      <c r="E1610" s="3">
        <f t="shared" ca="1" si="51"/>
        <v>0.23020514228489186</v>
      </c>
      <c r="F1610" s="3">
        <f t="shared" ca="1" si="52"/>
        <v>32.805569045444607</v>
      </c>
    </row>
    <row r="1611" spans="5:6" x14ac:dyDescent="0.3">
      <c r="E1611" s="3">
        <f t="shared" ca="1" si="51"/>
        <v>0.94373044811128115</v>
      </c>
      <c r="F1611" s="3">
        <f t="shared" ca="1" si="52"/>
        <v>48.778977498053628</v>
      </c>
    </row>
    <row r="1612" spans="5:6" x14ac:dyDescent="0.3">
      <c r="E1612" s="3">
        <f t="shared" ca="1" si="51"/>
        <v>0.67471370179693402</v>
      </c>
      <c r="F1612" s="3">
        <f t="shared" ca="1" si="52"/>
        <v>40.113573840042122</v>
      </c>
    </row>
    <row r="1613" spans="5:6" x14ac:dyDescent="0.3">
      <c r="E1613" s="3">
        <f t="shared" ca="1" si="51"/>
        <v>0.726907401502355</v>
      </c>
      <c r="F1613" s="3">
        <f t="shared" ca="1" si="52"/>
        <v>41.158251095876906</v>
      </c>
    </row>
    <row r="1614" spans="5:6" x14ac:dyDescent="0.3">
      <c r="E1614" s="3">
        <f t="shared" ca="1" si="51"/>
        <v>0.29639578172777858</v>
      </c>
      <c r="F1614" s="3">
        <f t="shared" ca="1" si="52"/>
        <v>33.942469906079474</v>
      </c>
    </row>
    <row r="1615" spans="5:6" x14ac:dyDescent="0.3">
      <c r="E1615" s="3">
        <f t="shared" ca="1" si="51"/>
        <v>0.11839453129886046</v>
      </c>
      <c r="F1615" s="3">
        <f t="shared" ca="1" si="52"/>
        <v>30.45998266084165</v>
      </c>
    </row>
    <row r="1616" spans="5:6" x14ac:dyDescent="0.3">
      <c r="E1616" s="3">
        <f t="shared" ca="1" si="51"/>
        <v>5.6440260983652402E-2</v>
      </c>
      <c r="F1616" s="3">
        <f t="shared" ca="1" si="52"/>
        <v>28.493920117728333</v>
      </c>
    </row>
    <row r="1617" spans="5:6" x14ac:dyDescent="0.3">
      <c r="E1617" s="3">
        <f t="shared" ca="1" si="51"/>
        <v>0.2270469371027376</v>
      </c>
      <c r="F1617" s="3">
        <f t="shared" ca="1" si="52"/>
        <v>32.748358091629306</v>
      </c>
    </row>
    <row r="1618" spans="5:6" x14ac:dyDescent="0.3">
      <c r="E1618" s="3">
        <f t="shared" ca="1" si="51"/>
        <v>0.89050922437274649</v>
      </c>
      <c r="F1618" s="3">
        <f t="shared" ca="1" si="52"/>
        <v>45.83821580686174</v>
      </c>
    </row>
    <row r="1619" spans="5:6" x14ac:dyDescent="0.3">
      <c r="E1619" s="3">
        <f t="shared" ca="1" si="51"/>
        <v>0.99497421951261711</v>
      </c>
      <c r="F1619" s="3">
        <f t="shared" ca="1" si="52"/>
        <v>58.06712446200364</v>
      </c>
    </row>
    <row r="1620" spans="5:6" x14ac:dyDescent="0.3">
      <c r="E1620" s="3">
        <f t="shared" ca="1" si="51"/>
        <v>0.32786309334016894</v>
      </c>
      <c r="F1620" s="3">
        <f t="shared" ca="1" si="52"/>
        <v>34.453275961555235</v>
      </c>
    </row>
    <row r="1621" spans="5:6" x14ac:dyDescent="0.3">
      <c r="E1621" s="3">
        <f t="shared" ca="1" si="51"/>
        <v>0.18885675843596172</v>
      </c>
      <c r="F1621" s="3">
        <f t="shared" ca="1" si="52"/>
        <v>32.025919034619548</v>
      </c>
    </row>
    <row r="1622" spans="5:6" x14ac:dyDescent="0.3">
      <c r="E1622" s="3">
        <f t="shared" ca="1" si="51"/>
        <v>0.98806780414398343</v>
      </c>
      <c r="F1622" s="3">
        <f t="shared" ca="1" si="52"/>
        <v>54.903482062862501</v>
      </c>
    </row>
    <row r="1623" spans="5:6" x14ac:dyDescent="0.3">
      <c r="E1623" s="3">
        <f t="shared" ca="1" si="51"/>
        <v>0.12281341099300547</v>
      </c>
      <c r="F1623" s="3">
        <f t="shared" ca="1" si="52"/>
        <v>30.571683607435244</v>
      </c>
    </row>
    <row r="1624" spans="5:6" x14ac:dyDescent="0.3">
      <c r="E1624" s="3">
        <f t="shared" ca="1" si="51"/>
        <v>0.9853112131254198</v>
      </c>
      <c r="F1624" s="3">
        <f t="shared" ca="1" si="52"/>
        <v>54.122126185131002</v>
      </c>
    </row>
    <row r="1625" spans="5:6" x14ac:dyDescent="0.3">
      <c r="E1625" s="3">
        <f t="shared" ca="1" si="51"/>
        <v>0.1194318481445974</v>
      </c>
      <c r="F1625" s="3">
        <f t="shared" ca="1" si="52"/>
        <v>30.486424714266523</v>
      </c>
    </row>
    <row r="1626" spans="5:6" x14ac:dyDescent="0.3">
      <c r="E1626" s="3">
        <f t="shared" ca="1" si="51"/>
        <v>0.9081616943273142</v>
      </c>
      <c r="F1626" s="3">
        <f t="shared" ca="1" si="52"/>
        <v>46.642156652609394</v>
      </c>
    </row>
    <row r="1627" spans="5:6" x14ac:dyDescent="0.3">
      <c r="E1627" s="3">
        <f t="shared" ca="1" si="51"/>
        <v>1.477427630433914E-2</v>
      </c>
      <c r="F1627" s="3">
        <f t="shared" ca="1" si="52"/>
        <v>25.849001522608201</v>
      </c>
    </row>
    <row r="1628" spans="5:6" x14ac:dyDescent="0.3">
      <c r="E1628" s="3">
        <f t="shared" ca="1" si="51"/>
        <v>0.92983856341180671</v>
      </c>
      <c r="F1628" s="3">
        <f t="shared" ca="1" si="52"/>
        <v>47.833375031502321</v>
      </c>
    </row>
    <row r="1629" spans="5:6" x14ac:dyDescent="0.3">
      <c r="E1629" s="3">
        <f t="shared" ca="1" si="51"/>
        <v>0.68277273650393755</v>
      </c>
      <c r="F1629" s="3">
        <f t="shared" ca="1" si="52"/>
        <v>40.267845302803593</v>
      </c>
    </row>
    <row r="1630" spans="5:6" x14ac:dyDescent="0.3">
      <c r="E1630" s="3">
        <f t="shared" ca="1" si="51"/>
        <v>0.19279738391020318</v>
      </c>
      <c r="F1630" s="3">
        <f t="shared" ca="1" si="52"/>
        <v>32.103447191722978</v>
      </c>
    </row>
    <row r="1631" spans="5:6" x14ac:dyDescent="0.3">
      <c r="E1631" s="3">
        <f t="shared" ca="1" si="51"/>
        <v>0.53166889743488577</v>
      </c>
      <c r="F1631" s="3">
        <f t="shared" ca="1" si="52"/>
        <v>37.645800491596837</v>
      </c>
    </row>
    <row r="1632" spans="5:6" x14ac:dyDescent="0.3">
      <c r="E1632" s="3">
        <f t="shared" ca="1" si="51"/>
        <v>0.64504875528803785</v>
      </c>
      <c r="F1632" s="3">
        <f t="shared" ca="1" si="52"/>
        <v>39.563719356558757</v>
      </c>
    </row>
    <row r="1633" spans="5:6" x14ac:dyDescent="0.3">
      <c r="E1633" s="3">
        <f t="shared" ca="1" si="51"/>
        <v>0.6393318462496338</v>
      </c>
      <c r="F1633" s="3">
        <f t="shared" ca="1" si="52"/>
        <v>39.460680399318541</v>
      </c>
    </row>
    <row r="1634" spans="5:6" x14ac:dyDescent="0.3">
      <c r="E1634" s="3">
        <f t="shared" ca="1" si="51"/>
        <v>0.13217671450182611</v>
      </c>
      <c r="F1634" s="3">
        <f t="shared" ca="1" si="52"/>
        <v>30.800765163279824</v>
      </c>
    </row>
    <row r="1635" spans="5:6" x14ac:dyDescent="0.3">
      <c r="E1635" s="3">
        <f t="shared" ca="1" si="51"/>
        <v>1.2392478890609016E-2</v>
      </c>
      <c r="F1635" s="3">
        <f t="shared" ca="1" si="52"/>
        <v>25.558965979697192</v>
      </c>
    </row>
    <row r="1636" spans="5:6" x14ac:dyDescent="0.3">
      <c r="E1636" s="3">
        <f t="shared" ca="1" si="51"/>
        <v>0.7365158994821801</v>
      </c>
      <c r="F1636" s="3">
        <f t="shared" ca="1" si="52"/>
        <v>41.36406879353288</v>
      </c>
    </row>
    <row r="1637" spans="5:6" x14ac:dyDescent="0.3">
      <c r="E1637" s="3">
        <f t="shared" ca="1" si="51"/>
        <v>0.18346661657450669</v>
      </c>
      <c r="F1637" s="3">
        <f t="shared" ca="1" si="52"/>
        <v>31.918575768705583</v>
      </c>
    </row>
    <row r="1638" spans="5:6" x14ac:dyDescent="0.3">
      <c r="E1638" s="3">
        <f t="shared" ca="1" si="51"/>
        <v>0.19320944313045374</v>
      </c>
      <c r="F1638" s="3">
        <f t="shared" ca="1" si="52"/>
        <v>32.111509465444591</v>
      </c>
    </row>
    <row r="1639" spans="5:6" x14ac:dyDescent="0.3">
      <c r="E1639" s="3">
        <f t="shared" ca="1" si="51"/>
        <v>0.13984710930513267</v>
      </c>
      <c r="F1639" s="3">
        <f t="shared" ca="1" si="52"/>
        <v>30.981509214330007</v>
      </c>
    </row>
    <row r="1640" spans="5:6" x14ac:dyDescent="0.3">
      <c r="E1640" s="3">
        <f t="shared" ca="1" si="51"/>
        <v>0.34587568238246447</v>
      </c>
      <c r="F1640" s="3">
        <f t="shared" ca="1" si="52"/>
        <v>34.740165021185028</v>
      </c>
    </row>
    <row r="1641" spans="5:6" x14ac:dyDescent="0.3">
      <c r="E1641" s="3">
        <f t="shared" ca="1" si="51"/>
        <v>0.37891968678350485</v>
      </c>
      <c r="F1641" s="3">
        <f t="shared" ca="1" si="52"/>
        <v>35.259274017964017</v>
      </c>
    </row>
    <row r="1642" spans="5:6" x14ac:dyDescent="0.3">
      <c r="E1642" s="3">
        <f t="shared" ca="1" si="51"/>
        <v>0.17796876364341796</v>
      </c>
      <c r="F1642" s="3">
        <f t="shared" ca="1" si="52"/>
        <v>31.807454855477161</v>
      </c>
    </row>
    <row r="1643" spans="5:6" x14ac:dyDescent="0.3">
      <c r="E1643" s="3">
        <f t="shared" ca="1" si="51"/>
        <v>0.53441643199799571</v>
      </c>
      <c r="F1643" s="3">
        <f t="shared" ca="1" si="52"/>
        <v>37.689910126332357</v>
      </c>
    </row>
    <row r="1644" spans="5:6" x14ac:dyDescent="0.3">
      <c r="E1644" s="3">
        <f t="shared" ca="1" si="51"/>
        <v>0.44824744550547979</v>
      </c>
      <c r="F1644" s="3">
        <f t="shared" ca="1" si="52"/>
        <v>36.334859468874996</v>
      </c>
    </row>
    <row r="1645" spans="5:6" x14ac:dyDescent="0.3">
      <c r="E1645" s="3">
        <f t="shared" ca="1" si="51"/>
        <v>0.16496240643064086</v>
      </c>
      <c r="F1645" s="3">
        <f t="shared" ca="1" si="52"/>
        <v>31.537372021495759</v>
      </c>
    </row>
    <row r="1646" spans="5:6" x14ac:dyDescent="0.3">
      <c r="E1646" s="3">
        <f t="shared" ca="1" si="51"/>
        <v>0.29643535084232087</v>
      </c>
      <c r="F1646" s="3">
        <f t="shared" ca="1" si="52"/>
        <v>33.943121530190332</v>
      </c>
    </row>
    <row r="1647" spans="5:6" x14ac:dyDescent="0.3">
      <c r="E1647" s="3">
        <f t="shared" ca="1" si="51"/>
        <v>0.7407965313117828</v>
      </c>
      <c r="F1647" s="3">
        <f t="shared" ca="1" si="52"/>
        <v>41.457362144100102</v>
      </c>
    </row>
    <row r="1648" spans="5:6" x14ac:dyDescent="0.3">
      <c r="E1648" s="3">
        <f t="shared" ca="1" si="51"/>
        <v>0.66367133328674399</v>
      </c>
      <c r="F1648" s="3">
        <f t="shared" ca="1" si="52"/>
        <v>39.905742219436377</v>
      </c>
    </row>
    <row r="1649" spans="5:6" x14ac:dyDescent="0.3">
      <c r="E1649" s="3">
        <f t="shared" ca="1" si="51"/>
        <v>0.91712145547698065</v>
      </c>
      <c r="F1649" s="3">
        <f t="shared" ca="1" si="52"/>
        <v>47.101652883931003</v>
      </c>
    </row>
    <row r="1650" spans="5:6" x14ac:dyDescent="0.3">
      <c r="E1650" s="3">
        <f t="shared" ca="1" si="51"/>
        <v>0.13114537127936543</v>
      </c>
      <c r="F1650" s="3">
        <f t="shared" ca="1" si="52"/>
        <v>30.776006901360596</v>
      </c>
    </row>
    <row r="1651" spans="5:6" x14ac:dyDescent="0.3">
      <c r="E1651" s="3">
        <f t="shared" ca="1" si="51"/>
        <v>1.2897767528235682E-2</v>
      </c>
      <c r="F1651" s="3">
        <f t="shared" ca="1" si="52"/>
        <v>25.623989983200293</v>
      </c>
    </row>
    <row r="1652" spans="5:6" x14ac:dyDescent="0.3">
      <c r="E1652" s="3">
        <f t="shared" ca="1" si="51"/>
        <v>0.54776417865956684</v>
      </c>
      <c r="F1652" s="3">
        <f t="shared" ca="1" si="52"/>
        <v>37.905427152059808</v>
      </c>
    </row>
    <row r="1653" spans="5:6" x14ac:dyDescent="0.3">
      <c r="E1653" s="3">
        <f t="shared" ca="1" si="51"/>
        <v>1.6191164207976172E-2</v>
      </c>
      <c r="F1653" s="3">
        <f t="shared" ca="1" si="52"/>
        <v>26.004330727433945</v>
      </c>
    </row>
    <row r="1654" spans="5:6" x14ac:dyDescent="0.3">
      <c r="E1654" s="3">
        <f t="shared" ca="1" si="51"/>
        <v>0.31476665512569357</v>
      </c>
      <c r="F1654" s="3">
        <f t="shared" ca="1" si="52"/>
        <v>34.242360316254569</v>
      </c>
    </row>
    <row r="1655" spans="5:6" x14ac:dyDescent="0.3">
      <c r="E1655" s="3">
        <f t="shared" ca="1" si="51"/>
        <v>4.5821083910325688E-3</v>
      </c>
      <c r="F1655" s="3">
        <f t="shared" ca="1" si="52"/>
        <v>24.088689811941542</v>
      </c>
    </row>
    <row r="1656" spans="5:6" x14ac:dyDescent="0.3">
      <c r="E1656" s="3">
        <f t="shared" ca="1" si="51"/>
        <v>0.96432859431647655</v>
      </c>
      <c r="F1656" s="3">
        <f t="shared" ca="1" si="52"/>
        <v>50.661366476998133</v>
      </c>
    </row>
    <row r="1657" spans="5:6" x14ac:dyDescent="0.3">
      <c r="E1657" s="3">
        <f t="shared" ca="1" si="51"/>
        <v>0.10036393677868038</v>
      </c>
      <c r="F1657" s="3">
        <f t="shared" ca="1" si="52"/>
        <v>29.975833374005116</v>
      </c>
    </row>
    <row r="1658" spans="5:6" x14ac:dyDescent="0.3">
      <c r="E1658" s="3">
        <f t="shared" ca="1" si="51"/>
        <v>0.6810776454582198</v>
      </c>
      <c r="F1658" s="3">
        <f t="shared" ca="1" si="52"/>
        <v>40.235207328681518</v>
      </c>
    </row>
    <row r="1659" spans="5:6" x14ac:dyDescent="0.3">
      <c r="E1659" s="3">
        <f t="shared" ca="1" si="51"/>
        <v>0.13049555236438348</v>
      </c>
      <c r="F1659" s="3">
        <f t="shared" ca="1" si="52"/>
        <v>30.760349419150607</v>
      </c>
    </row>
    <row r="1660" spans="5:6" x14ac:dyDescent="0.3">
      <c r="E1660" s="3">
        <f t="shared" ca="1" si="51"/>
        <v>0.93212581779119008</v>
      </c>
      <c r="F1660" s="3">
        <f t="shared" ca="1" si="52"/>
        <v>47.977053240591388</v>
      </c>
    </row>
    <row r="1661" spans="5:6" x14ac:dyDescent="0.3">
      <c r="E1661" s="3">
        <f t="shared" ca="1" si="51"/>
        <v>8.0777689181805057E-2</v>
      </c>
      <c r="F1661" s="3">
        <f t="shared" ca="1" si="52"/>
        <v>29.383023151336687</v>
      </c>
    </row>
    <row r="1662" spans="5:6" x14ac:dyDescent="0.3">
      <c r="E1662" s="3">
        <f t="shared" ca="1" si="51"/>
        <v>5.109246600938655E-2</v>
      </c>
      <c r="F1662" s="3">
        <f t="shared" ca="1" si="52"/>
        <v>28.26404374263748</v>
      </c>
    </row>
    <row r="1663" spans="5:6" x14ac:dyDescent="0.3">
      <c r="E1663" s="3">
        <f t="shared" ca="1" si="51"/>
        <v>0.44749050394198553</v>
      </c>
      <c r="F1663" s="3">
        <f t="shared" ca="1" si="52"/>
        <v>36.323121076811162</v>
      </c>
    </row>
    <row r="1664" spans="5:6" x14ac:dyDescent="0.3">
      <c r="E1664" s="3">
        <f t="shared" ca="1" si="51"/>
        <v>0.80357823600694323</v>
      </c>
      <c r="F1664" s="3">
        <f t="shared" ca="1" si="52"/>
        <v>42.968122898282729</v>
      </c>
    </row>
    <row r="1665" spans="5:6" x14ac:dyDescent="0.3">
      <c r="E1665" s="3">
        <f t="shared" ca="1" si="51"/>
        <v>2.9781792898912918E-2</v>
      </c>
      <c r="F1665" s="3">
        <f t="shared" ca="1" si="52"/>
        <v>27.122555567165424</v>
      </c>
    </row>
    <row r="1666" spans="5:6" x14ac:dyDescent="0.3">
      <c r="E1666" s="3">
        <f t="shared" ca="1" si="51"/>
        <v>0.2352470479242289</v>
      </c>
      <c r="F1666" s="3">
        <f t="shared" ca="1" si="52"/>
        <v>32.896223533593535</v>
      </c>
    </row>
    <row r="1667" spans="5:6" x14ac:dyDescent="0.3">
      <c r="E1667" s="3">
        <f t="shared" ca="1" si="51"/>
        <v>0.51567696401289831</v>
      </c>
      <c r="F1667" s="3">
        <f t="shared" ca="1" si="52"/>
        <v>37.390596948669995</v>
      </c>
    </row>
    <row r="1668" spans="5:6" x14ac:dyDescent="0.3">
      <c r="E1668" s="3">
        <f t="shared" ref="E1668:E1731" ca="1" si="53">RAND()</f>
        <v>0.48448663589011443</v>
      </c>
      <c r="F1668" s="3">
        <f t="shared" ref="F1668:F1731" ca="1" si="54">$C$5+$C$6*_xlfn.BETA.INV(E1668,$C$3,$C$4)/(1-_xlfn.BETA.INV(E1668,$C$3,$C$4))</f>
        <v>36.899081794942425</v>
      </c>
    </row>
    <row r="1669" spans="5:6" x14ac:dyDescent="0.3">
      <c r="E1669" s="3">
        <f t="shared" ca="1" si="53"/>
        <v>0.34113974614519005</v>
      </c>
      <c r="F1669" s="3">
        <f t="shared" ca="1" si="54"/>
        <v>34.665054770042012</v>
      </c>
    </row>
    <row r="1670" spans="5:6" x14ac:dyDescent="0.3">
      <c r="E1670" s="3">
        <f t="shared" ca="1" si="53"/>
        <v>0.89534665748635345</v>
      </c>
      <c r="F1670" s="3">
        <f t="shared" ca="1" si="54"/>
        <v>46.047018133642261</v>
      </c>
    </row>
    <row r="1671" spans="5:6" x14ac:dyDescent="0.3">
      <c r="E1671" s="3">
        <f t="shared" ca="1" si="53"/>
        <v>2.2330532916093659E-2</v>
      </c>
      <c r="F1671" s="3">
        <f t="shared" ca="1" si="54"/>
        <v>26.574709125856081</v>
      </c>
    </row>
    <row r="1672" spans="5:6" x14ac:dyDescent="0.3">
      <c r="E1672" s="3">
        <f t="shared" ca="1" si="53"/>
        <v>0.41685679336748438</v>
      </c>
      <c r="F1672" s="3">
        <f t="shared" ca="1" si="54"/>
        <v>35.848589862832696</v>
      </c>
    </row>
    <row r="1673" spans="5:6" x14ac:dyDescent="0.3">
      <c r="E1673" s="3">
        <f t="shared" ca="1" si="53"/>
        <v>0.87013951855010963</v>
      </c>
      <c r="F1673" s="3">
        <f t="shared" ca="1" si="54"/>
        <v>45.034904447368532</v>
      </c>
    </row>
    <row r="1674" spans="5:6" x14ac:dyDescent="0.3">
      <c r="E1674" s="3">
        <f t="shared" ca="1" si="53"/>
        <v>0.72177081520367381</v>
      </c>
      <c r="F1674" s="3">
        <f t="shared" ca="1" si="54"/>
        <v>41.050160356168661</v>
      </c>
    </row>
    <row r="1675" spans="5:6" x14ac:dyDescent="0.3">
      <c r="E1675" s="3">
        <f t="shared" ca="1" si="53"/>
        <v>0.23390646155146622</v>
      </c>
      <c r="F1675" s="3">
        <f t="shared" ca="1" si="54"/>
        <v>32.872199210291726</v>
      </c>
    </row>
    <row r="1676" spans="5:6" x14ac:dyDescent="0.3">
      <c r="E1676" s="3">
        <f t="shared" ca="1" si="53"/>
        <v>0.63318104413326282</v>
      </c>
      <c r="F1676" s="3">
        <f t="shared" ca="1" si="54"/>
        <v>39.350774000897289</v>
      </c>
    </row>
    <row r="1677" spans="5:6" x14ac:dyDescent="0.3">
      <c r="E1677" s="3">
        <f t="shared" ca="1" si="53"/>
        <v>3.1392190167296441E-2</v>
      </c>
      <c r="F1677" s="3">
        <f t="shared" ca="1" si="54"/>
        <v>27.226957511676666</v>
      </c>
    </row>
    <row r="1678" spans="5:6" x14ac:dyDescent="0.3">
      <c r="E1678" s="3">
        <f t="shared" ca="1" si="53"/>
        <v>8.9371572428596502E-2</v>
      </c>
      <c r="F1678" s="3">
        <f t="shared" ca="1" si="54"/>
        <v>29.653399782183609</v>
      </c>
    </row>
    <row r="1679" spans="5:6" x14ac:dyDescent="0.3">
      <c r="E1679" s="3">
        <f t="shared" ca="1" si="53"/>
        <v>1.9168020605265901E-2</v>
      </c>
      <c r="F1679" s="3">
        <f t="shared" ca="1" si="54"/>
        <v>26.298709940053406</v>
      </c>
    </row>
    <row r="1680" spans="5:6" x14ac:dyDescent="0.3">
      <c r="E1680" s="3">
        <f t="shared" ca="1" si="53"/>
        <v>0.78281872005839992</v>
      </c>
      <c r="F1680" s="3">
        <f t="shared" ca="1" si="54"/>
        <v>42.434753664098835</v>
      </c>
    </row>
    <row r="1681" spans="5:6" x14ac:dyDescent="0.3">
      <c r="E1681" s="3">
        <f t="shared" ca="1" si="53"/>
        <v>0.33935584264733476</v>
      </c>
      <c r="F1681" s="3">
        <f t="shared" ca="1" si="54"/>
        <v>34.636706633390716</v>
      </c>
    </row>
    <row r="1682" spans="5:6" x14ac:dyDescent="0.3">
      <c r="E1682" s="3">
        <f t="shared" ca="1" si="53"/>
        <v>0.84412886179700009</v>
      </c>
      <c r="F1682" s="3">
        <f t="shared" ca="1" si="54"/>
        <v>44.146047823047013</v>
      </c>
    </row>
    <row r="1683" spans="5:6" x14ac:dyDescent="0.3">
      <c r="E1683" s="3">
        <f t="shared" ca="1" si="53"/>
        <v>0.96081018100921767</v>
      </c>
      <c r="F1683" s="3">
        <f t="shared" ca="1" si="54"/>
        <v>50.279812190535125</v>
      </c>
    </row>
    <row r="1684" spans="5:6" x14ac:dyDescent="0.3">
      <c r="E1684" s="3">
        <f t="shared" ca="1" si="53"/>
        <v>0.32236678393243712</v>
      </c>
      <c r="F1684" s="3">
        <f t="shared" ca="1" si="54"/>
        <v>34.365021521320401</v>
      </c>
    </row>
    <row r="1685" spans="5:6" x14ac:dyDescent="0.3">
      <c r="E1685" s="3">
        <f t="shared" ca="1" si="53"/>
        <v>0.50948111607795843</v>
      </c>
      <c r="F1685" s="3">
        <f t="shared" ca="1" si="54"/>
        <v>37.292364113542092</v>
      </c>
    </row>
    <row r="1686" spans="5:6" x14ac:dyDescent="0.3">
      <c r="E1686" s="3">
        <f t="shared" ca="1" si="53"/>
        <v>0.68252742890361984</v>
      </c>
      <c r="F1686" s="3">
        <f t="shared" ca="1" si="54"/>
        <v>40.263115684492419</v>
      </c>
    </row>
    <row r="1687" spans="5:6" x14ac:dyDescent="0.3">
      <c r="E1687" s="3">
        <f t="shared" ca="1" si="53"/>
        <v>0.42687369887327775</v>
      </c>
      <c r="F1687" s="3">
        <f t="shared" ca="1" si="54"/>
        <v>36.003717533390237</v>
      </c>
    </row>
    <row r="1688" spans="5:6" x14ac:dyDescent="0.3">
      <c r="E1688" s="3">
        <f t="shared" ca="1" si="53"/>
        <v>0.50609709249051249</v>
      </c>
      <c r="F1688" s="3">
        <f t="shared" ca="1" si="54"/>
        <v>37.238848398268352</v>
      </c>
    </row>
    <row r="1689" spans="5:6" x14ac:dyDescent="0.3">
      <c r="E1689" s="3">
        <f t="shared" ca="1" si="53"/>
        <v>0.28482703642148899</v>
      </c>
      <c r="F1689" s="3">
        <f t="shared" ca="1" si="54"/>
        <v>33.750782380180084</v>
      </c>
    </row>
    <row r="1690" spans="5:6" x14ac:dyDescent="0.3">
      <c r="E1690" s="3">
        <f t="shared" ca="1" si="53"/>
        <v>0.10471165787314007</v>
      </c>
      <c r="F1690" s="3">
        <f t="shared" ca="1" si="54"/>
        <v>30.097190843399293</v>
      </c>
    </row>
    <row r="1691" spans="5:6" x14ac:dyDescent="0.3">
      <c r="E1691" s="3">
        <f t="shared" ca="1" si="53"/>
        <v>0.25612872864038372</v>
      </c>
      <c r="F1691" s="3">
        <f t="shared" ca="1" si="54"/>
        <v>33.263603010602871</v>
      </c>
    </row>
    <row r="1692" spans="5:6" x14ac:dyDescent="0.3">
      <c r="E1692" s="3">
        <f t="shared" ca="1" si="53"/>
        <v>0.64118467922540978</v>
      </c>
      <c r="F1692" s="3">
        <f t="shared" ca="1" si="54"/>
        <v>39.493979721610387</v>
      </c>
    </row>
    <row r="1693" spans="5:6" x14ac:dyDescent="0.3">
      <c r="E1693" s="3">
        <f t="shared" ca="1" si="53"/>
        <v>0.99268786402938225</v>
      </c>
      <c r="F1693" s="3">
        <f t="shared" ca="1" si="54"/>
        <v>56.710652346636572</v>
      </c>
    </row>
    <row r="1694" spans="5:6" x14ac:dyDescent="0.3">
      <c r="E1694" s="3">
        <f t="shared" ca="1" si="53"/>
        <v>0.2893044502499843</v>
      </c>
      <c r="F1694" s="3">
        <f t="shared" ca="1" si="54"/>
        <v>33.825255119022422</v>
      </c>
    </row>
    <row r="1695" spans="5:6" x14ac:dyDescent="0.3">
      <c r="E1695" s="3">
        <f t="shared" ca="1" si="53"/>
        <v>7.8132048313140356E-2</v>
      </c>
      <c r="F1695" s="3">
        <f t="shared" ca="1" si="54"/>
        <v>29.296006409743146</v>
      </c>
    </row>
    <row r="1696" spans="5:6" x14ac:dyDescent="0.3">
      <c r="E1696" s="3">
        <f t="shared" ca="1" si="53"/>
        <v>0.21367646778438965</v>
      </c>
      <c r="F1696" s="3">
        <f t="shared" ca="1" si="54"/>
        <v>32.502238116564797</v>
      </c>
    </row>
    <row r="1697" spans="5:6" x14ac:dyDescent="0.3">
      <c r="E1697" s="3">
        <f t="shared" ca="1" si="53"/>
        <v>0.37559418380257814</v>
      </c>
      <c r="F1697" s="3">
        <f t="shared" ca="1" si="54"/>
        <v>35.207353950792019</v>
      </c>
    </row>
    <row r="1698" spans="5:6" x14ac:dyDescent="0.3">
      <c r="E1698" s="3">
        <f t="shared" ca="1" si="53"/>
        <v>3.5253611138833851E-2</v>
      </c>
      <c r="F1698" s="3">
        <f t="shared" ca="1" si="54"/>
        <v>27.46190411253934</v>
      </c>
    </row>
    <row r="1699" spans="5:6" x14ac:dyDescent="0.3">
      <c r="E1699" s="3">
        <f t="shared" ca="1" si="53"/>
        <v>0.94568430971080641</v>
      </c>
      <c r="F1699" s="3">
        <f t="shared" ca="1" si="54"/>
        <v>48.928161905120518</v>
      </c>
    </row>
    <row r="1700" spans="5:6" x14ac:dyDescent="0.3">
      <c r="E1700" s="3">
        <f t="shared" ca="1" si="53"/>
        <v>0.26654132192135771</v>
      </c>
      <c r="F1700" s="3">
        <f t="shared" ca="1" si="54"/>
        <v>33.442491722530292</v>
      </c>
    </row>
    <row r="1701" spans="5:6" x14ac:dyDescent="0.3">
      <c r="E1701" s="3">
        <f t="shared" ca="1" si="53"/>
        <v>0.14590886087338384</v>
      </c>
      <c r="F1701" s="3">
        <f t="shared" ca="1" si="54"/>
        <v>31.120402307316326</v>
      </c>
    </row>
    <row r="1702" spans="5:6" x14ac:dyDescent="0.3">
      <c r="E1702" s="3">
        <f t="shared" ca="1" si="53"/>
        <v>0.50001768663834911</v>
      </c>
      <c r="F1702" s="3">
        <f t="shared" ca="1" si="54"/>
        <v>37.142934187703062</v>
      </c>
    </row>
    <row r="1703" spans="5:6" x14ac:dyDescent="0.3">
      <c r="E1703" s="3">
        <f t="shared" ca="1" si="53"/>
        <v>0.28627891168002872</v>
      </c>
      <c r="F1703" s="3">
        <f t="shared" ca="1" si="54"/>
        <v>33.774972182068836</v>
      </c>
    </row>
    <row r="1704" spans="5:6" x14ac:dyDescent="0.3">
      <c r="E1704" s="3">
        <f t="shared" ca="1" si="53"/>
        <v>0.17050437395865858</v>
      </c>
      <c r="F1704" s="3">
        <f t="shared" ca="1" si="54"/>
        <v>31.653755266926066</v>
      </c>
    </row>
    <row r="1705" spans="5:6" x14ac:dyDescent="0.3">
      <c r="E1705" s="3">
        <f t="shared" ca="1" si="53"/>
        <v>0.70532626449379221</v>
      </c>
      <c r="F1705" s="3">
        <f t="shared" ca="1" si="54"/>
        <v>40.712471879817407</v>
      </c>
    </row>
    <row r="1706" spans="5:6" x14ac:dyDescent="0.3">
      <c r="E1706" s="3">
        <f t="shared" ca="1" si="53"/>
        <v>0.39438913339232806</v>
      </c>
      <c r="F1706" s="3">
        <f t="shared" ca="1" si="54"/>
        <v>35.500119954560681</v>
      </c>
    </row>
    <row r="1707" spans="5:6" x14ac:dyDescent="0.3">
      <c r="E1707" s="3">
        <f t="shared" ca="1" si="53"/>
        <v>0.46284142199530542</v>
      </c>
      <c r="F1707" s="3">
        <f t="shared" ca="1" si="54"/>
        <v>36.561471544311274</v>
      </c>
    </row>
    <row r="1708" spans="5:6" x14ac:dyDescent="0.3">
      <c r="E1708" s="3">
        <f t="shared" ca="1" si="53"/>
        <v>0.68663860944770727</v>
      </c>
      <c r="F1708" s="3">
        <f t="shared" ca="1" si="54"/>
        <v>40.342669159375795</v>
      </c>
    </row>
    <row r="1709" spans="5:6" x14ac:dyDescent="0.3">
      <c r="E1709" s="3">
        <f t="shared" ca="1" si="53"/>
        <v>0.27483289083164775</v>
      </c>
      <c r="F1709" s="3">
        <f t="shared" ca="1" si="54"/>
        <v>33.583151611785404</v>
      </c>
    </row>
    <row r="1710" spans="5:6" x14ac:dyDescent="0.3">
      <c r="E1710" s="3">
        <f t="shared" ca="1" si="53"/>
        <v>0.69095581605202794</v>
      </c>
      <c r="F1710" s="3">
        <f t="shared" ca="1" si="54"/>
        <v>40.426883364810763</v>
      </c>
    </row>
    <row r="1711" spans="5:6" x14ac:dyDescent="0.3">
      <c r="E1711" s="3">
        <f t="shared" ca="1" si="53"/>
        <v>0.21157930515910206</v>
      </c>
      <c r="F1711" s="3">
        <f t="shared" ca="1" si="54"/>
        <v>32.46302158868707</v>
      </c>
    </row>
    <row r="1712" spans="5:6" x14ac:dyDescent="0.3">
      <c r="E1712" s="3">
        <f t="shared" ca="1" si="53"/>
        <v>0.18912241425149257</v>
      </c>
      <c r="F1712" s="3">
        <f t="shared" ca="1" si="54"/>
        <v>32.031170218237058</v>
      </c>
    </row>
    <row r="1713" spans="5:6" x14ac:dyDescent="0.3">
      <c r="E1713" s="3">
        <f t="shared" ca="1" si="53"/>
        <v>0.12022033796043519</v>
      </c>
      <c r="F1713" s="3">
        <f t="shared" ca="1" si="54"/>
        <v>30.506432167516461</v>
      </c>
    </row>
    <row r="1714" spans="5:6" x14ac:dyDescent="0.3">
      <c r="E1714" s="3">
        <f t="shared" ca="1" si="53"/>
        <v>0.44353795054600609</v>
      </c>
      <c r="F1714" s="3">
        <f t="shared" ca="1" si="54"/>
        <v>36.261844680431352</v>
      </c>
    </row>
    <row r="1715" spans="5:6" x14ac:dyDescent="0.3">
      <c r="E1715" s="3">
        <f t="shared" ca="1" si="53"/>
        <v>0.19732546889505265</v>
      </c>
      <c r="F1715" s="3">
        <f t="shared" ca="1" si="54"/>
        <v>32.191593490282926</v>
      </c>
    </row>
    <row r="1716" spans="5:6" x14ac:dyDescent="0.3">
      <c r="E1716" s="3">
        <f t="shared" ca="1" si="53"/>
        <v>0.96989668599009993</v>
      </c>
      <c r="F1716" s="3">
        <f t="shared" ca="1" si="54"/>
        <v>51.341709360385465</v>
      </c>
    </row>
    <row r="1717" spans="5:6" x14ac:dyDescent="0.3">
      <c r="E1717" s="3">
        <f t="shared" ca="1" si="53"/>
        <v>0.11801304961804171</v>
      </c>
      <c r="F1717" s="3">
        <f t="shared" ca="1" si="54"/>
        <v>30.450223460617377</v>
      </c>
    </row>
    <row r="1718" spans="5:6" x14ac:dyDescent="0.3">
      <c r="E1718" s="3">
        <f t="shared" ca="1" si="53"/>
        <v>1.5496900805422986E-2</v>
      </c>
      <c r="F1718" s="3">
        <f t="shared" ca="1" si="54"/>
        <v>25.929622161001408</v>
      </c>
    </row>
    <row r="1719" spans="5:6" x14ac:dyDescent="0.3">
      <c r="E1719" s="3">
        <f t="shared" ca="1" si="53"/>
        <v>0.28266428679652877</v>
      </c>
      <c r="F1719" s="3">
        <f t="shared" ca="1" si="54"/>
        <v>33.714674349954585</v>
      </c>
    </row>
    <row r="1720" spans="5:6" x14ac:dyDescent="0.3">
      <c r="E1720" s="3">
        <f t="shared" ca="1" si="53"/>
        <v>0.71510751797528715</v>
      </c>
      <c r="F1720" s="3">
        <f t="shared" ca="1" si="54"/>
        <v>40.911841701431527</v>
      </c>
    </row>
    <row r="1721" spans="5:6" x14ac:dyDescent="0.3">
      <c r="E1721" s="3">
        <f t="shared" ca="1" si="53"/>
        <v>9.1107624110091878E-2</v>
      </c>
      <c r="F1721" s="3">
        <f t="shared" ca="1" si="54"/>
        <v>29.705945498942711</v>
      </c>
    </row>
    <row r="1722" spans="5:6" x14ac:dyDescent="0.3">
      <c r="E1722" s="3">
        <f t="shared" ca="1" si="53"/>
        <v>0.79497817887963973</v>
      </c>
      <c r="F1722" s="3">
        <f t="shared" ca="1" si="54"/>
        <v>42.742386916517113</v>
      </c>
    </row>
    <row r="1723" spans="5:6" x14ac:dyDescent="0.3">
      <c r="E1723" s="3">
        <f t="shared" ca="1" si="53"/>
        <v>0.51376508135136978</v>
      </c>
      <c r="F1723" s="3">
        <f t="shared" ca="1" si="54"/>
        <v>37.360249127701337</v>
      </c>
    </row>
    <row r="1724" spans="5:6" x14ac:dyDescent="0.3">
      <c r="E1724" s="3">
        <f t="shared" ca="1" si="53"/>
        <v>0.71282124759565468</v>
      </c>
      <c r="F1724" s="3">
        <f t="shared" ca="1" si="54"/>
        <v>40.864858859791049</v>
      </c>
    </row>
    <row r="1725" spans="5:6" x14ac:dyDescent="0.3">
      <c r="E1725" s="3">
        <f t="shared" ca="1" si="53"/>
        <v>0.62439683561554216</v>
      </c>
      <c r="F1725" s="3">
        <f t="shared" ca="1" si="54"/>
        <v>39.195440343337353</v>
      </c>
    </row>
    <row r="1726" spans="5:6" x14ac:dyDescent="0.3">
      <c r="E1726" s="3">
        <f t="shared" ca="1" si="53"/>
        <v>0.37767213581287995</v>
      </c>
      <c r="F1726" s="3">
        <f t="shared" ca="1" si="54"/>
        <v>35.239803209413736</v>
      </c>
    </row>
    <row r="1727" spans="5:6" x14ac:dyDescent="0.3">
      <c r="E1727" s="3">
        <f t="shared" ca="1" si="53"/>
        <v>0.91908211486467439</v>
      </c>
      <c r="F1727" s="3">
        <f t="shared" ca="1" si="54"/>
        <v>47.207846295821284</v>
      </c>
    </row>
    <row r="1728" spans="5:6" x14ac:dyDescent="0.3">
      <c r="E1728" s="3">
        <f t="shared" ca="1" si="53"/>
        <v>0.90239949838961264</v>
      </c>
      <c r="F1728" s="3">
        <f t="shared" ca="1" si="54"/>
        <v>46.366418597841133</v>
      </c>
    </row>
    <row r="1729" spans="5:6" x14ac:dyDescent="0.3">
      <c r="E1729" s="3">
        <f t="shared" ca="1" si="53"/>
        <v>0.32161047267776521</v>
      </c>
      <c r="F1729" s="3">
        <f t="shared" ca="1" si="54"/>
        <v>34.35284849951406</v>
      </c>
    </row>
    <row r="1730" spans="5:6" x14ac:dyDescent="0.3">
      <c r="E1730" s="3">
        <f t="shared" ca="1" si="53"/>
        <v>0.99978437807161491</v>
      </c>
      <c r="F1730" s="3">
        <f t="shared" ca="1" si="54"/>
        <v>68.910287387395456</v>
      </c>
    </row>
    <row r="1731" spans="5:6" x14ac:dyDescent="0.3">
      <c r="E1731" s="3">
        <f t="shared" ca="1" si="53"/>
        <v>0.70392973795442904</v>
      </c>
      <c r="F1731" s="3">
        <f t="shared" ca="1" si="54"/>
        <v>40.684346933035108</v>
      </c>
    </row>
    <row r="1732" spans="5:6" x14ac:dyDescent="0.3">
      <c r="E1732" s="3">
        <f t="shared" ref="E1732:E1795" ca="1" si="55">RAND()</f>
        <v>0.15810867049955313</v>
      </c>
      <c r="F1732" s="3">
        <f t="shared" ref="F1732:F1795" ca="1" si="56">$C$5+$C$6*_xlfn.BETA.INV(E1732,$C$3,$C$4)/(1-_xlfn.BETA.INV(E1732,$C$3,$C$4))</f>
        <v>31.390545170275736</v>
      </c>
    </row>
    <row r="1733" spans="5:6" x14ac:dyDescent="0.3">
      <c r="E1733" s="3">
        <f t="shared" ca="1" si="55"/>
        <v>0.61490467093400158</v>
      </c>
      <c r="F1733" s="3">
        <f t="shared" ca="1" si="56"/>
        <v>39.029615042180993</v>
      </c>
    </row>
    <row r="1734" spans="5:6" x14ac:dyDescent="0.3">
      <c r="E1734" s="3">
        <f t="shared" ca="1" si="55"/>
        <v>0.84902363753452126</v>
      </c>
      <c r="F1734" s="3">
        <f t="shared" ca="1" si="56"/>
        <v>44.303787708129796</v>
      </c>
    </row>
    <row r="1735" spans="5:6" x14ac:dyDescent="0.3">
      <c r="E1735" s="3">
        <f t="shared" ca="1" si="55"/>
        <v>0.83867068878822826</v>
      </c>
      <c r="F1735" s="3">
        <f t="shared" ca="1" si="56"/>
        <v>43.974671138136387</v>
      </c>
    </row>
    <row r="1736" spans="5:6" x14ac:dyDescent="0.3">
      <c r="E1736" s="3">
        <f t="shared" ca="1" si="55"/>
        <v>0.85428219781266579</v>
      </c>
      <c r="F1736" s="3">
        <f t="shared" ca="1" si="56"/>
        <v>44.477818842759412</v>
      </c>
    </row>
    <row r="1737" spans="5:6" x14ac:dyDescent="0.3">
      <c r="E1737" s="3">
        <f t="shared" ca="1" si="55"/>
        <v>0.98907785611852383</v>
      </c>
      <c r="F1737" s="3">
        <f t="shared" ca="1" si="56"/>
        <v>55.233232043410318</v>
      </c>
    </row>
    <row r="1738" spans="5:6" x14ac:dyDescent="0.3">
      <c r="E1738" s="3">
        <f t="shared" ca="1" si="55"/>
        <v>0.47353716144843006</v>
      </c>
      <c r="F1738" s="3">
        <f t="shared" ca="1" si="56"/>
        <v>36.728023639956042</v>
      </c>
    </row>
    <row r="1739" spans="5:6" x14ac:dyDescent="0.3">
      <c r="E1739" s="3">
        <f t="shared" ca="1" si="55"/>
        <v>0.68513263340505315</v>
      </c>
      <c r="F1739" s="3">
        <f t="shared" ca="1" si="56"/>
        <v>40.313456119145592</v>
      </c>
    </row>
    <row r="1740" spans="5:6" x14ac:dyDescent="0.3">
      <c r="E1740" s="3">
        <f t="shared" ca="1" si="55"/>
        <v>0.30850261699371195</v>
      </c>
      <c r="F1740" s="3">
        <f t="shared" ca="1" si="56"/>
        <v>34.140673287150634</v>
      </c>
    </row>
    <row r="1741" spans="5:6" x14ac:dyDescent="0.3">
      <c r="E1741" s="3">
        <f t="shared" ca="1" si="55"/>
        <v>0.74052045122053134</v>
      </c>
      <c r="F1741" s="3">
        <f t="shared" ca="1" si="56"/>
        <v>41.451314289596432</v>
      </c>
    </row>
    <row r="1742" spans="5:6" x14ac:dyDescent="0.3">
      <c r="E1742" s="3">
        <f t="shared" ca="1" si="55"/>
        <v>0.60370282928371222</v>
      </c>
      <c r="F1742" s="3">
        <f t="shared" ca="1" si="56"/>
        <v>38.836439835320014</v>
      </c>
    </row>
    <row r="1743" spans="5:6" x14ac:dyDescent="0.3">
      <c r="E1743" s="3">
        <f t="shared" ca="1" si="55"/>
        <v>0.26798568476598339</v>
      </c>
      <c r="F1743" s="3">
        <f t="shared" ca="1" si="56"/>
        <v>33.467103744819759</v>
      </c>
    </row>
    <row r="1744" spans="5:6" x14ac:dyDescent="0.3">
      <c r="E1744" s="3">
        <f t="shared" ca="1" si="55"/>
        <v>0.79788962404636132</v>
      </c>
      <c r="F1744" s="3">
        <f t="shared" ca="1" si="56"/>
        <v>42.81801231776781</v>
      </c>
    </row>
    <row r="1745" spans="5:6" x14ac:dyDescent="0.3">
      <c r="E1745" s="3">
        <f t="shared" ca="1" si="55"/>
        <v>0.11273587554338127</v>
      </c>
      <c r="F1745" s="3">
        <f t="shared" ca="1" si="56"/>
        <v>30.313222686493763</v>
      </c>
    </row>
    <row r="1746" spans="5:6" x14ac:dyDescent="0.3">
      <c r="E1746" s="3">
        <f t="shared" ca="1" si="55"/>
        <v>0.13384503078919097</v>
      </c>
      <c r="F1746" s="3">
        <f t="shared" ca="1" si="56"/>
        <v>30.840579120664227</v>
      </c>
    </row>
    <row r="1747" spans="5:6" x14ac:dyDescent="0.3">
      <c r="E1747" s="3">
        <f t="shared" ca="1" si="55"/>
        <v>0.51087959412487516</v>
      </c>
      <c r="F1747" s="3">
        <f t="shared" ca="1" si="56"/>
        <v>37.314507602336796</v>
      </c>
    </row>
    <row r="1748" spans="5:6" x14ac:dyDescent="0.3">
      <c r="E1748" s="3">
        <f t="shared" ca="1" si="55"/>
        <v>2.4742518810111247E-2</v>
      </c>
      <c r="F1748" s="3">
        <f t="shared" ca="1" si="56"/>
        <v>26.765574877602059</v>
      </c>
    </row>
    <row r="1749" spans="5:6" x14ac:dyDescent="0.3">
      <c r="E1749" s="3">
        <f t="shared" ca="1" si="55"/>
        <v>0.57770007338429019</v>
      </c>
      <c r="F1749" s="3">
        <f t="shared" ca="1" si="56"/>
        <v>38.39736514550561</v>
      </c>
    </row>
    <row r="1750" spans="5:6" x14ac:dyDescent="0.3">
      <c r="E1750" s="3">
        <f t="shared" ca="1" si="55"/>
        <v>0.1651328132285953</v>
      </c>
      <c r="F1750" s="3">
        <f t="shared" ca="1" si="56"/>
        <v>31.540980933133802</v>
      </c>
    </row>
    <row r="1751" spans="5:6" x14ac:dyDescent="0.3">
      <c r="E1751" s="3">
        <f t="shared" ca="1" si="55"/>
        <v>0.11959215117696231</v>
      </c>
      <c r="F1751" s="3">
        <f t="shared" ca="1" si="56"/>
        <v>30.490498687090501</v>
      </c>
    </row>
    <row r="1752" spans="5:6" x14ac:dyDescent="0.3">
      <c r="E1752" s="3">
        <f t="shared" ca="1" si="55"/>
        <v>0.89112760609973984</v>
      </c>
      <c r="F1752" s="3">
        <f t="shared" ca="1" si="56"/>
        <v>45.864473665824192</v>
      </c>
    </row>
    <row r="1753" spans="5:6" x14ac:dyDescent="0.3">
      <c r="E1753" s="3">
        <f t="shared" ca="1" si="55"/>
        <v>0.79411345197480598</v>
      </c>
      <c r="F1753" s="3">
        <f t="shared" ca="1" si="56"/>
        <v>42.720077228502994</v>
      </c>
    </row>
    <row r="1754" spans="5:6" x14ac:dyDescent="0.3">
      <c r="E1754" s="3">
        <f t="shared" ca="1" si="55"/>
        <v>0.92594655302207807</v>
      </c>
      <c r="F1754" s="3">
        <f t="shared" ca="1" si="56"/>
        <v>47.598010570868006</v>
      </c>
    </row>
    <row r="1755" spans="5:6" x14ac:dyDescent="0.3">
      <c r="E1755" s="3">
        <f t="shared" ca="1" si="55"/>
        <v>0.72112066315122392</v>
      </c>
      <c r="F1755" s="3">
        <f t="shared" ca="1" si="56"/>
        <v>41.036571324611621</v>
      </c>
    </row>
    <row r="1756" spans="5:6" x14ac:dyDescent="0.3">
      <c r="E1756" s="3">
        <f t="shared" ca="1" si="55"/>
        <v>0.8692338519521059</v>
      </c>
      <c r="F1756" s="3">
        <f t="shared" ca="1" si="56"/>
        <v>45.001651273051124</v>
      </c>
    </row>
    <row r="1757" spans="5:6" x14ac:dyDescent="0.3">
      <c r="E1757" s="3">
        <f t="shared" ca="1" si="55"/>
        <v>0.48448346791211061</v>
      </c>
      <c r="F1757" s="3">
        <f t="shared" ca="1" si="56"/>
        <v>36.899032209515603</v>
      </c>
    </row>
    <row r="1758" spans="5:6" x14ac:dyDescent="0.3">
      <c r="E1758" s="3">
        <f t="shared" ca="1" si="55"/>
        <v>3.2956692460344161E-2</v>
      </c>
      <c r="F1758" s="3">
        <f t="shared" ca="1" si="56"/>
        <v>27.324610394244683</v>
      </c>
    </row>
    <row r="1759" spans="5:6" x14ac:dyDescent="0.3">
      <c r="E1759" s="3">
        <f t="shared" ca="1" si="55"/>
        <v>0.91037917188463802</v>
      </c>
      <c r="F1759" s="3">
        <f t="shared" ca="1" si="56"/>
        <v>46.752191935028804</v>
      </c>
    </row>
    <row r="1760" spans="5:6" x14ac:dyDescent="0.3">
      <c r="E1760" s="3">
        <f t="shared" ca="1" si="55"/>
        <v>0.24056469647566747</v>
      </c>
      <c r="F1760" s="3">
        <f t="shared" ca="1" si="56"/>
        <v>32.990970763988493</v>
      </c>
    </row>
    <row r="1761" spans="5:6" x14ac:dyDescent="0.3">
      <c r="E1761" s="3">
        <f t="shared" ca="1" si="55"/>
        <v>0.33335972261456559</v>
      </c>
      <c r="F1761" s="3">
        <f t="shared" ca="1" si="56"/>
        <v>34.541183700488304</v>
      </c>
    </row>
    <row r="1762" spans="5:6" x14ac:dyDescent="0.3">
      <c r="E1762" s="3">
        <f t="shared" ca="1" si="55"/>
        <v>0.7400574213780664</v>
      </c>
      <c r="F1762" s="3">
        <f t="shared" ca="1" si="56"/>
        <v>41.441180737466574</v>
      </c>
    </row>
    <row r="1763" spans="5:6" x14ac:dyDescent="0.3">
      <c r="E1763" s="3">
        <f t="shared" ca="1" si="55"/>
        <v>0.19829176284737071</v>
      </c>
      <c r="F1763" s="3">
        <f t="shared" ca="1" si="56"/>
        <v>32.210278262894853</v>
      </c>
    </row>
    <row r="1764" spans="5:6" x14ac:dyDescent="0.3">
      <c r="E1764" s="3">
        <f t="shared" ca="1" si="55"/>
        <v>0.51279997376827147</v>
      </c>
      <c r="F1764" s="3">
        <f t="shared" ca="1" si="56"/>
        <v>37.344941964112287</v>
      </c>
    </row>
    <row r="1765" spans="5:6" x14ac:dyDescent="0.3">
      <c r="E1765" s="3">
        <f t="shared" ca="1" si="55"/>
        <v>0.90401991114877489</v>
      </c>
      <c r="F1765" s="3">
        <f t="shared" ca="1" si="56"/>
        <v>46.442537272936207</v>
      </c>
    </row>
    <row r="1766" spans="5:6" x14ac:dyDescent="0.3">
      <c r="E1766" s="3">
        <f t="shared" ca="1" si="55"/>
        <v>0.84239969154603789</v>
      </c>
      <c r="F1766" s="3">
        <f t="shared" ca="1" si="56"/>
        <v>44.091253743016665</v>
      </c>
    </row>
    <row r="1767" spans="5:6" x14ac:dyDescent="0.3">
      <c r="E1767" s="3">
        <f t="shared" ca="1" si="55"/>
        <v>0.2227689871602051</v>
      </c>
      <c r="F1767" s="3">
        <f t="shared" ca="1" si="56"/>
        <v>32.670317209742457</v>
      </c>
    </row>
    <row r="1768" spans="5:6" x14ac:dyDescent="0.3">
      <c r="E1768" s="3">
        <f t="shared" ca="1" si="55"/>
        <v>0.37413158631901544</v>
      </c>
      <c r="F1768" s="3">
        <f t="shared" ca="1" si="56"/>
        <v>35.18449994586372</v>
      </c>
    </row>
    <row r="1769" spans="5:6" x14ac:dyDescent="0.3">
      <c r="E1769" s="3">
        <f t="shared" ca="1" si="55"/>
        <v>3.6244925025754937E-2</v>
      </c>
      <c r="F1769" s="3">
        <f t="shared" ca="1" si="56"/>
        <v>27.519113294065001</v>
      </c>
    </row>
    <row r="1770" spans="5:6" x14ac:dyDescent="0.3">
      <c r="E1770" s="3">
        <f t="shared" ca="1" si="55"/>
        <v>5.167572247068497E-2</v>
      </c>
      <c r="F1770" s="3">
        <f t="shared" ca="1" si="56"/>
        <v>28.289917939866196</v>
      </c>
    </row>
    <row r="1771" spans="5:6" x14ac:dyDescent="0.3">
      <c r="E1771" s="3">
        <f t="shared" ca="1" si="55"/>
        <v>0.84699135805400239</v>
      </c>
      <c r="F1771" s="3">
        <f t="shared" ca="1" si="56"/>
        <v>44.237813175840671</v>
      </c>
    </row>
    <row r="1772" spans="5:6" x14ac:dyDescent="0.3">
      <c r="E1772" s="3">
        <f t="shared" ca="1" si="55"/>
        <v>0.87639372756384115</v>
      </c>
      <c r="F1772" s="3">
        <f t="shared" ca="1" si="56"/>
        <v>45.269833759676217</v>
      </c>
    </row>
    <row r="1773" spans="5:6" x14ac:dyDescent="0.3">
      <c r="E1773" s="3">
        <f t="shared" ca="1" si="55"/>
        <v>0.83778125950071558</v>
      </c>
      <c r="F1773" s="3">
        <f t="shared" ca="1" si="56"/>
        <v>43.947175242220965</v>
      </c>
    </row>
    <row r="1774" spans="5:6" x14ac:dyDescent="0.3">
      <c r="E1774" s="3">
        <f t="shared" ca="1" si="55"/>
        <v>0.29561255455453339</v>
      </c>
      <c r="F1774" s="3">
        <f t="shared" ca="1" si="56"/>
        <v>33.929566306683469</v>
      </c>
    </row>
    <row r="1775" spans="5:6" x14ac:dyDescent="0.3">
      <c r="E1775" s="3">
        <f t="shared" ca="1" si="55"/>
        <v>0.61188629789245041</v>
      </c>
      <c r="F1775" s="3">
        <f t="shared" ca="1" si="56"/>
        <v>38.977303449292734</v>
      </c>
    </row>
    <row r="1776" spans="5:6" x14ac:dyDescent="0.3">
      <c r="E1776" s="3">
        <f t="shared" ca="1" si="55"/>
        <v>0.40419090367978783</v>
      </c>
      <c r="F1776" s="3">
        <f t="shared" ca="1" si="56"/>
        <v>35.652281736351902</v>
      </c>
    </row>
    <row r="1777" spans="5:6" x14ac:dyDescent="0.3">
      <c r="E1777" s="3">
        <f t="shared" ca="1" si="55"/>
        <v>0.89550066101858716</v>
      </c>
      <c r="F1777" s="3">
        <f t="shared" ca="1" si="56"/>
        <v>46.053796832798156</v>
      </c>
    </row>
    <row r="1778" spans="5:6" x14ac:dyDescent="0.3">
      <c r="E1778" s="3">
        <f t="shared" ca="1" si="55"/>
        <v>0.34187008762989235</v>
      </c>
      <c r="F1778" s="3">
        <f t="shared" ca="1" si="56"/>
        <v>34.676651661029091</v>
      </c>
    </row>
    <row r="1779" spans="5:6" x14ac:dyDescent="0.3">
      <c r="E1779" s="3">
        <f t="shared" ca="1" si="55"/>
        <v>0.95764826675716241</v>
      </c>
      <c r="F1779" s="3">
        <f t="shared" ca="1" si="56"/>
        <v>49.96252723878991</v>
      </c>
    </row>
    <row r="1780" spans="5:6" x14ac:dyDescent="0.3">
      <c r="E1780" s="3">
        <f t="shared" ca="1" si="55"/>
        <v>0.526372627911182</v>
      </c>
      <c r="F1780" s="3">
        <f t="shared" ca="1" si="56"/>
        <v>37.560999376606063</v>
      </c>
    </row>
    <row r="1781" spans="5:6" x14ac:dyDescent="0.3">
      <c r="E1781" s="3">
        <f t="shared" ca="1" si="55"/>
        <v>0.69302396049498005</v>
      </c>
      <c r="F1781" s="3">
        <f t="shared" ca="1" si="56"/>
        <v>40.467477030985741</v>
      </c>
    </row>
    <row r="1782" spans="5:6" x14ac:dyDescent="0.3">
      <c r="E1782" s="3">
        <f t="shared" ca="1" si="55"/>
        <v>0.57544236341734756</v>
      </c>
      <c r="F1782" s="3">
        <f t="shared" ca="1" si="56"/>
        <v>38.359797558066582</v>
      </c>
    </row>
    <row r="1783" spans="5:6" x14ac:dyDescent="0.3">
      <c r="E1783" s="3">
        <f t="shared" ca="1" si="55"/>
        <v>0.90084226304389214</v>
      </c>
      <c r="F1783" s="3">
        <f t="shared" ca="1" si="56"/>
        <v>46.294265632059187</v>
      </c>
    </row>
    <row r="1784" spans="5:6" x14ac:dyDescent="0.3">
      <c r="E1784" s="3">
        <f t="shared" ca="1" si="55"/>
        <v>0.92426152292575559</v>
      </c>
      <c r="F1784" s="3">
        <f t="shared" ca="1" si="56"/>
        <v>47.499428450714184</v>
      </c>
    </row>
    <row r="1785" spans="5:6" x14ac:dyDescent="0.3">
      <c r="E1785" s="3">
        <f t="shared" ca="1" si="55"/>
        <v>0.8183006328804393</v>
      </c>
      <c r="F1785" s="3">
        <f t="shared" ca="1" si="56"/>
        <v>43.37225805048427</v>
      </c>
    </row>
    <row r="1786" spans="5:6" x14ac:dyDescent="0.3">
      <c r="E1786" s="3">
        <f t="shared" ca="1" si="55"/>
        <v>5.4471030049945135E-2</v>
      </c>
      <c r="F1786" s="3">
        <f t="shared" ca="1" si="56"/>
        <v>28.411133096747662</v>
      </c>
    </row>
    <row r="1787" spans="5:6" x14ac:dyDescent="0.3">
      <c r="E1787" s="3">
        <f t="shared" ca="1" si="55"/>
        <v>0.98645580530036281</v>
      </c>
      <c r="F1787" s="3">
        <f t="shared" ca="1" si="56"/>
        <v>54.428226099151367</v>
      </c>
    </row>
    <row r="1788" spans="5:6" x14ac:dyDescent="0.3">
      <c r="E1788" s="3">
        <f t="shared" ca="1" si="55"/>
        <v>0.26058320577540972</v>
      </c>
      <c r="F1788" s="3">
        <f t="shared" ca="1" si="56"/>
        <v>33.340452313937789</v>
      </c>
    </row>
    <row r="1789" spans="5:6" x14ac:dyDescent="0.3">
      <c r="E1789" s="3">
        <f t="shared" ca="1" si="55"/>
        <v>7.4412299071937138E-2</v>
      </c>
      <c r="F1789" s="3">
        <f t="shared" ca="1" si="56"/>
        <v>29.170287463413288</v>
      </c>
    </row>
    <row r="1790" spans="5:6" x14ac:dyDescent="0.3">
      <c r="E1790" s="3">
        <f t="shared" ca="1" si="55"/>
        <v>0.52432187312201128</v>
      </c>
      <c r="F1790" s="3">
        <f t="shared" ca="1" si="56"/>
        <v>37.528241085910778</v>
      </c>
    </row>
    <row r="1791" spans="5:6" x14ac:dyDescent="0.3">
      <c r="E1791" s="3">
        <f t="shared" ca="1" si="55"/>
        <v>0.25614846626195054</v>
      </c>
      <c r="F1791" s="3">
        <f t="shared" ca="1" si="56"/>
        <v>33.263944624076373</v>
      </c>
    </row>
    <row r="1792" spans="5:6" x14ac:dyDescent="0.3">
      <c r="E1792" s="3">
        <f t="shared" ca="1" si="55"/>
        <v>0.42560081010877771</v>
      </c>
      <c r="F1792" s="3">
        <f t="shared" ca="1" si="56"/>
        <v>35.984006825360083</v>
      </c>
    </row>
    <row r="1793" spans="5:6" x14ac:dyDescent="0.3">
      <c r="E1793" s="3">
        <f t="shared" ca="1" si="55"/>
        <v>0.1135305719827544</v>
      </c>
      <c r="F1793" s="3">
        <f t="shared" ca="1" si="56"/>
        <v>30.334098604806496</v>
      </c>
    </row>
    <row r="1794" spans="5:6" x14ac:dyDescent="0.3">
      <c r="E1794" s="3">
        <f t="shared" ca="1" si="55"/>
        <v>0.82652678642137578</v>
      </c>
      <c r="F1794" s="3">
        <f t="shared" ca="1" si="56"/>
        <v>43.608958883908159</v>
      </c>
    </row>
    <row r="1795" spans="5:6" x14ac:dyDescent="0.3">
      <c r="E1795" s="3">
        <f t="shared" ca="1" si="55"/>
        <v>0.92043438329253935</v>
      </c>
      <c r="F1795" s="3">
        <f t="shared" ca="1" si="56"/>
        <v>47.282385180981564</v>
      </c>
    </row>
    <row r="1796" spans="5:6" x14ac:dyDescent="0.3">
      <c r="E1796" s="3">
        <f t="shared" ref="E1796:E1859" ca="1" si="57">RAND()</f>
        <v>0.83834307275365738</v>
      </c>
      <c r="F1796" s="3">
        <f t="shared" ref="F1796:F1859" ca="1" si="58">$C$5+$C$6*_xlfn.BETA.INV(E1796,$C$3,$C$4)/(1-_xlfn.BETA.INV(E1796,$C$3,$C$4))</f>
        <v>43.96452948468999</v>
      </c>
    </row>
    <row r="1797" spans="5:6" x14ac:dyDescent="0.3">
      <c r="E1797" s="3">
        <f t="shared" ca="1" si="57"/>
        <v>0.4682293561593136</v>
      </c>
      <c r="F1797" s="3">
        <f t="shared" ca="1" si="58"/>
        <v>36.645312223142177</v>
      </c>
    </row>
    <row r="1798" spans="5:6" x14ac:dyDescent="0.3">
      <c r="E1798" s="3">
        <f t="shared" ca="1" si="57"/>
        <v>0.2863297139043578</v>
      </c>
      <c r="F1798" s="3">
        <f t="shared" ca="1" si="58"/>
        <v>33.775817885450429</v>
      </c>
    </row>
    <row r="1799" spans="5:6" x14ac:dyDescent="0.3">
      <c r="E1799" s="3">
        <f t="shared" ca="1" si="57"/>
        <v>0.90823767062792227</v>
      </c>
      <c r="F1799" s="3">
        <f t="shared" ca="1" si="58"/>
        <v>46.645889175531167</v>
      </c>
    </row>
    <row r="1800" spans="5:6" x14ac:dyDescent="0.3">
      <c r="E1800" s="3">
        <f t="shared" ca="1" si="57"/>
        <v>0.98792786827364287</v>
      </c>
      <c r="F1800" s="3">
        <f t="shared" ca="1" si="58"/>
        <v>54.859894994768332</v>
      </c>
    </row>
    <row r="1801" spans="5:6" x14ac:dyDescent="0.3">
      <c r="E1801" s="3">
        <f t="shared" ca="1" si="57"/>
        <v>0.89375961889974131</v>
      </c>
      <c r="F1801" s="3">
        <f t="shared" ca="1" si="58"/>
        <v>45.977643666768955</v>
      </c>
    </row>
    <row r="1802" spans="5:6" x14ac:dyDescent="0.3">
      <c r="E1802" s="3">
        <f t="shared" ca="1" si="57"/>
        <v>0.40202324414136426</v>
      </c>
      <c r="F1802" s="3">
        <f t="shared" ca="1" si="58"/>
        <v>35.618653891037233</v>
      </c>
    </row>
    <row r="1803" spans="5:6" x14ac:dyDescent="0.3">
      <c r="E1803" s="3">
        <f t="shared" ca="1" si="57"/>
        <v>4.4782984394375003E-2</v>
      </c>
      <c r="F1803" s="3">
        <f t="shared" ca="1" si="58"/>
        <v>27.969673759771588</v>
      </c>
    </row>
    <row r="1804" spans="5:6" x14ac:dyDescent="0.3">
      <c r="E1804" s="3">
        <f t="shared" ca="1" si="57"/>
        <v>0.95328032556293218</v>
      </c>
      <c r="F1804" s="3">
        <f t="shared" ca="1" si="58"/>
        <v>49.557660513683359</v>
      </c>
    </row>
    <row r="1805" spans="5:6" x14ac:dyDescent="0.3">
      <c r="E1805" s="3">
        <f t="shared" ca="1" si="57"/>
        <v>0.8736033716835373</v>
      </c>
      <c r="F1805" s="3">
        <f t="shared" ca="1" si="58"/>
        <v>45.163849799637454</v>
      </c>
    </row>
    <row r="1806" spans="5:6" x14ac:dyDescent="0.3">
      <c r="E1806" s="3">
        <f t="shared" ca="1" si="57"/>
        <v>0.58056488486275137</v>
      </c>
      <c r="F1806" s="3">
        <f t="shared" ca="1" si="58"/>
        <v>38.445154641695176</v>
      </c>
    </row>
    <row r="1807" spans="5:6" x14ac:dyDescent="0.3">
      <c r="E1807" s="3">
        <f t="shared" ca="1" si="57"/>
        <v>0.2906572638118774</v>
      </c>
      <c r="F1807" s="3">
        <f t="shared" ca="1" si="58"/>
        <v>33.847684322605261</v>
      </c>
    </row>
    <row r="1808" spans="5:6" x14ac:dyDescent="0.3">
      <c r="E1808" s="3">
        <f t="shared" ca="1" si="57"/>
        <v>0.29113907185136656</v>
      </c>
      <c r="F1808" s="3">
        <f t="shared" ca="1" si="58"/>
        <v>33.855664637719222</v>
      </c>
    </row>
    <row r="1809" spans="5:6" x14ac:dyDescent="0.3">
      <c r="E1809" s="3">
        <f t="shared" ca="1" si="57"/>
        <v>0.24832826797921326</v>
      </c>
      <c r="F1809" s="3">
        <f t="shared" ca="1" si="58"/>
        <v>33.12779782974917</v>
      </c>
    </row>
    <row r="1810" spans="5:6" x14ac:dyDescent="0.3">
      <c r="E1810" s="3">
        <f t="shared" ca="1" si="57"/>
        <v>0.41052499422684319</v>
      </c>
      <c r="F1810" s="3">
        <f t="shared" ca="1" si="58"/>
        <v>35.750486737965808</v>
      </c>
    </row>
    <row r="1811" spans="5:6" x14ac:dyDescent="0.3">
      <c r="E1811" s="3">
        <f t="shared" ca="1" si="57"/>
        <v>0.70782490073587156</v>
      </c>
      <c r="F1811" s="3">
        <f t="shared" ca="1" si="58"/>
        <v>40.763000613420388</v>
      </c>
    </row>
    <row r="1812" spans="5:6" x14ac:dyDescent="0.3">
      <c r="E1812" s="3">
        <f t="shared" ca="1" si="57"/>
        <v>0.24938004322126606</v>
      </c>
      <c r="F1812" s="3">
        <f t="shared" ca="1" si="58"/>
        <v>33.146203985952425</v>
      </c>
    </row>
    <row r="1813" spans="5:6" x14ac:dyDescent="0.3">
      <c r="E1813" s="3">
        <f t="shared" ca="1" si="57"/>
        <v>5.9964544928003405E-2</v>
      </c>
      <c r="F1813" s="3">
        <f t="shared" ca="1" si="58"/>
        <v>28.637173904701655</v>
      </c>
    </row>
    <row r="1814" spans="5:6" x14ac:dyDescent="0.3">
      <c r="E1814" s="3">
        <f t="shared" ca="1" si="57"/>
        <v>0.30504307003153275</v>
      </c>
      <c r="F1814" s="3">
        <f t="shared" ca="1" si="58"/>
        <v>34.08426884633014</v>
      </c>
    </row>
    <row r="1815" spans="5:6" x14ac:dyDescent="0.3">
      <c r="E1815" s="3">
        <f t="shared" ca="1" si="57"/>
        <v>0.28732575982444097</v>
      </c>
      <c r="F1815" s="3">
        <f t="shared" ca="1" si="58"/>
        <v>33.792389339509583</v>
      </c>
    </row>
    <row r="1816" spans="5:6" x14ac:dyDescent="0.3">
      <c r="E1816" s="3">
        <f t="shared" ca="1" si="57"/>
        <v>0.74030774471877581</v>
      </c>
      <c r="F1816" s="3">
        <f t="shared" ca="1" si="58"/>
        <v>41.446657641751848</v>
      </c>
    </row>
    <row r="1817" spans="5:6" x14ac:dyDescent="0.3">
      <c r="E1817" s="3">
        <f t="shared" ca="1" si="57"/>
        <v>0.49669790069796182</v>
      </c>
      <c r="F1817" s="3">
        <f t="shared" ca="1" si="58"/>
        <v>37.090674406338763</v>
      </c>
    </row>
    <row r="1818" spans="5:6" x14ac:dyDescent="0.3">
      <c r="E1818" s="3">
        <f t="shared" ca="1" si="57"/>
        <v>0.80335888647243259</v>
      </c>
      <c r="F1818" s="3">
        <f t="shared" ca="1" si="58"/>
        <v>42.962275496630056</v>
      </c>
    </row>
    <row r="1819" spans="5:6" x14ac:dyDescent="0.3">
      <c r="E1819" s="3">
        <f t="shared" ca="1" si="57"/>
        <v>0.10795100872499808</v>
      </c>
      <c r="F1819" s="3">
        <f t="shared" ca="1" si="58"/>
        <v>30.185587864195551</v>
      </c>
    </row>
    <row r="1820" spans="5:6" x14ac:dyDescent="0.3">
      <c r="E1820" s="3">
        <f t="shared" ca="1" si="57"/>
        <v>0.88639108458731908</v>
      </c>
      <c r="F1820" s="3">
        <f t="shared" ca="1" si="58"/>
        <v>45.666424719072189</v>
      </c>
    </row>
    <row r="1821" spans="5:6" x14ac:dyDescent="0.3">
      <c r="E1821" s="3">
        <f t="shared" ca="1" si="57"/>
        <v>0.71302323200315065</v>
      </c>
      <c r="F1821" s="3">
        <f t="shared" ca="1" si="58"/>
        <v>40.869000061807228</v>
      </c>
    </row>
    <row r="1822" spans="5:6" x14ac:dyDescent="0.3">
      <c r="E1822" s="3">
        <f t="shared" ca="1" si="57"/>
        <v>0.50278249353472393</v>
      </c>
      <c r="F1822" s="3">
        <f t="shared" ca="1" si="58"/>
        <v>37.186519206717556</v>
      </c>
    </row>
    <row r="1823" spans="5:6" x14ac:dyDescent="0.3">
      <c r="E1823" s="3">
        <f t="shared" ca="1" si="57"/>
        <v>0.21479119257134105</v>
      </c>
      <c r="F1823" s="3">
        <f t="shared" ca="1" si="58"/>
        <v>32.523012747324479</v>
      </c>
    </row>
    <row r="1824" spans="5:6" x14ac:dyDescent="0.3">
      <c r="E1824" s="3">
        <f t="shared" ca="1" si="57"/>
        <v>0.84375182823135908</v>
      </c>
      <c r="F1824" s="3">
        <f t="shared" ca="1" si="58"/>
        <v>44.134059869147087</v>
      </c>
    </row>
    <row r="1825" spans="5:6" x14ac:dyDescent="0.3">
      <c r="E1825" s="3">
        <f t="shared" ca="1" si="57"/>
        <v>0.83849245815637441</v>
      </c>
      <c r="F1825" s="3">
        <f t="shared" ca="1" si="58"/>
        <v>43.969151858310184</v>
      </c>
    </row>
    <row r="1826" spans="5:6" x14ac:dyDescent="0.3">
      <c r="E1826" s="3">
        <f t="shared" ca="1" si="57"/>
        <v>0.22994731162046156</v>
      </c>
      <c r="F1826" s="3">
        <f t="shared" ca="1" si="58"/>
        <v>32.800910954332608</v>
      </c>
    </row>
    <row r="1827" spans="5:6" x14ac:dyDescent="0.3">
      <c r="E1827" s="3">
        <f t="shared" ca="1" si="57"/>
        <v>0.70993314221588422</v>
      </c>
      <c r="F1827" s="3">
        <f t="shared" ca="1" si="58"/>
        <v>40.805845538770917</v>
      </c>
    </row>
    <row r="1828" spans="5:6" x14ac:dyDescent="0.3">
      <c r="E1828" s="3">
        <f t="shared" ca="1" si="57"/>
        <v>0.26576625671284548</v>
      </c>
      <c r="F1828" s="3">
        <f t="shared" ca="1" si="58"/>
        <v>33.42926491971005</v>
      </c>
    </row>
    <row r="1829" spans="5:6" x14ac:dyDescent="0.3">
      <c r="E1829" s="3">
        <f t="shared" ca="1" si="57"/>
        <v>0.43377783095620781</v>
      </c>
      <c r="F1829" s="3">
        <f t="shared" ca="1" si="58"/>
        <v>36.110634196112308</v>
      </c>
    </row>
    <row r="1830" spans="5:6" x14ac:dyDescent="0.3">
      <c r="E1830" s="3">
        <f t="shared" ca="1" si="57"/>
        <v>0.98830354722510116</v>
      </c>
      <c r="F1830" s="3">
        <f t="shared" ca="1" si="58"/>
        <v>54.978015184369355</v>
      </c>
    </row>
    <row r="1831" spans="5:6" x14ac:dyDescent="0.3">
      <c r="E1831" s="3">
        <f t="shared" ca="1" si="57"/>
        <v>0.64462055931935947</v>
      </c>
      <c r="F1831" s="3">
        <f t="shared" ca="1" si="58"/>
        <v>39.555971351605685</v>
      </c>
    </row>
    <row r="1832" spans="5:6" x14ac:dyDescent="0.3">
      <c r="E1832" s="3">
        <f t="shared" ca="1" si="57"/>
        <v>0.19447632014448202</v>
      </c>
      <c r="F1832" s="3">
        <f t="shared" ca="1" si="58"/>
        <v>32.13624512672218</v>
      </c>
    </row>
    <row r="1833" spans="5:6" x14ac:dyDescent="0.3">
      <c r="E1833" s="3">
        <f t="shared" ca="1" si="57"/>
        <v>0.58872907660809248</v>
      </c>
      <c r="F1833" s="3">
        <f t="shared" ca="1" si="58"/>
        <v>38.582108900693221</v>
      </c>
    </row>
    <row r="1834" spans="5:6" x14ac:dyDescent="0.3">
      <c r="E1834" s="3">
        <f t="shared" ca="1" si="57"/>
        <v>0.99239634592863568</v>
      </c>
      <c r="F1834" s="3">
        <f t="shared" ca="1" si="58"/>
        <v>56.567956612317147</v>
      </c>
    </row>
    <row r="1835" spans="5:6" x14ac:dyDescent="0.3">
      <c r="E1835" s="3">
        <f t="shared" ca="1" si="57"/>
        <v>0.61257418446552114</v>
      </c>
      <c r="F1835" s="3">
        <f t="shared" ca="1" si="58"/>
        <v>38.989208004065041</v>
      </c>
    </row>
    <row r="1836" spans="5:6" x14ac:dyDescent="0.3">
      <c r="E1836" s="3">
        <f t="shared" ca="1" si="57"/>
        <v>0.39282505792656786</v>
      </c>
      <c r="F1836" s="3">
        <f t="shared" ca="1" si="58"/>
        <v>35.475812075082324</v>
      </c>
    </row>
    <row r="1837" spans="5:6" x14ac:dyDescent="0.3">
      <c r="E1837" s="3">
        <f t="shared" ca="1" si="57"/>
        <v>0.14095446832413139</v>
      </c>
      <c r="F1837" s="3">
        <f t="shared" ca="1" si="58"/>
        <v>31.007131635208744</v>
      </c>
    </row>
    <row r="1838" spans="5:6" x14ac:dyDescent="0.3">
      <c r="E1838" s="3">
        <f t="shared" ca="1" si="57"/>
        <v>0.76195241107970924</v>
      </c>
      <c r="F1838" s="3">
        <f t="shared" ca="1" si="58"/>
        <v>41.934417837488219</v>
      </c>
    </row>
    <row r="1839" spans="5:6" x14ac:dyDescent="0.3">
      <c r="E1839" s="3">
        <f t="shared" ca="1" si="57"/>
        <v>0.19278282338199904</v>
      </c>
      <c r="F1839" s="3">
        <f t="shared" ca="1" si="58"/>
        <v>32.103162150875228</v>
      </c>
    </row>
    <row r="1840" spans="5:6" x14ac:dyDescent="0.3">
      <c r="E1840" s="3">
        <f t="shared" ca="1" si="57"/>
        <v>1.0702288105464808E-2</v>
      </c>
      <c r="F1840" s="3">
        <f t="shared" ca="1" si="58"/>
        <v>25.324777400140942</v>
      </c>
    </row>
    <row r="1841" spans="5:6" x14ac:dyDescent="0.3">
      <c r="E1841" s="3">
        <f t="shared" ca="1" si="57"/>
        <v>0.28608177464405238</v>
      </c>
      <c r="F1841" s="3">
        <f t="shared" ca="1" si="58"/>
        <v>33.771689990080823</v>
      </c>
    </row>
    <row r="1842" spans="5:6" x14ac:dyDescent="0.3">
      <c r="E1842" s="3">
        <f t="shared" ca="1" si="57"/>
        <v>0.24566590452479065</v>
      </c>
      <c r="F1842" s="3">
        <f t="shared" ca="1" si="58"/>
        <v>33.081069367968695</v>
      </c>
    </row>
    <row r="1843" spans="5:6" x14ac:dyDescent="0.3">
      <c r="E1843" s="3">
        <f t="shared" ca="1" si="57"/>
        <v>0.25531005889684355</v>
      </c>
      <c r="F1843" s="3">
        <f t="shared" ca="1" si="58"/>
        <v>33.249424937039038</v>
      </c>
    </row>
    <row r="1844" spans="5:6" x14ac:dyDescent="0.3">
      <c r="E1844" s="3">
        <f t="shared" ca="1" si="57"/>
        <v>4.9307535330302521E-2</v>
      </c>
      <c r="F1844" s="3">
        <f t="shared" ca="1" si="58"/>
        <v>28.183534100266154</v>
      </c>
    </row>
    <row r="1845" spans="5:6" x14ac:dyDescent="0.3">
      <c r="E1845" s="3">
        <f t="shared" ca="1" si="57"/>
        <v>0.87353272238974478</v>
      </c>
      <c r="F1845" s="3">
        <f t="shared" ca="1" si="58"/>
        <v>45.161191253008091</v>
      </c>
    </row>
    <row r="1846" spans="5:6" x14ac:dyDescent="0.3">
      <c r="E1846" s="3">
        <f t="shared" ca="1" si="57"/>
        <v>0.89337543810531184</v>
      </c>
      <c r="F1846" s="3">
        <f t="shared" ca="1" si="58"/>
        <v>45.960980138557836</v>
      </c>
    </row>
    <row r="1847" spans="5:6" x14ac:dyDescent="0.3">
      <c r="E1847" s="3">
        <f t="shared" ca="1" si="57"/>
        <v>0.52571288066757482</v>
      </c>
      <c r="F1847" s="3">
        <f t="shared" ca="1" si="58"/>
        <v>37.550456114170153</v>
      </c>
    </row>
    <row r="1848" spans="5:6" x14ac:dyDescent="0.3">
      <c r="E1848" s="3">
        <f t="shared" ca="1" si="57"/>
        <v>0.95097928871180282</v>
      </c>
      <c r="F1848" s="3">
        <f t="shared" ca="1" si="58"/>
        <v>49.357863753348781</v>
      </c>
    </row>
    <row r="1849" spans="5:6" x14ac:dyDescent="0.3">
      <c r="E1849" s="3">
        <f t="shared" ca="1" si="57"/>
        <v>0.78301035456045831</v>
      </c>
      <c r="F1849" s="3">
        <f t="shared" ca="1" si="58"/>
        <v>42.439504099600576</v>
      </c>
    </row>
    <row r="1850" spans="5:6" x14ac:dyDescent="0.3">
      <c r="E1850" s="3">
        <f t="shared" ca="1" si="57"/>
        <v>0.28197156136369084</v>
      </c>
      <c r="F1850" s="3">
        <f t="shared" ca="1" si="58"/>
        <v>33.703089918502805</v>
      </c>
    </row>
    <row r="1851" spans="5:6" x14ac:dyDescent="0.3">
      <c r="E1851" s="3">
        <f t="shared" ca="1" si="57"/>
        <v>0.90433991131421387</v>
      </c>
      <c r="F1851" s="3">
        <f t="shared" ca="1" si="58"/>
        <v>46.457697439990632</v>
      </c>
    </row>
    <row r="1852" spans="5:6" x14ac:dyDescent="0.3">
      <c r="E1852" s="3">
        <f t="shared" ca="1" si="57"/>
        <v>9.7928394989840184E-3</v>
      </c>
      <c r="F1852" s="3">
        <f t="shared" ca="1" si="58"/>
        <v>25.186175035405949</v>
      </c>
    </row>
    <row r="1853" spans="5:6" x14ac:dyDescent="0.3">
      <c r="E1853" s="3">
        <f t="shared" ca="1" si="57"/>
        <v>0.87822084175957693</v>
      </c>
      <c r="F1853" s="3">
        <f t="shared" ca="1" si="58"/>
        <v>45.340295797190301</v>
      </c>
    </row>
    <row r="1854" spans="5:6" x14ac:dyDescent="0.3">
      <c r="E1854" s="3">
        <f t="shared" ca="1" si="57"/>
        <v>0.4051370187938006</v>
      </c>
      <c r="F1854" s="3">
        <f t="shared" ca="1" si="58"/>
        <v>35.666955752301284</v>
      </c>
    </row>
    <row r="1855" spans="5:6" x14ac:dyDescent="0.3">
      <c r="E1855" s="3">
        <f t="shared" ca="1" si="57"/>
        <v>0.68135193745425782</v>
      </c>
      <c r="F1855" s="3">
        <f t="shared" ca="1" si="58"/>
        <v>40.240481703322864</v>
      </c>
    </row>
    <row r="1856" spans="5:6" x14ac:dyDescent="0.3">
      <c r="E1856" s="3">
        <f t="shared" ca="1" si="57"/>
        <v>0.85566006361246671</v>
      </c>
      <c r="F1856" s="3">
        <f t="shared" ca="1" si="58"/>
        <v>44.524242252215608</v>
      </c>
    </row>
    <row r="1857" spans="5:6" x14ac:dyDescent="0.3">
      <c r="E1857" s="3">
        <f t="shared" ca="1" si="57"/>
        <v>0.1901886094346017</v>
      </c>
      <c r="F1857" s="3">
        <f t="shared" ca="1" si="58"/>
        <v>32.052209355855993</v>
      </c>
    </row>
    <row r="1858" spans="5:6" x14ac:dyDescent="0.3">
      <c r="E1858" s="3">
        <f t="shared" ca="1" si="57"/>
        <v>0.90610112332627546</v>
      </c>
      <c r="F1858" s="3">
        <f t="shared" ca="1" si="58"/>
        <v>46.541911875175913</v>
      </c>
    </row>
    <row r="1859" spans="5:6" x14ac:dyDescent="0.3">
      <c r="E1859" s="3">
        <f t="shared" ca="1" si="57"/>
        <v>0.55086796031424556</v>
      </c>
      <c r="F1859" s="3">
        <f t="shared" ca="1" si="58"/>
        <v>37.955852658850624</v>
      </c>
    </row>
    <row r="1860" spans="5:6" x14ac:dyDescent="0.3">
      <c r="E1860" s="3">
        <f t="shared" ref="E1860:E1923" ca="1" si="59">RAND()</f>
        <v>0.72456969892936707</v>
      </c>
      <c r="F1860" s="3">
        <f t="shared" ref="F1860:F1923" ca="1" si="60">$C$5+$C$6*_xlfn.BETA.INV(E1860,$C$3,$C$4)/(1-_xlfn.BETA.INV(E1860,$C$3,$C$4))</f>
        <v>41.108896095770611</v>
      </c>
    </row>
    <row r="1861" spans="5:6" x14ac:dyDescent="0.3">
      <c r="E1861" s="3">
        <f t="shared" ca="1" si="59"/>
        <v>0.92148376523482745</v>
      </c>
      <c r="F1861" s="3">
        <f t="shared" ca="1" si="60"/>
        <v>47.34098451157206</v>
      </c>
    </row>
    <row r="1862" spans="5:6" x14ac:dyDescent="0.3">
      <c r="E1862" s="3">
        <f t="shared" ca="1" si="59"/>
        <v>0.97273698781390106</v>
      </c>
      <c r="F1862" s="3">
        <f t="shared" ca="1" si="60"/>
        <v>51.734523213588879</v>
      </c>
    </row>
    <row r="1863" spans="5:6" x14ac:dyDescent="0.3">
      <c r="E1863" s="3">
        <f t="shared" ca="1" si="59"/>
        <v>0.26280500880323487</v>
      </c>
      <c r="F1863" s="3">
        <f t="shared" ca="1" si="60"/>
        <v>33.37860139658806</v>
      </c>
    </row>
    <row r="1864" spans="5:6" x14ac:dyDescent="0.3">
      <c r="E1864" s="3">
        <f t="shared" ca="1" si="59"/>
        <v>0.13853301914390592</v>
      </c>
      <c r="F1864" s="3">
        <f t="shared" ca="1" si="60"/>
        <v>30.950953715885532</v>
      </c>
    </row>
    <row r="1865" spans="5:6" x14ac:dyDescent="0.3">
      <c r="E1865" s="3">
        <f t="shared" ca="1" si="59"/>
        <v>0.38090364875178628</v>
      </c>
      <c r="F1865" s="3">
        <f t="shared" ca="1" si="60"/>
        <v>35.29022192799443</v>
      </c>
    </row>
    <row r="1866" spans="5:6" x14ac:dyDescent="0.3">
      <c r="E1866" s="3">
        <f t="shared" ca="1" si="59"/>
        <v>0.67363935325230195</v>
      </c>
      <c r="F1866" s="3">
        <f t="shared" ca="1" si="60"/>
        <v>40.093177085877485</v>
      </c>
    </row>
    <row r="1867" spans="5:6" x14ac:dyDescent="0.3">
      <c r="E1867" s="3">
        <f t="shared" ca="1" si="59"/>
        <v>0.87266742751213466</v>
      </c>
      <c r="F1867" s="3">
        <f t="shared" ca="1" si="60"/>
        <v>45.128727769994214</v>
      </c>
    </row>
    <row r="1868" spans="5:6" x14ac:dyDescent="0.3">
      <c r="E1868" s="3">
        <f t="shared" ca="1" si="59"/>
        <v>0.62170608298340657</v>
      </c>
      <c r="F1868" s="3">
        <f t="shared" ca="1" si="60"/>
        <v>39.148225871521213</v>
      </c>
    </row>
    <row r="1869" spans="5:6" x14ac:dyDescent="0.3">
      <c r="E1869" s="3">
        <f t="shared" ca="1" si="59"/>
        <v>0.93300388583198812</v>
      </c>
      <c r="F1869" s="3">
        <f t="shared" ca="1" si="60"/>
        <v>48.033336007794176</v>
      </c>
    </row>
    <row r="1870" spans="5:6" x14ac:dyDescent="0.3">
      <c r="E1870" s="3">
        <f t="shared" ca="1" si="59"/>
        <v>0.15683719760390391</v>
      </c>
      <c r="F1870" s="3">
        <f t="shared" ca="1" si="60"/>
        <v>31.362934065927469</v>
      </c>
    </row>
    <row r="1871" spans="5:6" x14ac:dyDescent="0.3">
      <c r="E1871" s="3">
        <f t="shared" ca="1" si="59"/>
        <v>0.54217155730972244</v>
      </c>
      <c r="F1871" s="3">
        <f t="shared" ca="1" si="60"/>
        <v>37.814870144050488</v>
      </c>
    </row>
    <row r="1872" spans="5:6" x14ac:dyDescent="0.3">
      <c r="E1872" s="3">
        <f t="shared" ca="1" si="59"/>
        <v>0.2561728267543214</v>
      </c>
      <c r="F1872" s="3">
        <f t="shared" ca="1" si="60"/>
        <v>33.264366235295704</v>
      </c>
    </row>
    <row r="1873" spans="5:6" x14ac:dyDescent="0.3">
      <c r="E1873" s="3">
        <f t="shared" ca="1" si="59"/>
        <v>0.43536790836380679</v>
      </c>
      <c r="F1873" s="3">
        <f t="shared" ca="1" si="60"/>
        <v>36.135261628556066</v>
      </c>
    </row>
    <row r="1874" spans="5:6" x14ac:dyDescent="0.3">
      <c r="E1874" s="3">
        <f t="shared" ca="1" si="59"/>
        <v>0.45914084222433993</v>
      </c>
      <c r="F1874" s="3">
        <f t="shared" ca="1" si="60"/>
        <v>36.503949149660585</v>
      </c>
    </row>
    <row r="1875" spans="5:6" x14ac:dyDescent="0.3">
      <c r="E1875" s="3">
        <f t="shared" ca="1" si="59"/>
        <v>0.51581671586334066</v>
      </c>
      <c r="F1875" s="3">
        <f t="shared" ca="1" si="60"/>
        <v>37.392816546681097</v>
      </c>
    </row>
    <row r="1876" spans="5:6" x14ac:dyDescent="0.3">
      <c r="E1876" s="3">
        <f t="shared" ca="1" si="59"/>
        <v>0.37125253353450283</v>
      </c>
      <c r="F1876" s="3">
        <f t="shared" ca="1" si="60"/>
        <v>35.139477322720381</v>
      </c>
    </row>
    <row r="1877" spans="5:6" x14ac:dyDescent="0.3">
      <c r="E1877" s="3">
        <f t="shared" ca="1" si="59"/>
        <v>0.3730004823026285</v>
      </c>
      <c r="F1877" s="3">
        <f t="shared" ca="1" si="60"/>
        <v>35.16681747570513</v>
      </c>
    </row>
    <row r="1878" spans="5:6" x14ac:dyDescent="0.3">
      <c r="E1878" s="3">
        <f t="shared" ca="1" si="59"/>
        <v>0.72644598941448568</v>
      </c>
      <c r="F1878" s="3">
        <f t="shared" ca="1" si="60"/>
        <v>41.148487777590731</v>
      </c>
    </row>
    <row r="1879" spans="5:6" x14ac:dyDescent="0.3">
      <c r="E1879" s="3">
        <f t="shared" ca="1" si="59"/>
        <v>0.2194138462062547</v>
      </c>
      <c r="F1879" s="3">
        <f t="shared" ca="1" si="60"/>
        <v>32.60865485820888</v>
      </c>
    </row>
    <row r="1880" spans="5:6" x14ac:dyDescent="0.3">
      <c r="E1880" s="3">
        <f t="shared" ca="1" si="59"/>
        <v>0.54947296700346615</v>
      </c>
      <c r="F1880" s="3">
        <f t="shared" ca="1" si="60"/>
        <v>37.933173727068557</v>
      </c>
    </row>
    <row r="1881" spans="5:6" x14ac:dyDescent="0.3">
      <c r="E1881" s="3">
        <f t="shared" ca="1" si="59"/>
        <v>0.40212192269573666</v>
      </c>
      <c r="F1881" s="3">
        <f t="shared" ca="1" si="60"/>
        <v>35.620184986378426</v>
      </c>
    </row>
    <row r="1882" spans="5:6" x14ac:dyDescent="0.3">
      <c r="E1882" s="3">
        <f t="shared" ca="1" si="59"/>
        <v>0.63889166992287305</v>
      </c>
      <c r="F1882" s="3">
        <f t="shared" ca="1" si="60"/>
        <v>39.452782733948069</v>
      </c>
    </row>
    <row r="1883" spans="5:6" x14ac:dyDescent="0.3">
      <c r="E1883" s="3">
        <f t="shared" ca="1" si="59"/>
        <v>6.7823829512915434E-2</v>
      </c>
      <c r="F1883" s="3">
        <f t="shared" ca="1" si="60"/>
        <v>28.936837193228861</v>
      </c>
    </row>
    <row r="1884" spans="5:6" x14ac:dyDescent="0.3">
      <c r="E1884" s="3">
        <f t="shared" ca="1" si="59"/>
        <v>0.8519243220083812</v>
      </c>
      <c r="F1884" s="3">
        <f t="shared" ca="1" si="60"/>
        <v>44.399179930358734</v>
      </c>
    </row>
    <row r="1885" spans="5:6" x14ac:dyDescent="0.3">
      <c r="E1885" s="3">
        <f t="shared" ca="1" si="59"/>
        <v>0.58312253091051858</v>
      </c>
      <c r="F1885" s="3">
        <f t="shared" ca="1" si="60"/>
        <v>38.487935871682858</v>
      </c>
    </row>
    <row r="1886" spans="5:6" x14ac:dyDescent="0.3">
      <c r="E1886" s="3">
        <f t="shared" ca="1" si="59"/>
        <v>0.35715672846344904</v>
      </c>
      <c r="F1886" s="3">
        <f t="shared" ca="1" si="60"/>
        <v>34.918278270122144</v>
      </c>
    </row>
    <row r="1887" spans="5:6" x14ac:dyDescent="0.3">
      <c r="E1887" s="3">
        <f t="shared" ca="1" si="59"/>
        <v>0.48184051227294955</v>
      </c>
      <c r="F1887" s="3">
        <f t="shared" ca="1" si="60"/>
        <v>36.857684338012248</v>
      </c>
    </row>
    <row r="1888" spans="5:6" x14ac:dyDescent="0.3">
      <c r="E1888" s="3">
        <f t="shared" ca="1" si="59"/>
        <v>0.43167013132463172</v>
      </c>
      <c r="F1888" s="3">
        <f t="shared" ca="1" si="60"/>
        <v>36.077992468059975</v>
      </c>
    </row>
    <row r="1889" spans="5:6" x14ac:dyDescent="0.3">
      <c r="E1889" s="3">
        <f t="shared" ca="1" si="59"/>
        <v>0.95836378871150574</v>
      </c>
      <c r="F1889" s="3">
        <f t="shared" ca="1" si="60"/>
        <v>50.032406434457442</v>
      </c>
    </row>
    <row r="1890" spans="5:6" x14ac:dyDescent="0.3">
      <c r="E1890" s="3">
        <f t="shared" ca="1" si="59"/>
        <v>0.20870318697717494</v>
      </c>
      <c r="F1890" s="3">
        <f t="shared" ca="1" si="60"/>
        <v>32.408951005404795</v>
      </c>
    </row>
    <row r="1891" spans="5:6" x14ac:dyDescent="0.3">
      <c r="E1891" s="3">
        <f t="shared" ca="1" si="59"/>
        <v>0.36229977577639638</v>
      </c>
      <c r="F1891" s="3">
        <f t="shared" ca="1" si="60"/>
        <v>34.999144639027243</v>
      </c>
    </row>
    <row r="1892" spans="5:6" x14ac:dyDescent="0.3">
      <c r="E1892" s="3">
        <f t="shared" ca="1" si="59"/>
        <v>0.1532828916373804</v>
      </c>
      <c r="F1892" s="3">
        <f t="shared" ca="1" si="60"/>
        <v>31.285099883453196</v>
      </c>
    </row>
    <row r="1893" spans="5:6" x14ac:dyDescent="0.3">
      <c r="E1893" s="3">
        <f t="shared" ca="1" si="59"/>
        <v>0.22111475512749723</v>
      </c>
      <c r="F1893" s="3">
        <f t="shared" ca="1" si="60"/>
        <v>32.639966072981906</v>
      </c>
    </row>
    <row r="1894" spans="5:6" x14ac:dyDescent="0.3">
      <c r="E1894" s="3">
        <f t="shared" ca="1" si="59"/>
        <v>0.8689686326480095</v>
      </c>
      <c r="F1894" s="3">
        <f t="shared" ca="1" si="60"/>
        <v>44.991948613950136</v>
      </c>
    </row>
    <row r="1895" spans="5:6" x14ac:dyDescent="0.3">
      <c r="E1895" s="3">
        <f t="shared" ca="1" si="59"/>
        <v>0.44173302231290901</v>
      </c>
      <c r="F1895" s="3">
        <f t="shared" ca="1" si="60"/>
        <v>36.233872076988426</v>
      </c>
    </row>
    <row r="1896" spans="5:6" x14ac:dyDescent="0.3">
      <c r="E1896" s="3">
        <f t="shared" ca="1" si="59"/>
        <v>4.7935600844344894E-2</v>
      </c>
      <c r="F1896" s="3">
        <f t="shared" ca="1" si="60"/>
        <v>28.120228785747283</v>
      </c>
    </row>
    <row r="1897" spans="5:6" x14ac:dyDescent="0.3">
      <c r="E1897" s="3">
        <f t="shared" ca="1" si="59"/>
        <v>0.53799921330464007</v>
      </c>
      <c r="F1897" s="3">
        <f t="shared" ca="1" si="60"/>
        <v>37.747554560710483</v>
      </c>
    </row>
    <row r="1898" spans="5:6" x14ac:dyDescent="0.3">
      <c r="E1898" s="3">
        <f t="shared" ca="1" si="59"/>
        <v>0.59837899952549967</v>
      </c>
      <c r="F1898" s="3">
        <f t="shared" ca="1" si="60"/>
        <v>38.745525401117902</v>
      </c>
    </row>
    <row r="1899" spans="5:6" x14ac:dyDescent="0.3">
      <c r="E1899" s="3">
        <f t="shared" ca="1" si="59"/>
        <v>0.81601562502584313</v>
      </c>
      <c r="F1899" s="3">
        <f t="shared" ca="1" si="60"/>
        <v>43.307957291224461</v>
      </c>
    </row>
    <row r="1900" spans="5:6" x14ac:dyDescent="0.3">
      <c r="E1900" s="3">
        <f t="shared" ca="1" si="59"/>
        <v>0.76286844651178753</v>
      </c>
      <c r="F1900" s="3">
        <f t="shared" ca="1" si="60"/>
        <v>41.955720936582537</v>
      </c>
    </row>
    <row r="1901" spans="5:6" x14ac:dyDescent="0.3">
      <c r="E1901" s="3">
        <f t="shared" ca="1" si="59"/>
        <v>8.885731223703508E-3</v>
      </c>
      <c r="F1901" s="3">
        <f t="shared" ca="1" si="60"/>
        <v>25.037138527754369</v>
      </c>
    </row>
    <row r="1902" spans="5:6" x14ac:dyDescent="0.3">
      <c r="E1902" s="3">
        <f t="shared" ca="1" si="59"/>
        <v>0.44809851613669938</v>
      </c>
      <c r="F1902" s="3">
        <f t="shared" ca="1" si="60"/>
        <v>36.332549826307897</v>
      </c>
    </row>
    <row r="1903" spans="5:6" x14ac:dyDescent="0.3">
      <c r="E1903" s="3">
        <f t="shared" ca="1" si="59"/>
        <v>0.42379276392274567</v>
      </c>
      <c r="F1903" s="3">
        <f t="shared" ca="1" si="60"/>
        <v>35.956008851820819</v>
      </c>
    </row>
    <row r="1904" spans="5:6" x14ac:dyDescent="0.3">
      <c r="E1904" s="3">
        <f t="shared" ca="1" si="59"/>
        <v>0.3591735572163699</v>
      </c>
      <c r="F1904" s="3">
        <f t="shared" ca="1" si="60"/>
        <v>34.950013049997978</v>
      </c>
    </row>
    <row r="1905" spans="5:6" x14ac:dyDescent="0.3">
      <c r="E1905" s="3">
        <f t="shared" ca="1" si="59"/>
        <v>0.70347557065908706</v>
      </c>
      <c r="F1905" s="3">
        <f t="shared" ca="1" si="60"/>
        <v>40.675218138786953</v>
      </c>
    </row>
    <row r="1906" spans="5:6" x14ac:dyDescent="0.3">
      <c r="E1906" s="3">
        <f t="shared" ca="1" si="59"/>
        <v>0.12252972997155365</v>
      </c>
      <c r="F1906" s="3">
        <f t="shared" ca="1" si="60"/>
        <v>30.564585279779219</v>
      </c>
    </row>
    <row r="1907" spans="5:6" x14ac:dyDescent="0.3">
      <c r="E1907" s="3">
        <f t="shared" ca="1" si="59"/>
        <v>5.9387890754102335E-3</v>
      </c>
      <c r="F1907" s="3">
        <f t="shared" ca="1" si="60"/>
        <v>24.447009051917203</v>
      </c>
    </row>
    <row r="1908" spans="5:6" x14ac:dyDescent="0.3">
      <c r="E1908" s="3">
        <f t="shared" ca="1" si="59"/>
        <v>4.6703652594224487E-2</v>
      </c>
      <c r="F1908" s="3">
        <f t="shared" ca="1" si="60"/>
        <v>28.062268384023103</v>
      </c>
    </row>
    <row r="1909" spans="5:6" x14ac:dyDescent="0.3">
      <c r="E1909" s="3">
        <f t="shared" ca="1" si="59"/>
        <v>0.43819357419043181</v>
      </c>
      <c r="F1909" s="3">
        <f t="shared" ca="1" si="60"/>
        <v>36.179031844449881</v>
      </c>
    </row>
    <row r="1910" spans="5:6" x14ac:dyDescent="0.3">
      <c r="E1910" s="3">
        <f t="shared" ca="1" si="59"/>
        <v>0.5312196594477635</v>
      </c>
      <c r="F1910" s="3">
        <f t="shared" ca="1" si="60"/>
        <v>37.638596074761907</v>
      </c>
    </row>
    <row r="1911" spans="5:6" x14ac:dyDescent="0.3">
      <c r="E1911" s="3">
        <f t="shared" ca="1" si="59"/>
        <v>5.0947447490515829E-3</v>
      </c>
      <c r="F1911" s="3">
        <f t="shared" ca="1" si="60"/>
        <v>24.233307285581819</v>
      </c>
    </row>
    <row r="1912" spans="5:6" x14ac:dyDescent="0.3">
      <c r="E1912" s="3">
        <f t="shared" ca="1" si="59"/>
        <v>0.10004902900070589</v>
      </c>
      <c r="F1912" s="3">
        <f t="shared" ca="1" si="60"/>
        <v>29.966916632016936</v>
      </c>
    </row>
    <row r="1913" spans="5:6" x14ac:dyDescent="0.3">
      <c r="E1913" s="3">
        <f t="shared" ca="1" si="59"/>
        <v>0.84640453597368359</v>
      </c>
      <c r="F1913" s="3">
        <f t="shared" ca="1" si="60"/>
        <v>44.21889156395833</v>
      </c>
    </row>
    <row r="1914" spans="5:6" x14ac:dyDescent="0.3">
      <c r="E1914" s="3">
        <f t="shared" ca="1" si="59"/>
        <v>0.97356061045509001</v>
      </c>
      <c r="F1914" s="3">
        <f t="shared" ca="1" si="60"/>
        <v>51.855479790214794</v>
      </c>
    </row>
    <row r="1915" spans="5:6" x14ac:dyDescent="0.3">
      <c r="E1915" s="3">
        <f t="shared" ca="1" si="59"/>
        <v>0.70974933708433985</v>
      </c>
      <c r="F1915" s="3">
        <f t="shared" ca="1" si="60"/>
        <v>40.802102371762253</v>
      </c>
    </row>
    <row r="1916" spans="5:6" x14ac:dyDescent="0.3">
      <c r="E1916" s="3">
        <f t="shared" ca="1" si="59"/>
        <v>0.2929638358029778</v>
      </c>
      <c r="F1916" s="3">
        <f t="shared" ca="1" si="60"/>
        <v>33.885851542016312</v>
      </c>
    </row>
    <row r="1917" spans="5:6" x14ac:dyDescent="0.3">
      <c r="E1917" s="3">
        <f t="shared" ca="1" si="59"/>
        <v>9.154333239312995E-2</v>
      </c>
      <c r="F1917" s="3">
        <f t="shared" ca="1" si="60"/>
        <v>29.719031967203179</v>
      </c>
    </row>
    <row r="1918" spans="5:6" x14ac:dyDescent="0.3">
      <c r="E1918" s="3">
        <f t="shared" ca="1" si="59"/>
        <v>0.69913809473818789</v>
      </c>
      <c r="F1918" s="3">
        <f t="shared" ca="1" si="60"/>
        <v>40.58846729752743</v>
      </c>
    </row>
    <row r="1919" spans="5:6" x14ac:dyDescent="0.3">
      <c r="E1919" s="3">
        <f t="shared" ca="1" si="59"/>
        <v>0.63890062334998732</v>
      </c>
      <c r="F1919" s="3">
        <f t="shared" ca="1" si="60"/>
        <v>39.452943326442089</v>
      </c>
    </row>
    <row r="1920" spans="5:6" x14ac:dyDescent="0.3">
      <c r="E1920" s="3">
        <f t="shared" ca="1" si="59"/>
        <v>0.28589677576415684</v>
      </c>
      <c r="F1920" s="3">
        <f t="shared" ca="1" si="60"/>
        <v>33.76860922840163</v>
      </c>
    </row>
    <row r="1921" spans="5:6" x14ac:dyDescent="0.3">
      <c r="E1921" s="3">
        <f t="shared" ca="1" si="59"/>
        <v>0.26478195066855259</v>
      </c>
      <c r="F1921" s="3">
        <f t="shared" ca="1" si="60"/>
        <v>33.412447339756945</v>
      </c>
    </row>
    <row r="1922" spans="5:6" x14ac:dyDescent="0.3">
      <c r="E1922" s="3">
        <f t="shared" ca="1" si="59"/>
        <v>0.11707040934706303</v>
      </c>
      <c r="F1922" s="3">
        <f t="shared" ca="1" si="60"/>
        <v>30.426026942886647</v>
      </c>
    </row>
    <row r="1923" spans="5:6" x14ac:dyDescent="0.3">
      <c r="E1923" s="3">
        <f t="shared" ca="1" si="59"/>
        <v>0.89539890702804859</v>
      </c>
      <c r="F1923" s="3">
        <f t="shared" ca="1" si="60"/>
        <v>46.049317040655062</v>
      </c>
    </row>
    <row r="1924" spans="5:6" x14ac:dyDescent="0.3">
      <c r="E1924" s="3">
        <f t="shared" ref="E1924:E1987" ca="1" si="61">RAND()</f>
        <v>0.55436198837833739</v>
      </c>
      <c r="F1924" s="3">
        <f t="shared" ref="F1924:F1987" ca="1" si="62">$C$5+$C$6*_xlfn.BETA.INV(E1924,$C$3,$C$4)/(1-_xlfn.BETA.INV(E1924,$C$3,$C$4))</f>
        <v>38.012767618877824</v>
      </c>
    </row>
    <row r="1925" spans="5:6" x14ac:dyDescent="0.3">
      <c r="E1925" s="3">
        <f t="shared" ca="1" si="61"/>
        <v>0.66095844172589902</v>
      </c>
      <c r="F1925" s="3">
        <f t="shared" ca="1" si="62"/>
        <v>39.855277064295549</v>
      </c>
    </row>
    <row r="1926" spans="5:6" x14ac:dyDescent="0.3">
      <c r="E1926" s="3">
        <f t="shared" ca="1" si="61"/>
        <v>3.6685734652846969E-2</v>
      </c>
      <c r="F1926" s="3">
        <f t="shared" ca="1" si="62"/>
        <v>27.544181710060901</v>
      </c>
    </row>
    <row r="1927" spans="5:6" x14ac:dyDescent="0.3">
      <c r="E1927" s="3">
        <f t="shared" ca="1" si="61"/>
        <v>0.41122686842032163</v>
      </c>
      <c r="F1927" s="3">
        <f t="shared" ca="1" si="62"/>
        <v>35.761364166643361</v>
      </c>
    </row>
    <row r="1928" spans="5:6" x14ac:dyDescent="0.3">
      <c r="E1928" s="3">
        <f t="shared" ca="1" si="61"/>
        <v>0.10743109329246869</v>
      </c>
      <c r="F1928" s="3">
        <f t="shared" ca="1" si="62"/>
        <v>30.171511661718</v>
      </c>
    </row>
    <row r="1929" spans="5:6" x14ac:dyDescent="0.3">
      <c r="E1929" s="3">
        <f t="shared" ca="1" si="61"/>
        <v>0.29368600762519215</v>
      </c>
      <c r="F1929" s="3">
        <f t="shared" ca="1" si="62"/>
        <v>33.897782305332804</v>
      </c>
    </row>
    <row r="1930" spans="5:6" x14ac:dyDescent="0.3">
      <c r="E1930" s="3">
        <f t="shared" ca="1" si="61"/>
        <v>0.53694162538336176</v>
      </c>
      <c r="F1930" s="3">
        <f t="shared" ca="1" si="62"/>
        <v>37.730523668172424</v>
      </c>
    </row>
    <row r="1931" spans="5:6" x14ac:dyDescent="0.3">
      <c r="E1931" s="3">
        <f t="shared" ca="1" si="61"/>
        <v>0.313784676798738</v>
      </c>
      <c r="F1931" s="3">
        <f t="shared" ca="1" si="62"/>
        <v>34.226455794380321</v>
      </c>
    </row>
    <row r="1932" spans="5:6" x14ac:dyDescent="0.3">
      <c r="E1932" s="3">
        <f t="shared" ca="1" si="61"/>
        <v>0.41741124689738962</v>
      </c>
      <c r="F1932" s="3">
        <f t="shared" ca="1" si="62"/>
        <v>35.857178125914551</v>
      </c>
    </row>
    <row r="1933" spans="5:6" x14ac:dyDescent="0.3">
      <c r="E1933" s="3">
        <f t="shared" ca="1" si="61"/>
        <v>5.1073727584846407E-2</v>
      </c>
      <c r="F1933" s="3">
        <f t="shared" ca="1" si="62"/>
        <v>28.263209009341782</v>
      </c>
    </row>
    <row r="1934" spans="5:6" x14ac:dyDescent="0.3">
      <c r="E1934" s="3">
        <f t="shared" ca="1" si="61"/>
        <v>0.95603066798683878</v>
      </c>
      <c r="F1934" s="3">
        <f t="shared" ca="1" si="62"/>
        <v>49.808391333327393</v>
      </c>
    </row>
    <row r="1935" spans="5:6" x14ac:dyDescent="0.3">
      <c r="E1935" s="3">
        <f t="shared" ca="1" si="61"/>
        <v>0.24267871301105925</v>
      </c>
      <c r="F1935" s="3">
        <f t="shared" ca="1" si="62"/>
        <v>33.028400745480731</v>
      </c>
    </row>
    <row r="1936" spans="5:6" x14ac:dyDescent="0.3">
      <c r="E1936" s="3">
        <f t="shared" ca="1" si="61"/>
        <v>7.2693064886898417E-3</v>
      </c>
      <c r="F1936" s="3">
        <f t="shared" ca="1" si="62"/>
        <v>24.737709019217476</v>
      </c>
    </row>
    <row r="1937" spans="5:6" x14ac:dyDescent="0.3">
      <c r="E1937" s="3">
        <f t="shared" ca="1" si="61"/>
        <v>0.65692232544005136</v>
      </c>
      <c r="F1937" s="3">
        <f t="shared" ca="1" si="62"/>
        <v>39.78061301420508</v>
      </c>
    </row>
    <row r="1938" spans="5:6" x14ac:dyDescent="0.3">
      <c r="E1938" s="3">
        <f t="shared" ca="1" si="61"/>
        <v>0.22984860497057669</v>
      </c>
      <c r="F1938" s="3">
        <f t="shared" ca="1" si="62"/>
        <v>32.799127089718802</v>
      </c>
    </row>
    <row r="1939" spans="5:6" x14ac:dyDescent="0.3">
      <c r="E1939" s="3">
        <f t="shared" ca="1" si="61"/>
        <v>0.18644428538438651</v>
      </c>
      <c r="F1939" s="3">
        <f t="shared" ca="1" si="62"/>
        <v>31.978064963670839</v>
      </c>
    </row>
    <row r="1940" spans="5:6" x14ac:dyDescent="0.3">
      <c r="E1940" s="3">
        <f t="shared" ca="1" si="61"/>
        <v>3.5997190105088617E-2</v>
      </c>
      <c r="F1940" s="3">
        <f t="shared" ca="1" si="62"/>
        <v>27.504925897855351</v>
      </c>
    </row>
    <row r="1941" spans="5:6" x14ac:dyDescent="0.3">
      <c r="E1941" s="3">
        <f t="shared" ca="1" si="61"/>
        <v>0.70496361752643455</v>
      </c>
      <c r="F1941" s="3">
        <f t="shared" ca="1" si="62"/>
        <v>40.705160494452521</v>
      </c>
    </row>
    <row r="1942" spans="5:6" x14ac:dyDescent="0.3">
      <c r="E1942" s="3">
        <f t="shared" ca="1" si="61"/>
        <v>0.89171601226490238</v>
      </c>
      <c r="F1942" s="3">
        <f t="shared" ca="1" si="62"/>
        <v>45.889574192369558</v>
      </c>
    </row>
    <row r="1943" spans="5:6" x14ac:dyDescent="0.3">
      <c r="E1943" s="3">
        <f t="shared" ca="1" si="61"/>
        <v>0.71394589884261028</v>
      </c>
      <c r="F1943" s="3">
        <f t="shared" ca="1" si="62"/>
        <v>40.887940647553648</v>
      </c>
    </row>
    <row r="1944" spans="5:6" x14ac:dyDescent="0.3">
      <c r="E1944" s="3">
        <f t="shared" ca="1" si="61"/>
        <v>0.169486531168346</v>
      </c>
      <c r="F1944" s="3">
        <f t="shared" ca="1" si="62"/>
        <v>31.632530038130518</v>
      </c>
    </row>
    <row r="1945" spans="5:6" x14ac:dyDescent="0.3">
      <c r="E1945" s="3">
        <f t="shared" ca="1" si="61"/>
        <v>4.5030901995725903E-2</v>
      </c>
      <c r="F1945" s="3">
        <f t="shared" ca="1" si="62"/>
        <v>27.981784589215316</v>
      </c>
    </row>
    <row r="1946" spans="5:6" x14ac:dyDescent="0.3">
      <c r="E1946" s="3">
        <f t="shared" ca="1" si="61"/>
        <v>0.67040470292302357</v>
      </c>
      <c r="F1946" s="3">
        <f t="shared" ca="1" si="62"/>
        <v>40.031999531816076</v>
      </c>
    </row>
    <row r="1947" spans="5:6" x14ac:dyDescent="0.3">
      <c r="E1947" s="3">
        <f t="shared" ca="1" si="61"/>
        <v>0.71559496530098299</v>
      </c>
      <c r="F1947" s="3">
        <f t="shared" ca="1" si="62"/>
        <v>40.921889702054628</v>
      </c>
    </row>
    <row r="1948" spans="5:6" x14ac:dyDescent="0.3">
      <c r="E1948" s="3">
        <f t="shared" ca="1" si="61"/>
        <v>0.69664904280751572</v>
      </c>
      <c r="F1948" s="3">
        <f t="shared" ca="1" si="62"/>
        <v>40.539032794524012</v>
      </c>
    </row>
    <row r="1949" spans="5:6" x14ac:dyDescent="0.3">
      <c r="E1949" s="3">
        <f t="shared" ca="1" si="61"/>
        <v>7.1154211756292884E-2</v>
      </c>
      <c r="F1949" s="3">
        <f t="shared" ca="1" si="62"/>
        <v>29.056667990420472</v>
      </c>
    </row>
    <row r="1950" spans="5:6" x14ac:dyDescent="0.3">
      <c r="E1950" s="3">
        <f t="shared" ca="1" si="61"/>
        <v>0.86743977432291797</v>
      </c>
      <c r="F1950" s="3">
        <f t="shared" ca="1" si="62"/>
        <v>44.936325554081698</v>
      </c>
    </row>
    <row r="1951" spans="5:6" x14ac:dyDescent="0.3">
      <c r="E1951" s="3">
        <f t="shared" ca="1" si="61"/>
        <v>0.96540656588270146</v>
      </c>
      <c r="F1951" s="3">
        <f t="shared" ca="1" si="62"/>
        <v>50.785125784642482</v>
      </c>
    </row>
    <row r="1952" spans="5:6" x14ac:dyDescent="0.3">
      <c r="E1952" s="3">
        <f t="shared" ca="1" si="61"/>
        <v>0.26288037853152268</v>
      </c>
      <c r="F1952" s="3">
        <f t="shared" ca="1" si="62"/>
        <v>33.379893445498951</v>
      </c>
    </row>
    <row r="1953" spans="5:6" x14ac:dyDescent="0.3">
      <c r="E1953" s="3">
        <f t="shared" ca="1" si="61"/>
        <v>0.95983792039854698</v>
      </c>
      <c r="F1953" s="3">
        <f t="shared" ca="1" si="62"/>
        <v>50.179858587649512</v>
      </c>
    </row>
    <row r="1954" spans="5:6" x14ac:dyDescent="0.3">
      <c r="E1954" s="3">
        <f t="shared" ca="1" si="61"/>
        <v>0.70805867526354493</v>
      </c>
      <c r="F1954" s="3">
        <f t="shared" ca="1" si="62"/>
        <v>40.767741932136175</v>
      </c>
    </row>
    <row r="1955" spans="5:6" x14ac:dyDescent="0.3">
      <c r="E1955" s="3">
        <f t="shared" ca="1" si="61"/>
        <v>0.28801101401337537</v>
      </c>
      <c r="F1955" s="3">
        <f t="shared" ca="1" si="62"/>
        <v>33.803779426750708</v>
      </c>
    </row>
    <row r="1956" spans="5:6" x14ac:dyDescent="0.3">
      <c r="E1956" s="3">
        <f t="shared" ca="1" si="61"/>
        <v>0.17532644328722324</v>
      </c>
      <c r="F1956" s="3">
        <f t="shared" ca="1" si="62"/>
        <v>31.753431457361717</v>
      </c>
    </row>
    <row r="1957" spans="5:6" x14ac:dyDescent="0.3">
      <c r="E1957" s="3">
        <f t="shared" ca="1" si="61"/>
        <v>0.57769026988420979</v>
      </c>
      <c r="F1957" s="3">
        <f t="shared" ca="1" si="62"/>
        <v>38.397201839646726</v>
      </c>
    </row>
    <row r="1958" spans="5:6" x14ac:dyDescent="0.3">
      <c r="E1958" s="3">
        <f t="shared" ca="1" si="61"/>
        <v>0.84228025015523811</v>
      </c>
      <c r="F1958" s="3">
        <f t="shared" ca="1" si="62"/>
        <v>44.087486300953294</v>
      </c>
    </row>
    <row r="1959" spans="5:6" x14ac:dyDescent="0.3">
      <c r="E1959" s="3">
        <f t="shared" ca="1" si="61"/>
        <v>0.96673067020920322</v>
      </c>
      <c r="F1959" s="3">
        <f t="shared" ca="1" si="62"/>
        <v>50.942045008346874</v>
      </c>
    </row>
    <row r="1960" spans="5:6" x14ac:dyDescent="0.3">
      <c r="E1960" s="3">
        <f t="shared" ca="1" si="61"/>
        <v>0.36292348705458966</v>
      </c>
      <c r="F1960" s="3">
        <f t="shared" ca="1" si="62"/>
        <v>35.00893850529085</v>
      </c>
    </row>
    <row r="1961" spans="5:6" x14ac:dyDescent="0.3">
      <c r="E1961" s="3">
        <f t="shared" ca="1" si="61"/>
        <v>0.82527497967560937</v>
      </c>
      <c r="F1961" s="3">
        <f t="shared" ca="1" si="62"/>
        <v>43.572394091374782</v>
      </c>
    </row>
    <row r="1962" spans="5:6" x14ac:dyDescent="0.3">
      <c r="E1962" s="3">
        <f t="shared" ca="1" si="61"/>
        <v>0.65898233161047837</v>
      </c>
      <c r="F1962" s="3">
        <f t="shared" ca="1" si="62"/>
        <v>39.818659621148669</v>
      </c>
    </row>
    <row r="1963" spans="5:6" x14ac:dyDescent="0.3">
      <c r="E1963" s="3">
        <f t="shared" ca="1" si="61"/>
        <v>0.27503675456137677</v>
      </c>
      <c r="F1963" s="3">
        <f t="shared" ca="1" si="62"/>
        <v>33.586591268909103</v>
      </c>
    </row>
    <row r="1964" spans="5:6" x14ac:dyDescent="0.3">
      <c r="E1964" s="3">
        <f t="shared" ca="1" si="61"/>
        <v>0.84718964190173396</v>
      </c>
      <c r="F1964" s="3">
        <f t="shared" ca="1" si="62"/>
        <v>44.244219600957891</v>
      </c>
    </row>
    <row r="1965" spans="5:6" x14ac:dyDescent="0.3">
      <c r="E1965" s="3">
        <f t="shared" ca="1" si="61"/>
        <v>1.2741036255499161E-3</v>
      </c>
      <c r="F1965" s="3">
        <f t="shared" ca="1" si="62"/>
        <v>22.52010791707567</v>
      </c>
    </row>
    <row r="1966" spans="5:6" x14ac:dyDescent="0.3">
      <c r="E1966" s="3">
        <f t="shared" ca="1" si="61"/>
        <v>0.85567592238457391</v>
      </c>
      <c r="F1966" s="3">
        <f t="shared" ca="1" si="62"/>
        <v>44.524778620121218</v>
      </c>
    </row>
    <row r="1967" spans="5:6" x14ac:dyDescent="0.3">
      <c r="E1967" s="3">
        <f t="shared" ca="1" si="61"/>
        <v>0.40461940101763227</v>
      </c>
      <c r="F1967" s="3">
        <f t="shared" ca="1" si="62"/>
        <v>35.658927877931291</v>
      </c>
    </row>
    <row r="1968" spans="5:6" x14ac:dyDescent="0.3">
      <c r="E1968" s="3">
        <f t="shared" ca="1" si="61"/>
        <v>0.94218561058188388</v>
      </c>
      <c r="F1968" s="3">
        <f t="shared" ca="1" si="62"/>
        <v>48.66423934328698</v>
      </c>
    </row>
    <row r="1969" spans="5:6" x14ac:dyDescent="0.3">
      <c r="E1969" s="3">
        <f t="shared" ca="1" si="61"/>
        <v>0.8042110836290316</v>
      </c>
      <c r="F1969" s="3">
        <f t="shared" ca="1" si="62"/>
        <v>42.985020502828384</v>
      </c>
    </row>
    <row r="1970" spans="5:6" x14ac:dyDescent="0.3">
      <c r="E1970" s="3">
        <f t="shared" ca="1" si="61"/>
        <v>0.27662421981451923</v>
      </c>
      <c r="F1970" s="3">
        <f t="shared" ca="1" si="62"/>
        <v>33.613345811241807</v>
      </c>
    </row>
    <row r="1971" spans="5:6" x14ac:dyDescent="0.3">
      <c r="E1971" s="3">
        <f t="shared" ca="1" si="61"/>
        <v>0.20830570080783384</v>
      </c>
      <c r="F1971" s="3">
        <f t="shared" ca="1" si="62"/>
        <v>32.401451652577805</v>
      </c>
    </row>
    <row r="1972" spans="5:6" x14ac:dyDescent="0.3">
      <c r="E1972" s="3">
        <f t="shared" ca="1" si="61"/>
        <v>0.83553061891422387</v>
      </c>
      <c r="F1972" s="3">
        <f t="shared" ca="1" si="62"/>
        <v>43.878118849176161</v>
      </c>
    </row>
    <row r="1973" spans="5:6" x14ac:dyDescent="0.3">
      <c r="E1973" s="3">
        <f t="shared" ca="1" si="61"/>
        <v>8.4387353316668356E-2</v>
      </c>
      <c r="F1973" s="3">
        <f t="shared" ca="1" si="62"/>
        <v>29.49877047435362</v>
      </c>
    </row>
    <row r="1974" spans="5:6" x14ac:dyDescent="0.3">
      <c r="E1974" s="3">
        <f t="shared" ca="1" si="61"/>
        <v>0.45994967298492018</v>
      </c>
      <c r="F1974" s="3">
        <f t="shared" ca="1" si="62"/>
        <v>36.516517774053419</v>
      </c>
    </row>
    <row r="1975" spans="5:6" x14ac:dyDescent="0.3">
      <c r="E1975" s="3">
        <f t="shared" ca="1" si="61"/>
        <v>6.5876018672877623E-2</v>
      </c>
      <c r="F1975" s="3">
        <f t="shared" ca="1" si="62"/>
        <v>28.86488868454251</v>
      </c>
    </row>
    <row r="1976" spans="5:6" x14ac:dyDescent="0.3">
      <c r="E1976" s="3">
        <f t="shared" ca="1" si="61"/>
        <v>7.5989085623189401E-2</v>
      </c>
      <c r="F1976" s="3">
        <f t="shared" ca="1" si="62"/>
        <v>29.224079370640609</v>
      </c>
    </row>
    <row r="1977" spans="5:6" x14ac:dyDescent="0.3">
      <c r="E1977" s="3">
        <f t="shared" ca="1" si="61"/>
        <v>0.53133231405858006</v>
      </c>
      <c r="F1977" s="3">
        <f t="shared" ca="1" si="62"/>
        <v>37.640402510664671</v>
      </c>
    </row>
    <row r="1978" spans="5:6" x14ac:dyDescent="0.3">
      <c r="E1978" s="3">
        <f t="shared" ca="1" si="61"/>
        <v>0.24673098825019646</v>
      </c>
      <c r="F1978" s="3">
        <f t="shared" ca="1" si="62"/>
        <v>33.099786939910423</v>
      </c>
    </row>
    <row r="1979" spans="5:6" x14ac:dyDescent="0.3">
      <c r="E1979" s="3">
        <f t="shared" ca="1" si="61"/>
        <v>0.56429351620990198</v>
      </c>
      <c r="F1979" s="3">
        <f t="shared" ca="1" si="62"/>
        <v>38.175452373608046</v>
      </c>
    </row>
    <row r="1980" spans="5:6" x14ac:dyDescent="0.3">
      <c r="E1980" s="3">
        <f t="shared" ca="1" si="61"/>
        <v>0.26931278613759579</v>
      </c>
      <c r="F1980" s="3">
        <f t="shared" ca="1" si="62"/>
        <v>33.489676115883221</v>
      </c>
    </row>
    <row r="1981" spans="5:6" x14ac:dyDescent="0.3">
      <c r="E1981" s="3">
        <f t="shared" ca="1" si="61"/>
        <v>0.24593446139797392</v>
      </c>
      <c r="F1981" s="3">
        <f t="shared" ca="1" si="62"/>
        <v>33.085791945246555</v>
      </c>
    </row>
    <row r="1982" spans="5:6" x14ac:dyDescent="0.3">
      <c r="E1982" s="3">
        <f t="shared" ca="1" si="61"/>
        <v>0.24677120326325841</v>
      </c>
      <c r="F1982" s="3">
        <f t="shared" ca="1" si="62"/>
        <v>33.100493046612392</v>
      </c>
    </row>
    <row r="1983" spans="5:6" x14ac:dyDescent="0.3">
      <c r="E1983" s="3">
        <f t="shared" ca="1" si="61"/>
        <v>0.15738443810875946</v>
      </c>
      <c r="F1983" s="3">
        <f t="shared" ca="1" si="62"/>
        <v>31.374832600306423</v>
      </c>
    </row>
    <row r="1984" spans="5:6" x14ac:dyDescent="0.3">
      <c r="E1984" s="3">
        <f t="shared" ca="1" si="61"/>
        <v>0.49056886703322344</v>
      </c>
      <c r="F1984" s="3">
        <f t="shared" ca="1" si="62"/>
        <v>36.994391894699689</v>
      </c>
    </row>
    <row r="1985" spans="5:6" x14ac:dyDescent="0.3">
      <c r="E1985" s="3">
        <f t="shared" ca="1" si="61"/>
        <v>0.81512442721109202</v>
      </c>
      <c r="F1985" s="3">
        <f t="shared" ca="1" si="62"/>
        <v>43.283042331909876</v>
      </c>
    </row>
    <row r="1986" spans="5:6" x14ac:dyDescent="0.3">
      <c r="E1986" s="3">
        <f t="shared" ca="1" si="61"/>
        <v>0.2891114863702352</v>
      </c>
      <c r="F1986" s="3">
        <f t="shared" ca="1" si="62"/>
        <v>33.822053155160226</v>
      </c>
    </row>
    <row r="1987" spans="5:6" x14ac:dyDescent="0.3">
      <c r="E1987" s="3">
        <f t="shared" ca="1" si="61"/>
        <v>3.4318950538689386E-2</v>
      </c>
      <c r="F1987" s="3">
        <f t="shared" ca="1" si="62"/>
        <v>27.40686267197561</v>
      </c>
    </row>
    <row r="1988" spans="5:6" x14ac:dyDescent="0.3">
      <c r="E1988" s="3">
        <f t="shared" ref="E1988:E2051" ca="1" si="63">RAND()</f>
        <v>0.27776534954142817</v>
      </c>
      <c r="F1988" s="3">
        <f t="shared" ref="F1988:F2051" ca="1" si="64">$C$5+$C$6*_xlfn.BETA.INV(E1988,$C$3,$C$4)/(1-_xlfn.BETA.INV(E1988,$C$3,$C$4))</f>
        <v>33.632545785034409</v>
      </c>
    </row>
    <row r="1989" spans="5:6" x14ac:dyDescent="0.3">
      <c r="E1989" s="3">
        <f t="shared" ca="1" si="63"/>
        <v>0.59950511949440866</v>
      </c>
      <c r="F1989" s="3">
        <f t="shared" ca="1" si="64"/>
        <v>38.76470981239509</v>
      </c>
    </row>
    <row r="1990" spans="5:6" x14ac:dyDescent="0.3">
      <c r="E1990" s="3">
        <f t="shared" ca="1" si="63"/>
        <v>0.25612180963010511</v>
      </c>
      <c r="F1990" s="3">
        <f t="shared" ca="1" si="64"/>
        <v>33.263483255877489</v>
      </c>
    </row>
    <row r="1991" spans="5:6" x14ac:dyDescent="0.3">
      <c r="E1991" s="3">
        <f t="shared" ca="1" si="63"/>
        <v>0.11726637189129485</v>
      </c>
      <c r="F1991" s="3">
        <f t="shared" ca="1" si="64"/>
        <v>30.431066700720876</v>
      </c>
    </row>
    <row r="1992" spans="5:6" x14ac:dyDescent="0.3">
      <c r="E1992" s="3">
        <f t="shared" ca="1" si="63"/>
        <v>0.14418346270056737</v>
      </c>
      <c r="F1992" s="3">
        <f t="shared" ca="1" si="64"/>
        <v>31.081203441868102</v>
      </c>
    </row>
    <row r="1993" spans="5:6" x14ac:dyDescent="0.3">
      <c r="E1993" s="3">
        <f t="shared" ca="1" si="63"/>
        <v>0.84423843082284389</v>
      </c>
      <c r="F1993" s="3">
        <f t="shared" ca="1" si="64"/>
        <v>44.149535887290114</v>
      </c>
    </row>
    <row r="1994" spans="5:6" x14ac:dyDescent="0.3">
      <c r="E1994" s="3">
        <f t="shared" ca="1" si="63"/>
        <v>0.86685606478989552</v>
      </c>
      <c r="F1994" s="3">
        <f t="shared" ca="1" si="64"/>
        <v>44.91522580870619</v>
      </c>
    </row>
    <row r="1995" spans="5:6" x14ac:dyDescent="0.3">
      <c r="E1995" s="3">
        <f t="shared" ca="1" si="63"/>
        <v>0.7203166260407351</v>
      </c>
      <c r="F1995" s="3">
        <f t="shared" ca="1" si="64"/>
        <v>41.019794085083859</v>
      </c>
    </row>
    <row r="1996" spans="5:6" x14ac:dyDescent="0.3">
      <c r="E1996" s="3">
        <f t="shared" ca="1" si="63"/>
        <v>0.79640650447045092</v>
      </c>
      <c r="F1996" s="3">
        <f t="shared" ca="1" si="64"/>
        <v>42.779388757363037</v>
      </c>
    </row>
    <row r="1997" spans="5:6" x14ac:dyDescent="0.3">
      <c r="E1997" s="3">
        <f t="shared" ca="1" si="63"/>
        <v>0.79087352058253058</v>
      </c>
      <c r="F1997" s="3">
        <f t="shared" ca="1" si="64"/>
        <v>42.637091928799791</v>
      </c>
    </row>
    <row r="1998" spans="5:6" x14ac:dyDescent="0.3">
      <c r="E1998" s="3">
        <f t="shared" ca="1" si="63"/>
        <v>0.48118685235318803</v>
      </c>
      <c r="F1998" s="3">
        <f t="shared" ca="1" si="64"/>
        <v>36.847464119907009</v>
      </c>
    </row>
    <row r="1999" spans="5:6" x14ac:dyDescent="0.3">
      <c r="E1999" s="3">
        <f t="shared" ca="1" si="63"/>
        <v>0.31431977487761908</v>
      </c>
      <c r="F1999" s="3">
        <f t="shared" ca="1" si="64"/>
        <v>34.235124101428248</v>
      </c>
    </row>
    <row r="2000" spans="5:6" x14ac:dyDescent="0.3">
      <c r="E2000" s="3">
        <f t="shared" ca="1" si="63"/>
        <v>0.18687487976370087</v>
      </c>
      <c r="F2000" s="3">
        <f t="shared" ca="1" si="64"/>
        <v>31.986628527581246</v>
      </c>
    </row>
    <row r="2001" spans="5:6" x14ac:dyDescent="0.3">
      <c r="E2001" s="3">
        <f t="shared" ca="1" si="63"/>
        <v>0.16690611435710501</v>
      </c>
      <c r="F2001" s="3">
        <f t="shared" ca="1" si="64"/>
        <v>31.578420492528107</v>
      </c>
    </row>
    <row r="2002" spans="5:6" x14ac:dyDescent="0.3">
      <c r="E2002" s="3">
        <f t="shared" ca="1" si="63"/>
        <v>0.12098070184156628</v>
      </c>
      <c r="F2002" s="3">
        <f t="shared" ca="1" si="64"/>
        <v>30.525651872716185</v>
      </c>
    </row>
    <row r="2003" spans="5:6" x14ac:dyDescent="0.3">
      <c r="E2003" s="3">
        <f t="shared" ca="1" si="63"/>
        <v>1.1735964047767111E-2</v>
      </c>
      <c r="F2003" s="3">
        <f t="shared" ca="1" si="64"/>
        <v>25.471237537296204</v>
      </c>
    </row>
    <row r="2004" spans="5:6" x14ac:dyDescent="0.3">
      <c r="E2004" s="3">
        <f t="shared" ca="1" si="63"/>
        <v>0.71122151653574162</v>
      </c>
      <c r="F2004" s="3">
        <f t="shared" ca="1" si="64"/>
        <v>40.832125145411787</v>
      </c>
    </row>
    <row r="2005" spans="5:6" x14ac:dyDescent="0.3">
      <c r="E2005" s="3">
        <f t="shared" ca="1" si="63"/>
        <v>0.9716241451393689</v>
      </c>
      <c r="F2005" s="3">
        <f t="shared" ca="1" si="64"/>
        <v>51.576327375004048</v>
      </c>
    </row>
    <row r="2006" spans="5:6" x14ac:dyDescent="0.3">
      <c r="E2006" s="3">
        <f t="shared" ca="1" si="63"/>
        <v>0.35039684084899281</v>
      </c>
      <c r="F2006" s="3">
        <f t="shared" ca="1" si="64"/>
        <v>34.81167749782761</v>
      </c>
    </row>
    <row r="2007" spans="5:6" x14ac:dyDescent="0.3">
      <c r="E2007" s="3">
        <f t="shared" ca="1" si="63"/>
        <v>0.90717813224314336</v>
      </c>
      <c r="F2007" s="3">
        <f t="shared" ca="1" si="64"/>
        <v>46.594071872639724</v>
      </c>
    </row>
    <row r="2008" spans="5:6" x14ac:dyDescent="0.3">
      <c r="E2008" s="3">
        <f t="shared" ca="1" si="63"/>
        <v>1.8359308873044711E-2</v>
      </c>
      <c r="F2008" s="3">
        <f t="shared" ca="1" si="64"/>
        <v>26.222491886828259</v>
      </c>
    </row>
    <row r="2009" spans="5:6" x14ac:dyDescent="0.3">
      <c r="E2009" s="3">
        <f t="shared" ca="1" si="63"/>
        <v>0.27957122012707947</v>
      </c>
      <c r="F2009" s="3">
        <f t="shared" ca="1" si="64"/>
        <v>33.662876116178424</v>
      </c>
    </row>
    <row r="2010" spans="5:6" x14ac:dyDescent="0.3">
      <c r="E2010" s="3">
        <f t="shared" ca="1" si="63"/>
        <v>0.69226340602873171</v>
      </c>
      <c r="F2010" s="3">
        <f t="shared" ca="1" si="64"/>
        <v>40.452529643048443</v>
      </c>
    </row>
    <row r="2011" spans="5:6" x14ac:dyDescent="0.3">
      <c r="E2011" s="3">
        <f t="shared" ca="1" si="63"/>
        <v>0.6624424498000554</v>
      </c>
      <c r="F2011" s="3">
        <f t="shared" ca="1" si="64"/>
        <v>39.882854345016156</v>
      </c>
    </row>
    <row r="2012" spans="5:6" x14ac:dyDescent="0.3">
      <c r="E2012" s="3">
        <f t="shared" ca="1" si="63"/>
        <v>0.42183241582725706</v>
      </c>
      <c r="F2012" s="3">
        <f t="shared" ca="1" si="64"/>
        <v>35.925651366934538</v>
      </c>
    </row>
    <row r="2013" spans="5:6" x14ac:dyDescent="0.3">
      <c r="E2013" s="3">
        <f t="shared" ca="1" si="63"/>
        <v>0.52349651769120786</v>
      </c>
      <c r="F2013" s="3">
        <f t="shared" ca="1" si="64"/>
        <v>37.515068874638963</v>
      </c>
    </row>
    <row r="2014" spans="5:6" x14ac:dyDescent="0.3">
      <c r="E2014" s="3">
        <f t="shared" ca="1" si="63"/>
        <v>0.30758825164728576</v>
      </c>
      <c r="F2014" s="3">
        <f t="shared" ca="1" si="64"/>
        <v>34.125782820483607</v>
      </c>
    </row>
    <row r="2015" spans="5:6" x14ac:dyDescent="0.3">
      <c r="E2015" s="3">
        <f t="shared" ca="1" si="63"/>
        <v>0.72530004860930652</v>
      </c>
      <c r="F2015" s="3">
        <f t="shared" ca="1" si="64"/>
        <v>41.124286340695171</v>
      </c>
    </row>
    <row r="2016" spans="5:6" x14ac:dyDescent="0.3">
      <c r="E2016" s="3">
        <f t="shared" ca="1" si="63"/>
        <v>0.80388487162568312</v>
      </c>
      <c r="F2016" s="3">
        <f t="shared" ca="1" si="64"/>
        <v>42.976305291929769</v>
      </c>
    </row>
    <row r="2017" spans="5:6" x14ac:dyDescent="0.3">
      <c r="E2017" s="3">
        <f t="shared" ca="1" si="63"/>
        <v>0.27149656218192264</v>
      </c>
      <c r="F2017" s="3">
        <f t="shared" ca="1" si="64"/>
        <v>33.526734393416</v>
      </c>
    </row>
    <row r="2018" spans="5:6" x14ac:dyDescent="0.3">
      <c r="E2018" s="3">
        <f t="shared" ca="1" si="63"/>
        <v>5.8823488396633206E-2</v>
      </c>
      <c r="F2018" s="3">
        <f t="shared" ca="1" si="64"/>
        <v>28.591450407061469</v>
      </c>
    </row>
    <row r="2019" spans="5:6" x14ac:dyDescent="0.3">
      <c r="E2019" s="3">
        <f t="shared" ca="1" si="63"/>
        <v>0.97362788173726478</v>
      </c>
      <c r="F2019" s="3">
        <f t="shared" ca="1" si="64"/>
        <v>51.865511959490725</v>
      </c>
    </row>
    <row r="2020" spans="5:6" x14ac:dyDescent="0.3">
      <c r="E2020" s="3">
        <f t="shared" ca="1" si="63"/>
        <v>0.67578138603742388</v>
      </c>
      <c r="F2020" s="3">
        <f t="shared" ca="1" si="64"/>
        <v>40.133882815733536</v>
      </c>
    </row>
    <row r="2021" spans="5:6" x14ac:dyDescent="0.3">
      <c r="E2021" s="3">
        <f t="shared" ca="1" si="63"/>
        <v>0.87293952175280864</v>
      </c>
      <c r="F2021" s="3">
        <f t="shared" ca="1" si="64"/>
        <v>45.138916586359727</v>
      </c>
    </row>
    <row r="2022" spans="5:6" x14ac:dyDescent="0.3">
      <c r="E2022" s="3">
        <f t="shared" ca="1" si="63"/>
        <v>0.37407969561383192</v>
      </c>
      <c r="F2022" s="3">
        <f t="shared" ca="1" si="64"/>
        <v>35.18368890138742</v>
      </c>
    </row>
    <row r="2023" spans="5:6" x14ac:dyDescent="0.3">
      <c r="E2023" s="3">
        <f t="shared" ca="1" si="63"/>
        <v>0.9779052866120661</v>
      </c>
      <c r="F2023" s="3">
        <f t="shared" ca="1" si="64"/>
        <v>52.557654249083953</v>
      </c>
    </row>
    <row r="2024" spans="5:6" x14ac:dyDescent="0.3">
      <c r="E2024" s="3">
        <f t="shared" ca="1" si="63"/>
        <v>0.67974119019567358</v>
      </c>
      <c r="F2024" s="3">
        <f t="shared" ca="1" si="64"/>
        <v>40.209546694664638</v>
      </c>
    </row>
    <row r="2025" spans="5:6" x14ac:dyDescent="0.3">
      <c r="E2025" s="3">
        <f t="shared" ca="1" si="63"/>
        <v>0.64858877110209179</v>
      </c>
      <c r="F2025" s="3">
        <f t="shared" ca="1" si="64"/>
        <v>39.627967139997857</v>
      </c>
    </row>
    <row r="2026" spans="5:6" x14ac:dyDescent="0.3">
      <c r="E2026" s="3">
        <f t="shared" ca="1" si="63"/>
        <v>0.47147157983816779</v>
      </c>
      <c r="F2026" s="3">
        <f t="shared" ca="1" si="64"/>
        <v>36.695820894333174</v>
      </c>
    </row>
    <row r="2027" spans="5:6" x14ac:dyDescent="0.3">
      <c r="E2027" s="3">
        <f t="shared" ca="1" si="63"/>
        <v>0.42612579974645426</v>
      </c>
      <c r="F2027" s="3">
        <f t="shared" ca="1" si="64"/>
        <v>35.992136309046707</v>
      </c>
    </row>
    <row r="2028" spans="5:6" x14ac:dyDescent="0.3">
      <c r="E2028" s="3">
        <f t="shared" ca="1" si="63"/>
        <v>0.49530500552415013</v>
      </c>
      <c r="F2028" s="3">
        <f t="shared" ca="1" si="64"/>
        <v>37.068770794379091</v>
      </c>
    </row>
    <row r="2029" spans="5:6" x14ac:dyDescent="0.3">
      <c r="E2029" s="3">
        <f t="shared" ca="1" si="63"/>
        <v>2.159444505946384E-2</v>
      </c>
      <c r="F2029" s="3">
        <f t="shared" ca="1" si="64"/>
        <v>26.513309851133982</v>
      </c>
    </row>
    <row r="2030" spans="5:6" x14ac:dyDescent="0.3">
      <c r="E2030" s="3">
        <f t="shared" ca="1" si="63"/>
        <v>0.29019669391503367</v>
      </c>
      <c r="F2030" s="3">
        <f t="shared" ca="1" si="64"/>
        <v>33.840051911966</v>
      </c>
    </row>
    <row r="2031" spans="5:6" x14ac:dyDescent="0.3">
      <c r="E2031" s="3">
        <f t="shared" ca="1" si="63"/>
        <v>0.62404376457547672</v>
      </c>
      <c r="F2031" s="3">
        <f t="shared" ca="1" si="64"/>
        <v>39.189235440681976</v>
      </c>
    </row>
    <row r="2032" spans="5:6" x14ac:dyDescent="0.3">
      <c r="E2032" s="3">
        <f t="shared" ca="1" si="63"/>
        <v>0.43925271119433207</v>
      </c>
      <c r="F2032" s="3">
        <f t="shared" ca="1" si="64"/>
        <v>36.195440391882023</v>
      </c>
    </row>
    <row r="2033" spans="5:6" x14ac:dyDescent="0.3">
      <c r="E2033" s="3">
        <f t="shared" ca="1" si="63"/>
        <v>0.87878620437409127</v>
      </c>
      <c r="F2033" s="3">
        <f t="shared" ca="1" si="64"/>
        <v>45.362274185886591</v>
      </c>
    </row>
    <row r="2034" spans="5:6" x14ac:dyDescent="0.3">
      <c r="E2034" s="3">
        <f t="shared" ca="1" si="63"/>
        <v>0.23677052066004944</v>
      </c>
      <c r="F2034" s="3">
        <f t="shared" ca="1" si="64"/>
        <v>32.923456786861408</v>
      </c>
    </row>
    <row r="2035" spans="5:6" x14ac:dyDescent="0.3">
      <c r="E2035" s="3">
        <f t="shared" ca="1" si="63"/>
        <v>2.6813762554426579E-2</v>
      </c>
      <c r="F2035" s="3">
        <f t="shared" ca="1" si="64"/>
        <v>26.918429312106728</v>
      </c>
    </row>
    <row r="2036" spans="5:6" x14ac:dyDescent="0.3">
      <c r="E2036" s="3">
        <f t="shared" ca="1" si="63"/>
        <v>0.53076805129661719</v>
      </c>
      <c r="F2036" s="3">
        <f t="shared" ca="1" si="64"/>
        <v>37.631355820282053</v>
      </c>
    </row>
    <row r="2037" spans="5:6" x14ac:dyDescent="0.3">
      <c r="E2037" s="3">
        <f t="shared" ca="1" si="63"/>
        <v>0.71458897338574301</v>
      </c>
      <c r="F2037" s="3">
        <f t="shared" ca="1" si="64"/>
        <v>40.901164677632011</v>
      </c>
    </row>
    <row r="2038" spans="5:6" x14ac:dyDescent="0.3">
      <c r="E2038" s="3">
        <f t="shared" ca="1" si="63"/>
        <v>0.37526625966714366</v>
      </c>
      <c r="F2038" s="3">
        <f t="shared" ca="1" si="64"/>
        <v>35.202230961239252</v>
      </c>
    </row>
    <row r="2039" spans="5:6" x14ac:dyDescent="0.3">
      <c r="E2039" s="3">
        <f t="shared" ca="1" si="63"/>
        <v>0.67624866286615759</v>
      </c>
      <c r="F2039" s="3">
        <f t="shared" ca="1" si="64"/>
        <v>40.142783360192752</v>
      </c>
    </row>
    <row r="2040" spans="5:6" x14ac:dyDescent="0.3">
      <c r="E2040" s="3">
        <f t="shared" ca="1" si="63"/>
        <v>0.56424725698577627</v>
      </c>
      <c r="F2040" s="3">
        <f t="shared" ca="1" si="64"/>
        <v>38.174691378904306</v>
      </c>
    </row>
    <row r="2041" spans="5:6" x14ac:dyDescent="0.3">
      <c r="E2041" s="3">
        <f t="shared" ca="1" si="63"/>
        <v>0.16764913950590365</v>
      </c>
      <c r="F2041" s="3">
        <f t="shared" ca="1" si="64"/>
        <v>31.594045790189821</v>
      </c>
    </row>
    <row r="2042" spans="5:6" x14ac:dyDescent="0.3">
      <c r="E2042" s="3">
        <f t="shared" ca="1" si="63"/>
        <v>0.24658751076607455</v>
      </c>
      <c r="F2042" s="3">
        <f t="shared" ca="1" si="64"/>
        <v>33.097267352344446</v>
      </c>
    </row>
    <row r="2043" spans="5:6" x14ac:dyDescent="0.3">
      <c r="E2043" s="3">
        <f t="shared" ca="1" si="63"/>
        <v>0.37589229557709047</v>
      </c>
      <c r="F2043" s="3">
        <f t="shared" ca="1" si="64"/>
        <v>35.212010686354077</v>
      </c>
    </row>
    <row r="2044" spans="5:6" x14ac:dyDescent="0.3">
      <c r="E2044" s="3">
        <f t="shared" ca="1" si="63"/>
        <v>0.90450349176596379</v>
      </c>
      <c r="F2044" s="3">
        <f t="shared" ca="1" si="64"/>
        <v>46.46546371205509</v>
      </c>
    </row>
    <row r="2045" spans="5:6" x14ac:dyDescent="0.3">
      <c r="E2045" s="3">
        <f t="shared" ca="1" si="63"/>
        <v>0.945318862497454</v>
      </c>
      <c r="F2045" s="3">
        <f t="shared" ca="1" si="64"/>
        <v>48.899900506750328</v>
      </c>
    </row>
    <row r="2046" spans="5:6" x14ac:dyDescent="0.3">
      <c r="E2046" s="3">
        <f t="shared" ca="1" si="63"/>
        <v>0.26573246243625526</v>
      </c>
      <c r="F2046" s="3">
        <f t="shared" ca="1" si="64"/>
        <v>33.428687892016804</v>
      </c>
    </row>
    <row r="2047" spans="5:6" x14ac:dyDescent="0.3">
      <c r="E2047" s="3">
        <f t="shared" ca="1" si="63"/>
        <v>0.51998114071418966</v>
      </c>
      <c r="F2047" s="3">
        <f t="shared" ca="1" si="64"/>
        <v>37.459039692526986</v>
      </c>
    </row>
    <row r="2048" spans="5:6" x14ac:dyDescent="0.3">
      <c r="E2048" s="3">
        <f t="shared" ca="1" si="63"/>
        <v>0.91944069863131961</v>
      </c>
      <c r="F2048" s="3">
        <f t="shared" ca="1" si="64"/>
        <v>47.227506815932479</v>
      </c>
    </row>
    <row r="2049" spans="5:6" x14ac:dyDescent="0.3">
      <c r="E2049" s="3">
        <f t="shared" ca="1" si="63"/>
        <v>0.54906716926485322</v>
      </c>
      <c r="F2049" s="3">
        <f t="shared" ca="1" si="64"/>
        <v>37.926581201803124</v>
      </c>
    </row>
    <row r="2050" spans="5:6" x14ac:dyDescent="0.3">
      <c r="E2050" s="3">
        <f t="shared" ca="1" si="63"/>
        <v>0.95615606154596011</v>
      </c>
      <c r="F2050" s="3">
        <f t="shared" ca="1" si="64"/>
        <v>49.820155521372271</v>
      </c>
    </row>
    <row r="2051" spans="5:6" x14ac:dyDescent="0.3">
      <c r="E2051" s="3">
        <f t="shared" ca="1" si="63"/>
        <v>0.26105071264581392</v>
      </c>
      <c r="F2051" s="3">
        <f t="shared" ca="1" si="64"/>
        <v>33.348489444335449</v>
      </c>
    </row>
    <row r="2052" spans="5:6" x14ac:dyDescent="0.3">
      <c r="E2052" s="3">
        <f t="shared" ref="E2052:E2115" ca="1" si="65">RAND()</f>
        <v>0.9566611790073718</v>
      </c>
      <c r="F2052" s="3">
        <f t="shared" ref="F2052:F2115" ca="1" si="66">$C$5+$C$6*_xlfn.BETA.INV(E2052,$C$3,$C$4)/(1-_xlfn.BETA.INV(E2052,$C$3,$C$4))</f>
        <v>49.867853510835396</v>
      </c>
    </row>
    <row r="2053" spans="5:6" x14ac:dyDescent="0.3">
      <c r="E2053" s="3">
        <f t="shared" ca="1" si="65"/>
        <v>0.43007728041966742</v>
      </c>
      <c r="F2053" s="3">
        <f t="shared" ca="1" si="66"/>
        <v>36.053325698840091</v>
      </c>
    </row>
    <row r="2054" spans="5:6" x14ac:dyDescent="0.3">
      <c r="E2054" s="3">
        <f t="shared" ca="1" si="65"/>
        <v>3.6749234660230612E-2</v>
      </c>
      <c r="F2054" s="3">
        <f t="shared" ca="1" si="66"/>
        <v>27.547774550934175</v>
      </c>
    </row>
    <row r="2055" spans="5:6" x14ac:dyDescent="0.3">
      <c r="E2055" s="3">
        <f t="shared" ca="1" si="65"/>
        <v>0.5488224232512543</v>
      </c>
      <c r="F2055" s="3">
        <f t="shared" ca="1" si="66"/>
        <v>37.922606110715328</v>
      </c>
    </row>
    <row r="2056" spans="5:6" x14ac:dyDescent="0.3">
      <c r="E2056" s="3">
        <f t="shared" ca="1" si="65"/>
        <v>0.14243621924719518</v>
      </c>
      <c r="F2056" s="3">
        <f t="shared" ca="1" si="66"/>
        <v>31.041239634366693</v>
      </c>
    </row>
    <row r="2057" spans="5:6" x14ac:dyDescent="0.3">
      <c r="E2057" s="3">
        <f t="shared" ca="1" si="65"/>
        <v>5.6348467137314229E-2</v>
      </c>
      <c r="F2057" s="3">
        <f t="shared" ca="1" si="66"/>
        <v>28.490106485277494</v>
      </c>
    </row>
    <row r="2058" spans="5:6" x14ac:dyDescent="0.3">
      <c r="E2058" s="3">
        <f t="shared" ca="1" si="65"/>
        <v>0.91803968003447456</v>
      </c>
      <c r="F2058" s="3">
        <f t="shared" ca="1" si="66"/>
        <v>47.15111398101272</v>
      </c>
    </row>
    <row r="2059" spans="5:6" x14ac:dyDescent="0.3">
      <c r="E2059" s="3">
        <f t="shared" ca="1" si="65"/>
        <v>0.66928716898652829</v>
      </c>
      <c r="F2059" s="3">
        <f t="shared" ca="1" si="66"/>
        <v>40.010943637213934</v>
      </c>
    </row>
    <row r="2060" spans="5:6" x14ac:dyDescent="0.3">
      <c r="E2060" s="3">
        <f t="shared" ca="1" si="65"/>
        <v>0.36383712514728483</v>
      </c>
      <c r="F2060" s="3">
        <f t="shared" ca="1" si="66"/>
        <v>35.023280074253144</v>
      </c>
    </row>
    <row r="2061" spans="5:6" x14ac:dyDescent="0.3">
      <c r="E2061" s="3">
        <f t="shared" ca="1" si="65"/>
        <v>0.29343829267098331</v>
      </c>
      <c r="F2061" s="3">
        <f t="shared" ca="1" si="66"/>
        <v>33.893690905765972</v>
      </c>
    </row>
    <row r="2062" spans="5:6" x14ac:dyDescent="0.3">
      <c r="E2062" s="3">
        <f t="shared" ca="1" si="65"/>
        <v>0.61212699252850178</v>
      </c>
      <c r="F2062" s="3">
        <f t="shared" ca="1" si="66"/>
        <v>38.981467757182905</v>
      </c>
    </row>
    <row r="2063" spans="5:6" x14ac:dyDescent="0.3">
      <c r="E2063" s="3">
        <f t="shared" ca="1" si="65"/>
        <v>0.89550425200399542</v>
      </c>
      <c r="F2063" s="3">
        <f t="shared" ca="1" si="66"/>
        <v>46.053954995150853</v>
      </c>
    </row>
    <row r="2064" spans="5:6" x14ac:dyDescent="0.3">
      <c r="E2064" s="3">
        <f t="shared" ca="1" si="65"/>
        <v>0.26762472652848945</v>
      </c>
      <c r="F2064" s="3">
        <f t="shared" ca="1" si="66"/>
        <v>33.460957435413462</v>
      </c>
    </row>
    <row r="2065" spans="5:6" x14ac:dyDescent="0.3">
      <c r="E2065" s="3">
        <f t="shared" ca="1" si="65"/>
        <v>4.1139502669802486E-3</v>
      </c>
      <c r="F2065" s="3">
        <f t="shared" ca="1" si="66"/>
        <v>23.944308928679096</v>
      </c>
    </row>
    <row r="2066" spans="5:6" x14ac:dyDescent="0.3">
      <c r="E2066" s="3">
        <f t="shared" ca="1" si="65"/>
        <v>0.8227983173476785</v>
      </c>
      <c r="F2066" s="3">
        <f t="shared" ca="1" si="66"/>
        <v>43.50063806273868</v>
      </c>
    </row>
    <row r="2067" spans="5:6" x14ac:dyDescent="0.3">
      <c r="E2067" s="3">
        <f t="shared" ca="1" si="65"/>
        <v>3.1392069585386984E-2</v>
      </c>
      <c r="F2067" s="3">
        <f t="shared" ca="1" si="66"/>
        <v>27.226949846390248</v>
      </c>
    </row>
    <row r="2068" spans="5:6" x14ac:dyDescent="0.3">
      <c r="E2068" s="3">
        <f t="shared" ca="1" si="65"/>
        <v>0.53854819670578602</v>
      </c>
      <c r="F2068" s="3">
        <f t="shared" ca="1" si="66"/>
        <v>37.7564001658668</v>
      </c>
    </row>
    <row r="2069" spans="5:6" x14ac:dyDescent="0.3">
      <c r="E2069" s="3">
        <f t="shared" ca="1" si="65"/>
        <v>0.42184884597925076</v>
      </c>
      <c r="F2069" s="3">
        <f t="shared" ca="1" si="66"/>
        <v>35.925905807086771</v>
      </c>
    </row>
    <row r="2070" spans="5:6" x14ac:dyDescent="0.3">
      <c r="E2070" s="3">
        <f t="shared" ca="1" si="65"/>
        <v>0.59677420689491112</v>
      </c>
      <c r="F2070" s="3">
        <f t="shared" ca="1" si="66"/>
        <v>38.718228479211263</v>
      </c>
    </row>
    <row r="2071" spans="5:6" x14ac:dyDescent="0.3">
      <c r="E2071" s="3">
        <f t="shared" ca="1" si="65"/>
        <v>4.994541329648039E-2</v>
      </c>
      <c r="F2071" s="3">
        <f t="shared" ca="1" si="66"/>
        <v>28.212540311083959</v>
      </c>
    </row>
    <row r="2072" spans="5:6" x14ac:dyDescent="0.3">
      <c r="E2072" s="3">
        <f t="shared" ca="1" si="65"/>
        <v>0.94430994699465265</v>
      </c>
      <c r="F2072" s="3">
        <f t="shared" ca="1" si="66"/>
        <v>48.822738718064066</v>
      </c>
    </row>
    <row r="2073" spans="5:6" x14ac:dyDescent="0.3">
      <c r="E2073" s="3">
        <f t="shared" ca="1" si="65"/>
        <v>0.3000541088230928</v>
      </c>
      <c r="F2073" s="3">
        <f t="shared" ca="1" si="66"/>
        <v>34.002605746707566</v>
      </c>
    </row>
    <row r="2074" spans="5:6" x14ac:dyDescent="0.3">
      <c r="E2074" s="3">
        <f t="shared" ca="1" si="65"/>
        <v>0.37681306374435874</v>
      </c>
      <c r="F2074" s="3">
        <f t="shared" ca="1" si="66"/>
        <v>35.226390755760441</v>
      </c>
    </row>
    <row r="2075" spans="5:6" x14ac:dyDescent="0.3">
      <c r="E2075" s="3">
        <f t="shared" ca="1" si="65"/>
        <v>0.45873326149496585</v>
      </c>
      <c r="F2075" s="3">
        <f t="shared" ca="1" si="66"/>
        <v>36.49761645782727</v>
      </c>
    </row>
    <row r="2076" spans="5:6" x14ac:dyDescent="0.3">
      <c r="E2076" s="3">
        <f t="shared" ca="1" si="65"/>
        <v>0.29084258153297937</v>
      </c>
      <c r="F2076" s="3">
        <f t="shared" ca="1" si="66"/>
        <v>33.85075427807206</v>
      </c>
    </row>
    <row r="2077" spans="5:6" x14ac:dyDescent="0.3">
      <c r="E2077" s="3">
        <f t="shared" ca="1" si="65"/>
        <v>0.28933609223163048</v>
      </c>
      <c r="F2077" s="3">
        <f t="shared" ca="1" si="66"/>
        <v>33.825780108847496</v>
      </c>
    </row>
    <row r="2078" spans="5:6" x14ac:dyDescent="0.3">
      <c r="E2078" s="3">
        <f t="shared" ca="1" si="65"/>
        <v>0.98459166037991064</v>
      </c>
      <c r="F2078" s="3">
        <f t="shared" ca="1" si="66"/>
        <v>53.940979178929283</v>
      </c>
    </row>
    <row r="2079" spans="5:6" x14ac:dyDescent="0.3">
      <c r="E2079" s="3">
        <f t="shared" ca="1" si="65"/>
        <v>0.90995571258441754</v>
      </c>
      <c r="F2079" s="3">
        <f t="shared" ca="1" si="66"/>
        <v>46.731001560874383</v>
      </c>
    </row>
    <row r="2080" spans="5:6" x14ac:dyDescent="0.3">
      <c r="E2080" s="3">
        <f t="shared" ca="1" si="65"/>
        <v>9.3107951036324854E-2</v>
      </c>
      <c r="F2080" s="3">
        <f t="shared" ca="1" si="66"/>
        <v>29.765698644388369</v>
      </c>
    </row>
    <row r="2081" spans="5:6" x14ac:dyDescent="0.3">
      <c r="E2081" s="3">
        <f t="shared" ca="1" si="65"/>
        <v>6.8560107974713347E-3</v>
      </c>
      <c r="F2081" s="3">
        <f t="shared" ca="1" si="66"/>
        <v>24.652458782667988</v>
      </c>
    </row>
    <row r="2082" spans="5:6" x14ac:dyDescent="0.3">
      <c r="E2082" s="3">
        <f t="shared" ca="1" si="65"/>
        <v>4.3710109809202313E-2</v>
      </c>
      <c r="F2082" s="3">
        <f t="shared" ca="1" si="66"/>
        <v>27.916698365540324</v>
      </c>
    </row>
    <row r="2083" spans="5:6" x14ac:dyDescent="0.3">
      <c r="E2083" s="3">
        <f t="shared" ca="1" si="65"/>
        <v>0.55250241983423121</v>
      </c>
      <c r="F2083" s="3">
        <f t="shared" ca="1" si="66"/>
        <v>37.982456740814854</v>
      </c>
    </row>
    <row r="2084" spans="5:6" x14ac:dyDescent="0.3">
      <c r="E2084" s="3">
        <f t="shared" ca="1" si="65"/>
        <v>0.37396294181598433</v>
      </c>
      <c r="F2084" s="3">
        <f t="shared" ca="1" si="66"/>
        <v>35.181864000189393</v>
      </c>
    </row>
    <row r="2085" spans="5:6" x14ac:dyDescent="0.3">
      <c r="E2085" s="3">
        <f t="shared" ca="1" si="65"/>
        <v>0.85750272156074836</v>
      </c>
      <c r="F2085" s="3">
        <f t="shared" ca="1" si="66"/>
        <v>44.586880617129871</v>
      </c>
    </row>
    <row r="2086" spans="5:6" x14ac:dyDescent="0.3">
      <c r="E2086" s="3">
        <f t="shared" ca="1" si="65"/>
        <v>0.59306833252467217</v>
      </c>
      <c r="F2086" s="3">
        <f t="shared" ca="1" si="66"/>
        <v>38.655378821119427</v>
      </c>
    </row>
    <row r="2087" spans="5:6" x14ac:dyDescent="0.3">
      <c r="E2087" s="3">
        <f t="shared" ca="1" si="65"/>
        <v>0.5065792412933422</v>
      </c>
      <c r="F2087" s="3">
        <f t="shared" ca="1" si="66"/>
        <v>37.246467531462109</v>
      </c>
    </row>
    <row r="2088" spans="5:6" x14ac:dyDescent="0.3">
      <c r="E2088" s="3">
        <f t="shared" ca="1" si="65"/>
        <v>0.92498365197098276</v>
      </c>
      <c r="F2088" s="3">
        <f t="shared" ca="1" si="66"/>
        <v>47.541441283906565</v>
      </c>
    </row>
    <row r="2089" spans="5:6" x14ac:dyDescent="0.3">
      <c r="E2089" s="3">
        <f t="shared" ca="1" si="65"/>
        <v>0.38058875504849399</v>
      </c>
      <c r="F2089" s="3">
        <f t="shared" ca="1" si="66"/>
        <v>35.285311188687579</v>
      </c>
    </row>
    <row r="2090" spans="5:6" x14ac:dyDescent="0.3">
      <c r="E2090" s="3">
        <f t="shared" ca="1" si="65"/>
        <v>0.4894655827764911</v>
      </c>
      <c r="F2090" s="3">
        <f t="shared" ca="1" si="66"/>
        <v>36.977086281148416</v>
      </c>
    </row>
    <row r="2091" spans="5:6" x14ac:dyDescent="0.3">
      <c r="E2091" s="3">
        <f t="shared" ca="1" si="65"/>
        <v>0.51079203422716979</v>
      </c>
      <c r="F2091" s="3">
        <f t="shared" ca="1" si="66"/>
        <v>37.313120695911415</v>
      </c>
    </row>
    <row r="2092" spans="5:6" x14ac:dyDescent="0.3">
      <c r="E2092" s="3">
        <f t="shared" ca="1" si="65"/>
        <v>0.65902745851424083</v>
      </c>
      <c r="F2092" s="3">
        <f t="shared" ca="1" si="66"/>
        <v>39.819494504087515</v>
      </c>
    </row>
    <row r="2093" spans="5:6" x14ac:dyDescent="0.3">
      <c r="E2093" s="3">
        <f t="shared" ca="1" si="65"/>
        <v>0.1996114580839855</v>
      </c>
      <c r="F2093" s="3">
        <f t="shared" ca="1" si="66"/>
        <v>32.235726937437619</v>
      </c>
    </row>
    <row r="2094" spans="5:6" x14ac:dyDescent="0.3">
      <c r="E2094" s="3">
        <f t="shared" ca="1" si="65"/>
        <v>0.87572802306077713</v>
      </c>
      <c r="F2094" s="3">
        <f t="shared" ca="1" si="66"/>
        <v>45.244372760380053</v>
      </c>
    </row>
    <row r="2095" spans="5:6" x14ac:dyDescent="0.3">
      <c r="E2095" s="3">
        <f t="shared" ca="1" si="65"/>
        <v>0.75728167927147794</v>
      </c>
      <c r="F2095" s="3">
        <f t="shared" ca="1" si="66"/>
        <v>41.826671206413195</v>
      </c>
    </row>
    <row r="2096" spans="5:6" x14ac:dyDescent="0.3">
      <c r="E2096" s="3">
        <f t="shared" ca="1" si="65"/>
        <v>0.24523915872428315</v>
      </c>
      <c r="F2096" s="3">
        <f t="shared" ca="1" si="66"/>
        <v>33.073560837242823</v>
      </c>
    </row>
    <row r="2097" spans="5:6" x14ac:dyDescent="0.3">
      <c r="E2097" s="3">
        <f t="shared" ca="1" si="65"/>
        <v>0.29916774714885253</v>
      </c>
      <c r="F2097" s="3">
        <f t="shared" ca="1" si="66"/>
        <v>33.988055789085429</v>
      </c>
    </row>
    <row r="2098" spans="5:6" x14ac:dyDescent="0.3">
      <c r="E2098" s="3">
        <f t="shared" ca="1" si="65"/>
        <v>0.44987239618703245</v>
      </c>
      <c r="F2098" s="3">
        <f t="shared" ca="1" si="66"/>
        <v>36.360062894302906</v>
      </c>
    </row>
    <row r="2099" spans="5:6" x14ac:dyDescent="0.3">
      <c r="E2099" s="3">
        <f t="shared" ca="1" si="65"/>
        <v>0.98550546202060962</v>
      </c>
      <c r="F2099" s="3">
        <f t="shared" ca="1" si="66"/>
        <v>54.172457310920365</v>
      </c>
    </row>
    <row r="2100" spans="5:6" x14ac:dyDescent="0.3">
      <c r="E2100" s="3">
        <f t="shared" ca="1" si="65"/>
        <v>0.89998429807306801</v>
      </c>
      <c r="F2100" s="3">
        <f t="shared" ca="1" si="66"/>
        <v>46.254919487969765</v>
      </c>
    </row>
    <row r="2101" spans="5:6" x14ac:dyDescent="0.3">
      <c r="E2101" s="3">
        <f t="shared" ca="1" si="65"/>
        <v>0.16559005541494587</v>
      </c>
      <c r="F2101" s="3">
        <f t="shared" ca="1" si="66"/>
        <v>31.550654813357308</v>
      </c>
    </row>
    <row r="2102" spans="5:6" x14ac:dyDescent="0.3">
      <c r="E2102" s="3">
        <f t="shared" ca="1" si="65"/>
        <v>0.73563280059782354</v>
      </c>
      <c r="F2102" s="3">
        <f t="shared" ca="1" si="66"/>
        <v>41.344947962314549</v>
      </c>
    </row>
    <row r="2103" spans="5:6" x14ac:dyDescent="0.3">
      <c r="E2103" s="3">
        <f t="shared" ca="1" si="65"/>
        <v>0.11307136660438455</v>
      </c>
      <c r="F2103" s="3">
        <f t="shared" ca="1" si="66"/>
        <v>30.322046595628805</v>
      </c>
    </row>
    <row r="2104" spans="5:6" x14ac:dyDescent="0.3">
      <c r="E2104" s="3">
        <f t="shared" ca="1" si="65"/>
        <v>0.14751739077259252</v>
      </c>
      <c r="F2104" s="3">
        <f t="shared" ca="1" si="66"/>
        <v>31.156714011132962</v>
      </c>
    </row>
    <row r="2105" spans="5:6" x14ac:dyDescent="0.3">
      <c r="E2105" s="3">
        <f t="shared" ca="1" si="65"/>
        <v>0.70791351967231309</v>
      </c>
      <c r="F2105" s="3">
        <f t="shared" ca="1" si="66"/>
        <v>40.764797666293788</v>
      </c>
    </row>
    <row r="2106" spans="5:6" x14ac:dyDescent="0.3">
      <c r="E2106" s="3">
        <f t="shared" ca="1" si="65"/>
        <v>0.64741014262536223</v>
      </c>
      <c r="F2106" s="3">
        <f t="shared" ca="1" si="66"/>
        <v>39.606537727901909</v>
      </c>
    </row>
    <row r="2107" spans="5:6" x14ac:dyDescent="0.3">
      <c r="E2107" s="3">
        <f t="shared" ca="1" si="65"/>
        <v>0.39090618098713492</v>
      </c>
      <c r="F2107" s="3">
        <f t="shared" ca="1" si="66"/>
        <v>35.445978222374407</v>
      </c>
    </row>
    <row r="2108" spans="5:6" x14ac:dyDescent="0.3">
      <c r="E2108" s="3">
        <f t="shared" ca="1" si="65"/>
        <v>0.40366538571290644</v>
      </c>
      <c r="F2108" s="3">
        <f t="shared" ca="1" si="66"/>
        <v>35.644130189172486</v>
      </c>
    </row>
    <row r="2109" spans="5:6" x14ac:dyDescent="0.3">
      <c r="E2109" s="3">
        <f t="shared" ca="1" si="65"/>
        <v>0.33511160523494921</v>
      </c>
      <c r="F2109" s="3">
        <f t="shared" ca="1" si="66"/>
        <v>34.569131571559154</v>
      </c>
    </row>
    <row r="2110" spans="5:6" x14ac:dyDescent="0.3">
      <c r="E2110" s="3">
        <f t="shared" ca="1" si="65"/>
        <v>0.73443051139190751</v>
      </c>
      <c r="F2110" s="3">
        <f t="shared" ca="1" si="66"/>
        <v>41.318983940652771</v>
      </c>
    </row>
    <row r="2111" spans="5:6" x14ac:dyDescent="0.3">
      <c r="E2111" s="3">
        <f t="shared" ca="1" si="65"/>
        <v>0.89546556681723122</v>
      </c>
      <c r="F2111" s="3">
        <f t="shared" ca="1" si="66"/>
        <v>46.052251373414975</v>
      </c>
    </row>
    <row r="2112" spans="5:6" x14ac:dyDescent="0.3">
      <c r="E2112" s="3">
        <f t="shared" ca="1" si="65"/>
        <v>0.46483366096411483</v>
      </c>
      <c r="F2112" s="3">
        <f t="shared" ca="1" si="66"/>
        <v>36.592459378060454</v>
      </c>
    </row>
    <row r="2113" spans="5:6" x14ac:dyDescent="0.3">
      <c r="E2113" s="3">
        <f t="shared" ca="1" si="65"/>
        <v>0.66391367446749683</v>
      </c>
      <c r="F2113" s="3">
        <f t="shared" ca="1" si="66"/>
        <v>39.910261362898829</v>
      </c>
    </row>
    <row r="2114" spans="5:6" x14ac:dyDescent="0.3">
      <c r="E2114" s="3">
        <f t="shared" ca="1" si="65"/>
        <v>0.24436801113819351</v>
      </c>
      <c r="F2114" s="3">
        <f t="shared" ca="1" si="66"/>
        <v>33.058217038332259</v>
      </c>
    </row>
    <row r="2115" spans="5:6" x14ac:dyDescent="0.3">
      <c r="E2115" s="3">
        <f t="shared" ca="1" si="65"/>
        <v>0.71947718036864972</v>
      </c>
      <c r="F2115" s="3">
        <f t="shared" ca="1" si="66"/>
        <v>41.002311065856546</v>
      </c>
    </row>
    <row r="2116" spans="5:6" x14ac:dyDescent="0.3">
      <c r="E2116" s="3">
        <f t="shared" ref="E2116:E2160" ca="1" si="67">RAND()</f>
        <v>0.2406481647681189</v>
      </c>
      <c r="F2116" s="3">
        <f t="shared" ref="F2116:F2160" ca="1" si="68">$C$5+$C$6*_xlfn.BETA.INV(E2116,$C$3,$C$4)/(1-_xlfn.BETA.INV(E2116,$C$3,$C$4))</f>
        <v>32.992451127340942</v>
      </c>
    </row>
    <row r="2117" spans="5:6" x14ac:dyDescent="0.3">
      <c r="E2117" s="3">
        <f t="shared" ca="1" si="67"/>
        <v>0.20007752349372587</v>
      </c>
      <c r="F2117" s="3">
        <f t="shared" ca="1" si="68"/>
        <v>32.244695401095832</v>
      </c>
    </row>
    <row r="2118" spans="5:6" x14ac:dyDescent="0.3">
      <c r="E2118" s="3">
        <f t="shared" ca="1" si="67"/>
        <v>0.71130794157540778</v>
      </c>
      <c r="F2118" s="3">
        <f t="shared" ca="1" si="68"/>
        <v>40.833890643451561</v>
      </c>
    </row>
    <row r="2119" spans="5:6" x14ac:dyDescent="0.3">
      <c r="E2119" s="3">
        <f t="shared" ca="1" si="67"/>
        <v>0.57524230089689055</v>
      </c>
      <c r="F2119" s="3">
        <f t="shared" ca="1" si="68"/>
        <v>38.356472540575346</v>
      </c>
    </row>
    <row r="2120" spans="5:6" x14ac:dyDescent="0.3">
      <c r="E2120" s="3">
        <f t="shared" ca="1" si="67"/>
        <v>4.3792971131217939E-2</v>
      </c>
      <c r="F2120" s="3">
        <f t="shared" ca="1" si="68"/>
        <v>27.920823100695404</v>
      </c>
    </row>
    <row r="2121" spans="5:6" x14ac:dyDescent="0.3">
      <c r="E2121" s="3">
        <f t="shared" ca="1" si="67"/>
        <v>0.65492125763793396</v>
      </c>
      <c r="F2121" s="3">
        <f t="shared" ca="1" si="68"/>
        <v>39.743775754546846</v>
      </c>
    </row>
    <row r="2122" spans="5:6" x14ac:dyDescent="0.3">
      <c r="E2122" s="3">
        <f t="shared" ca="1" si="67"/>
        <v>0.72322818504927611</v>
      </c>
      <c r="F2122" s="3">
        <f t="shared" ca="1" si="68"/>
        <v>41.080695928693402</v>
      </c>
    </row>
    <row r="2123" spans="5:6" x14ac:dyDescent="0.3">
      <c r="E2123" s="3">
        <f t="shared" ca="1" si="67"/>
        <v>0.72061036213090823</v>
      </c>
      <c r="F2123" s="3">
        <f t="shared" ca="1" si="68"/>
        <v>41.025919652712275</v>
      </c>
    </row>
    <row r="2124" spans="5:6" x14ac:dyDescent="0.3">
      <c r="E2124" s="3">
        <f t="shared" ca="1" si="67"/>
        <v>0.25751722148449352</v>
      </c>
      <c r="F2124" s="3">
        <f t="shared" ca="1" si="68"/>
        <v>33.287610606647917</v>
      </c>
    </row>
    <row r="2125" spans="5:6" x14ac:dyDescent="0.3">
      <c r="E2125" s="3">
        <f t="shared" ca="1" si="67"/>
        <v>0.40344844332821073</v>
      </c>
      <c r="F2125" s="3">
        <f t="shared" ca="1" si="68"/>
        <v>35.640764907234498</v>
      </c>
    </row>
    <row r="2126" spans="5:6" x14ac:dyDescent="0.3">
      <c r="E2126" s="3">
        <f t="shared" ca="1" si="67"/>
        <v>0.61304101134757638</v>
      </c>
      <c r="F2126" s="3">
        <f t="shared" ca="1" si="68"/>
        <v>38.997292675082463</v>
      </c>
    </row>
    <row r="2127" spans="5:6" x14ac:dyDescent="0.3">
      <c r="E2127" s="3">
        <f t="shared" ca="1" si="67"/>
        <v>0.51381814100914636</v>
      </c>
      <c r="F2127" s="3">
        <f t="shared" ca="1" si="68"/>
        <v>37.361090920990307</v>
      </c>
    </row>
    <row r="2128" spans="5:6" x14ac:dyDescent="0.3">
      <c r="E2128" s="3">
        <f t="shared" ca="1" si="67"/>
        <v>0.85823867354428385</v>
      </c>
      <c r="F2128" s="3">
        <f t="shared" ca="1" si="68"/>
        <v>44.612078947232874</v>
      </c>
    </row>
    <row r="2129" spans="5:6" x14ac:dyDescent="0.3">
      <c r="E2129" s="3">
        <f t="shared" ca="1" si="67"/>
        <v>0.91670185760796652</v>
      </c>
      <c r="F2129" s="3">
        <f t="shared" ca="1" si="68"/>
        <v>47.079207271512921</v>
      </c>
    </row>
    <row r="2130" spans="5:6" x14ac:dyDescent="0.3">
      <c r="E2130" s="3">
        <f t="shared" ca="1" si="67"/>
        <v>0.83914270327322393</v>
      </c>
      <c r="F2130" s="3">
        <f t="shared" ca="1" si="68"/>
        <v>43.989311033591349</v>
      </c>
    </row>
    <row r="2131" spans="5:6" x14ac:dyDescent="0.3">
      <c r="E2131" s="3">
        <f t="shared" ca="1" si="67"/>
        <v>0.48061397180174181</v>
      </c>
      <c r="F2131" s="3">
        <f t="shared" ca="1" si="68"/>
        <v>36.838508829212138</v>
      </c>
    </row>
    <row r="2132" spans="5:6" x14ac:dyDescent="0.3">
      <c r="E2132" s="3">
        <f t="shared" ca="1" si="67"/>
        <v>0.75129154857362779</v>
      </c>
      <c r="F2132" s="3">
        <f t="shared" ca="1" si="68"/>
        <v>41.690558283306231</v>
      </c>
    </row>
    <row r="2133" spans="5:6" x14ac:dyDescent="0.3">
      <c r="E2133" s="3">
        <f t="shared" ca="1" si="67"/>
        <v>0.36130762286536966</v>
      </c>
      <c r="F2133" s="3">
        <f t="shared" ca="1" si="68"/>
        <v>34.983559628638943</v>
      </c>
    </row>
    <row r="2134" spans="5:6" x14ac:dyDescent="0.3">
      <c r="E2134" s="3">
        <f t="shared" ca="1" si="67"/>
        <v>0.93124534950126014</v>
      </c>
      <c r="F2134" s="3">
        <f t="shared" ca="1" si="68"/>
        <v>47.921251856410336</v>
      </c>
    </row>
    <row r="2135" spans="5:6" x14ac:dyDescent="0.3">
      <c r="E2135" s="3">
        <f t="shared" ca="1" si="67"/>
        <v>0.87539207621591231</v>
      </c>
      <c r="F2135" s="3">
        <f t="shared" ca="1" si="68"/>
        <v>45.231566182549379</v>
      </c>
    </row>
    <row r="2136" spans="5:6" x14ac:dyDescent="0.3">
      <c r="E2136" s="3">
        <f t="shared" ca="1" si="67"/>
        <v>0.50646813031934823</v>
      </c>
      <c r="F2136" s="3">
        <f t="shared" ca="1" si="68"/>
        <v>37.244711540539065</v>
      </c>
    </row>
    <row r="2137" spans="5:6" x14ac:dyDescent="0.3">
      <c r="E2137" s="3">
        <f t="shared" ca="1" si="67"/>
        <v>0.16546691733413255</v>
      </c>
      <c r="F2137" s="3">
        <f t="shared" ca="1" si="68"/>
        <v>31.548050965653598</v>
      </c>
    </row>
    <row r="2138" spans="5:6" x14ac:dyDescent="0.3">
      <c r="E2138" s="3">
        <f t="shared" ca="1" si="67"/>
        <v>0.45460673899381976</v>
      </c>
      <c r="F2138" s="3">
        <f t="shared" ca="1" si="68"/>
        <v>36.433530386657118</v>
      </c>
    </row>
    <row r="2139" spans="5:6" x14ac:dyDescent="0.3">
      <c r="E2139" s="3">
        <f t="shared" ca="1" si="67"/>
        <v>0.11824270082116251</v>
      </c>
      <c r="F2139" s="3">
        <f t="shared" ca="1" si="68"/>
        <v>30.45610074349899</v>
      </c>
    </row>
    <row r="2140" spans="5:6" x14ac:dyDescent="0.3">
      <c r="E2140" s="3">
        <f t="shared" ca="1" si="67"/>
        <v>0.10447670978217416</v>
      </c>
      <c r="F2140" s="3">
        <f t="shared" ca="1" si="68"/>
        <v>30.090713946787538</v>
      </c>
    </row>
    <row r="2141" spans="5:6" x14ac:dyDescent="0.3">
      <c r="E2141" s="3">
        <f t="shared" ca="1" si="67"/>
        <v>0.56910894484691776</v>
      </c>
      <c r="F2141" s="3">
        <f t="shared" ca="1" si="68"/>
        <v>38.254842370510801</v>
      </c>
    </row>
    <row r="2142" spans="5:6" x14ac:dyDescent="0.3">
      <c r="E2142" s="3">
        <f t="shared" ca="1" si="67"/>
        <v>0.79706308229021505</v>
      </c>
      <c r="F2142" s="3">
        <f t="shared" ca="1" si="68"/>
        <v>42.796461832923193</v>
      </c>
    </row>
    <row r="2143" spans="5:6" x14ac:dyDescent="0.3">
      <c r="E2143" s="3">
        <f t="shared" ca="1" si="67"/>
        <v>0.91273526706275976</v>
      </c>
      <c r="F2143" s="3">
        <f t="shared" ca="1" si="68"/>
        <v>46.871675971707333</v>
      </c>
    </row>
    <row r="2144" spans="5:6" x14ac:dyDescent="0.3">
      <c r="E2144" s="3">
        <f t="shared" ca="1" si="67"/>
        <v>9.7761807110516408E-2</v>
      </c>
      <c r="F2144" s="3">
        <f t="shared" ca="1" si="68"/>
        <v>29.901616594095668</v>
      </c>
    </row>
    <row r="2145" spans="5:6" x14ac:dyDescent="0.3">
      <c r="E2145" s="3">
        <f t="shared" ca="1" si="67"/>
        <v>0.18150135565398695</v>
      </c>
      <c r="F2145" s="3">
        <f t="shared" ca="1" si="68"/>
        <v>31.879049179091655</v>
      </c>
    </row>
    <row r="2146" spans="5:6" x14ac:dyDescent="0.3">
      <c r="E2146" s="3">
        <f t="shared" ca="1" si="67"/>
        <v>0.70045406676988342</v>
      </c>
      <c r="F2146" s="3">
        <f t="shared" ca="1" si="68"/>
        <v>40.614705082680707</v>
      </c>
    </row>
    <row r="2147" spans="5:6" x14ac:dyDescent="0.3">
      <c r="E2147" s="3">
        <f t="shared" ca="1" si="67"/>
        <v>0.15873364148770119</v>
      </c>
      <c r="F2147" s="3">
        <f t="shared" ca="1" si="68"/>
        <v>31.404073092960658</v>
      </c>
    </row>
    <row r="2148" spans="5:6" x14ac:dyDescent="0.3">
      <c r="E2148" s="3">
        <f t="shared" ca="1" si="67"/>
        <v>0.91178293339771277</v>
      </c>
      <c r="F2148" s="3">
        <f t="shared" ca="1" si="68"/>
        <v>46.82305314459979</v>
      </c>
    </row>
    <row r="2149" spans="5:6" x14ac:dyDescent="0.3">
      <c r="E2149" s="3">
        <f t="shared" ca="1" si="67"/>
        <v>0.76010311261257224</v>
      </c>
      <c r="F2149" s="3">
        <f t="shared" ca="1" si="68"/>
        <v>41.891583851173003</v>
      </c>
    </row>
    <row r="2150" spans="5:6" x14ac:dyDescent="0.3">
      <c r="E2150" s="3">
        <f t="shared" ca="1" si="67"/>
        <v>0.40398979333137708</v>
      </c>
      <c r="F2150" s="3">
        <f t="shared" ca="1" si="68"/>
        <v>35.649162299141551</v>
      </c>
    </row>
    <row r="2151" spans="5:6" x14ac:dyDescent="0.3">
      <c r="E2151" s="3">
        <f t="shared" ca="1" si="67"/>
        <v>0.9003809360102526</v>
      </c>
      <c r="F2151" s="3">
        <f t="shared" ca="1" si="68"/>
        <v>46.273073796676002</v>
      </c>
    </row>
    <row r="2152" spans="5:6" x14ac:dyDescent="0.3">
      <c r="E2152" s="3">
        <f t="shared" ca="1" si="67"/>
        <v>0.34694029132442172</v>
      </c>
      <c r="F2152" s="3">
        <f t="shared" ca="1" si="68"/>
        <v>34.757020615415051</v>
      </c>
    </row>
    <row r="2153" spans="5:6" x14ac:dyDescent="0.3">
      <c r="E2153" s="3">
        <f t="shared" ca="1" si="67"/>
        <v>0.8096551263780668</v>
      </c>
      <c r="F2153" s="3">
        <f t="shared" ca="1" si="68"/>
        <v>43.132087268333429</v>
      </c>
    </row>
    <row r="2154" spans="5:6" x14ac:dyDescent="0.3">
      <c r="E2154" s="3">
        <f t="shared" ca="1" si="67"/>
        <v>6.5238540644113274E-2</v>
      </c>
      <c r="F2154" s="3">
        <f t="shared" ca="1" si="68"/>
        <v>28.841026125392961</v>
      </c>
    </row>
    <row r="2155" spans="5:6" x14ac:dyDescent="0.3">
      <c r="E2155" s="3">
        <f t="shared" ca="1" si="67"/>
        <v>0.12705619194568207</v>
      </c>
      <c r="F2155" s="3">
        <f t="shared" ca="1" si="68"/>
        <v>30.676711247347356</v>
      </c>
    </row>
    <row r="2156" spans="5:6" x14ac:dyDescent="0.3">
      <c r="E2156" s="3">
        <f t="shared" ca="1" si="67"/>
        <v>8.0267049582848249E-2</v>
      </c>
      <c r="F2156" s="3">
        <f t="shared" ca="1" si="68"/>
        <v>29.366376186892754</v>
      </c>
    </row>
    <row r="2157" spans="5:6" x14ac:dyDescent="0.3">
      <c r="E2157" s="3">
        <f t="shared" ca="1" si="67"/>
        <v>0.2894060176273987</v>
      </c>
      <c r="F2157" s="3">
        <f t="shared" ca="1" si="68"/>
        <v>33.826940216027502</v>
      </c>
    </row>
    <row r="2158" spans="5:6" x14ac:dyDescent="0.3">
      <c r="E2158" s="3">
        <f t="shared" ca="1" si="67"/>
        <v>0.77852739670152005</v>
      </c>
      <c r="F2158" s="3">
        <f t="shared" ca="1" si="68"/>
        <v>42.329154855219798</v>
      </c>
    </row>
    <row r="2159" spans="5:6" x14ac:dyDescent="0.3">
      <c r="E2159" s="3">
        <f t="shared" ca="1" si="67"/>
        <v>2.5346098764182923E-3</v>
      </c>
      <c r="F2159" s="3">
        <f t="shared" ca="1" si="68"/>
        <v>23.325337406356564</v>
      </c>
    </row>
    <row r="2160" spans="5:6" x14ac:dyDescent="0.3">
      <c r="E2160" s="3">
        <f t="shared" ca="1" si="67"/>
        <v>0.29133286576777817</v>
      </c>
      <c r="F2160" s="3">
        <f t="shared" ca="1" si="68"/>
        <v>33.858873335797462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68FB-5A39-4AA7-96DA-530CBE942687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2" t="s">
        <v>0</v>
      </c>
      <c r="C2" s="2" t="s">
        <v>1</v>
      </c>
    </row>
    <row r="3" spans="2:6" x14ac:dyDescent="0.3">
      <c r="B3" s="3" t="s">
        <v>27</v>
      </c>
      <c r="C3" s="3">
        <v>5</v>
      </c>
      <c r="E3" cm="1">
        <f t="array" aca="1" ref="E3:E2160" ca="1">'pearson 6'!F3:F2160</f>
        <v>31.718189248221709</v>
      </c>
      <c r="F3" cm="1">
        <f t="array" aca="1" ref="F3:F2160" ca="1">(1/C6)*(((_xlfn.ANCHORARRAY(E3)-C5)/C6)^(C3-1))*((1+((_xlfn.ANCHORARRAY(E3)-C5)/C6))^(-C3-C4))/EXP(GAMMALN(C3)+GAMMALN(C4)-GAMMALN(C3+C4))</f>
        <v>-0.12336754174772542</v>
      </c>
    </row>
    <row r="4" spans="2:6" x14ac:dyDescent="0.3">
      <c r="B4" s="3" t="s">
        <v>9</v>
      </c>
      <c r="C4" s="3">
        <v>10</v>
      </c>
      <c r="E4">
        <f ca="1"/>
        <v>28.437266615222953</v>
      </c>
      <c r="F4">
        <f ca="1"/>
        <v>-5.5519141427066723E-2</v>
      </c>
    </row>
    <row r="5" spans="2:6" x14ac:dyDescent="0.3">
      <c r="B5" s="3" t="s">
        <v>17</v>
      </c>
      <c r="C5" s="3">
        <v>100</v>
      </c>
      <c r="E5">
        <f ca="1"/>
        <v>42.28552969770864</v>
      </c>
      <c r="F5">
        <f ca="1"/>
        <v>-2.5600750892785449</v>
      </c>
    </row>
    <row r="6" spans="2:6" x14ac:dyDescent="0.3">
      <c r="B6" s="3" t="s">
        <v>26</v>
      </c>
      <c r="C6" s="3">
        <v>20</v>
      </c>
      <c r="E6">
        <f ca="1"/>
        <v>39.875735427118705</v>
      </c>
      <c r="F6">
        <f ca="1"/>
        <v>-1.1907671955103667</v>
      </c>
    </row>
    <row r="7" spans="2:6" x14ac:dyDescent="0.3">
      <c r="E7">
        <f ca="1"/>
        <v>38.538525331995189</v>
      </c>
      <c r="F7">
        <f ca="1"/>
        <v>-0.79519706614320063</v>
      </c>
    </row>
    <row r="8" spans="2:6" x14ac:dyDescent="0.3">
      <c r="E8">
        <f ca="1"/>
        <v>39.52526023613536</v>
      </c>
      <c r="F8">
        <f ca="1"/>
        <v>-1.0697174745482243</v>
      </c>
    </row>
    <row r="9" spans="2:6" x14ac:dyDescent="0.3">
      <c r="E9">
        <f ca="1"/>
        <v>37.499428078400207</v>
      </c>
      <c r="F9">
        <f ca="1"/>
        <v>-0.58660854552939512</v>
      </c>
    </row>
    <row r="10" spans="2:6" x14ac:dyDescent="0.3">
      <c r="E10">
        <f ca="1"/>
        <v>34.858138342207809</v>
      </c>
      <c r="F10">
        <f ca="1"/>
        <v>-0.28020940982324444</v>
      </c>
    </row>
    <row r="11" spans="2:6" x14ac:dyDescent="0.3">
      <c r="E11">
        <f ca="1"/>
        <v>33.963079705021144</v>
      </c>
      <c r="F11">
        <f ca="1"/>
        <v>-0.22043844123595871</v>
      </c>
    </row>
    <row r="12" spans="2:6" x14ac:dyDescent="0.3">
      <c r="E12">
        <f ca="1"/>
        <v>33.211918286709974</v>
      </c>
      <c r="F12">
        <f ca="1"/>
        <v>-0.18092614001839483</v>
      </c>
    </row>
    <row r="13" spans="2:6" x14ac:dyDescent="0.3">
      <c r="E13">
        <f ca="1"/>
        <v>29.135257586889441</v>
      </c>
      <c r="F13">
        <f ca="1"/>
        <v>-6.5494094621704621E-2</v>
      </c>
    </row>
    <row r="14" spans="2:6" x14ac:dyDescent="0.3">
      <c r="E14">
        <f ca="1"/>
        <v>36.4528108304334</v>
      </c>
      <c r="F14">
        <f ca="1"/>
        <v>-0.43522867099711532</v>
      </c>
    </row>
    <row r="15" spans="2:6" x14ac:dyDescent="0.3">
      <c r="E15">
        <f ca="1"/>
        <v>34.895236330288967</v>
      </c>
      <c r="F15">
        <f ca="1"/>
        <v>-0.28304072405247332</v>
      </c>
    </row>
    <row r="16" spans="2:6" x14ac:dyDescent="0.3">
      <c r="E16">
        <f ca="1"/>
        <v>32.781561784702305</v>
      </c>
      <c r="F16">
        <f ca="1"/>
        <v>-0.16181300723771219</v>
      </c>
    </row>
    <row r="17" spans="5:6" x14ac:dyDescent="0.3">
      <c r="E17">
        <f ca="1"/>
        <v>35.852550968203651</v>
      </c>
      <c r="F17">
        <f ca="1"/>
        <v>-0.36801658243177837</v>
      </c>
    </row>
    <row r="18" spans="5:6" x14ac:dyDescent="0.3">
      <c r="E18">
        <f ca="1"/>
        <v>33.758100122035167</v>
      </c>
      <c r="F18">
        <f ca="1"/>
        <v>-0.20879981912112461</v>
      </c>
    </row>
    <row r="19" spans="5:6" x14ac:dyDescent="0.3">
      <c r="E19">
        <f ca="1"/>
        <v>33.420149337862746</v>
      </c>
      <c r="F19">
        <f ca="1"/>
        <v>-0.19104422915100963</v>
      </c>
    </row>
    <row r="20" spans="5:6" x14ac:dyDescent="0.3">
      <c r="E20">
        <f ca="1"/>
        <v>43.754019688674468</v>
      </c>
      <c r="F20">
        <f ca="1"/>
        <v>-4.1898863506427686</v>
      </c>
    </row>
    <row r="21" spans="5:6" x14ac:dyDescent="0.3">
      <c r="E21">
        <f ca="1"/>
        <v>28.850100670761773</v>
      </c>
      <c r="F21">
        <f ca="1"/>
        <v>-6.1201130502917804E-2</v>
      </c>
    </row>
    <row r="22" spans="5:6" x14ac:dyDescent="0.3">
      <c r="E22">
        <f ca="1"/>
        <v>35.114129535982784</v>
      </c>
      <c r="F22">
        <f ca="1"/>
        <v>-0.30039299292347599</v>
      </c>
    </row>
    <row r="23" spans="5:6" x14ac:dyDescent="0.3">
      <c r="E23">
        <f ca="1"/>
        <v>39.686976871448678</v>
      </c>
      <c r="F23">
        <f ca="1"/>
        <v>-1.1238229812420526</v>
      </c>
    </row>
    <row r="24" spans="5:6" x14ac:dyDescent="0.3">
      <c r="E24">
        <f ca="1"/>
        <v>43.265519651581393</v>
      </c>
      <c r="F24">
        <f ca="1"/>
        <v>-3.5482470480675925</v>
      </c>
    </row>
    <row r="25" spans="5:6" x14ac:dyDescent="0.3">
      <c r="E25">
        <f ca="1"/>
        <v>29.945048330266996</v>
      </c>
      <c r="F25">
        <f ca="1"/>
        <v>-7.9576290357091239E-2</v>
      </c>
    </row>
    <row r="26" spans="5:6" x14ac:dyDescent="0.3">
      <c r="E26">
        <f ca="1"/>
        <v>37.408809052191614</v>
      </c>
      <c r="F26">
        <f ca="1"/>
        <v>-0.57146565287332596</v>
      </c>
    </row>
    <row r="27" spans="5:6" x14ac:dyDescent="0.3">
      <c r="E27">
        <f ca="1"/>
        <v>43.291194618655794</v>
      </c>
      <c r="F27">
        <f ca="1"/>
        <v>-3.5791694258374709</v>
      </c>
    </row>
    <row r="28" spans="5:6" x14ac:dyDescent="0.3">
      <c r="E28">
        <f ca="1"/>
        <v>38.919246310337591</v>
      </c>
      <c r="F28">
        <f ca="1"/>
        <v>-0.8907904271294188</v>
      </c>
    </row>
    <row r="29" spans="5:6" x14ac:dyDescent="0.3">
      <c r="E29">
        <f ca="1"/>
        <v>34.559220361999223</v>
      </c>
      <c r="F29">
        <f ca="1"/>
        <v>-0.25848853320194876</v>
      </c>
    </row>
    <row r="30" spans="5:6" x14ac:dyDescent="0.3">
      <c r="E30">
        <f ca="1"/>
        <v>30.627428463062344</v>
      </c>
      <c r="F30">
        <f ca="1"/>
        <v>-9.4015398615262105E-2</v>
      </c>
    </row>
    <row r="31" spans="5:6" x14ac:dyDescent="0.3">
      <c r="E31">
        <f ca="1"/>
        <v>46.760028826874219</v>
      </c>
      <c r="F31">
        <f ca="1"/>
        <v>-12.324681463701664</v>
      </c>
    </row>
    <row r="32" spans="5:6" x14ac:dyDescent="0.3">
      <c r="E32">
        <f ca="1"/>
        <v>24.882841119477838</v>
      </c>
      <c r="F32">
        <f ca="1"/>
        <v>-2.4796381182487528E-2</v>
      </c>
    </row>
    <row r="33" spans="5:6" x14ac:dyDescent="0.3">
      <c r="E33">
        <f ca="1"/>
        <v>41.891851393973162</v>
      </c>
      <c r="F33">
        <f ca="1"/>
        <v>-2.2512018472507225</v>
      </c>
    </row>
    <row r="34" spans="5:6" x14ac:dyDescent="0.3">
      <c r="E34">
        <f ca="1"/>
        <v>43.2080360142579</v>
      </c>
      <c r="F34">
        <f ca="1"/>
        <v>-3.4800622570511095</v>
      </c>
    </row>
    <row r="35" spans="5:6" x14ac:dyDescent="0.3">
      <c r="E35">
        <f ca="1"/>
        <v>30.762592079326414</v>
      </c>
      <c r="F35">
        <f ca="1"/>
        <v>-9.7200726702192056E-2</v>
      </c>
    </row>
    <row r="36" spans="5:6" x14ac:dyDescent="0.3">
      <c r="E36">
        <f ca="1"/>
        <v>30.817143438063578</v>
      </c>
      <c r="F36">
        <f ca="1"/>
        <v>-9.8519399759924131E-2</v>
      </c>
    </row>
    <row r="37" spans="5:6" x14ac:dyDescent="0.3">
      <c r="E37">
        <f ca="1"/>
        <v>44.757999857506881</v>
      </c>
      <c r="F37">
        <f ca="1"/>
        <v>-5.9415996261652628</v>
      </c>
    </row>
    <row r="38" spans="5:6" x14ac:dyDescent="0.3">
      <c r="E38">
        <f ca="1"/>
        <v>42.882471971951524</v>
      </c>
      <c r="F38">
        <f ca="1"/>
        <v>-3.1197943759986284</v>
      </c>
    </row>
    <row r="39" spans="5:6" x14ac:dyDescent="0.3">
      <c r="E39">
        <f ca="1"/>
        <v>39.345963109756219</v>
      </c>
      <c r="F39">
        <f ca="1"/>
        <v>-1.013019311683224</v>
      </c>
    </row>
    <row r="40" spans="5:6" x14ac:dyDescent="0.3">
      <c r="E40">
        <f ca="1"/>
        <v>30.509757797188556</v>
      </c>
      <c r="F40">
        <f ca="1"/>
        <v>-9.1334666465338749E-2</v>
      </c>
    </row>
    <row r="41" spans="5:6" x14ac:dyDescent="0.3">
      <c r="E41">
        <f ca="1"/>
        <v>38.778717619028399</v>
      </c>
      <c r="F41">
        <f ca="1"/>
        <v>-0.85412463347098444</v>
      </c>
    </row>
    <row r="42" spans="5:6" x14ac:dyDescent="0.3">
      <c r="E42">
        <f ca="1"/>
        <v>36.61704043204076</v>
      </c>
      <c r="F42">
        <f ca="1"/>
        <v>-0.45586520928861102</v>
      </c>
    </row>
    <row r="43" spans="5:6" x14ac:dyDescent="0.3">
      <c r="E43">
        <f ca="1"/>
        <v>36.284941273312725</v>
      </c>
      <c r="F43">
        <f ca="1"/>
        <v>-0.41517996957708736</v>
      </c>
    </row>
    <row r="44" spans="5:6" x14ac:dyDescent="0.3">
      <c r="E44">
        <f ca="1"/>
        <v>39.943061290333176</v>
      </c>
      <c r="F44">
        <f ca="1"/>
        <v>-1.2156833241955924</v>
      </c>
    </row>
    <row r="45" spans="5:6" x14ac:dyDescent="0.3">
      <c r="E45">
        <f ca="1"/>
        <v>39.406794855883362</v>
      </c>
      <c r="F45">
        <f ca="1"/>
        <v>-1.0318809226583345</v>
      </c>
    </row>
    <row r="46" spans="5:6" x14ac:dyDescent="0.3">
      <c r="E46">
        <f ca="1"/>
        <v>41.875476223921247</v>
      </c>
      <c r="F46">
        <f ca="1"/>
        <v>-2.2392637638571657</v>
      </c>
    </row>
    <row r="47" spans="5:6" x14ac:dyDescent="0.3">
      <c r="E47">
        <f ca="1"/>
        <v>30.687347556812369</v>
      </c>
      <c r="F47">
        <f ca="1"/>
        <v>-9.5413244030630395E-2</v>
      </c>
    </row>
    <row r="48" spans="5:6" x14ac:dyDescent="0.3">
      <c r="E48">
        <f ca="1"/>
        <v>36.596913652312594</v>
      </c>
      <c r="F48">
        <f ca="1"/>
        <v>-0.45327987550012533</v>
      </c>
    </row>
    <row r="49" spans="5:6" x14ac:dyDescent="0.3">
      <c r="E49">
        <f ca="1"/>
        <v>36.074895727610965</v>
      </c>
      <c r="F49">
        <f ca="1"/>
        <v>-0.39149642233995857</v>
      </c>
    </row>
    <row r="50" spans="5:6" x14ac:dyDescent="0.3">
      <c r="E50">
        <f ca="1"/>
        <v>36.694309763875722</v>
      </c>
      <c r="F50">
        <f ca="1"/>
        <v>-0.46594059655722703</v>
      </c>
    </row>
    <row r="51" spans="5:6" x14ac:dyDescent="0.3">
      <c r="E51">
        <f ca="1"/>
        <v>39.063037398209609</v>
      </c>
      <c r="F51">
        <f ca="1"/>
        <v>-0.93008577768734368</v>
      </c>
    </row>
    <row r="52" spans="5:6" x14ac:dyDescent="0.3">
      <c r="E52">
        <f ca="1"/>
        <v>36.843033701436624</v>
      </c>
      <c r="F52">
        <f ca="1"/>
        <v>-0.4860214641066688</v>
      </c>
    </row>
    <row r="53" spans="5:6" x14ac:dyDescent="0.3">
      <c r="E53">
        <f ca="1"/>
        <v>39.24896323439765</v>
      </c>
      <c r="F53">
        <f ca="1"/>
        <v>-0.98371405231002007</v>
      </c>
    </row>
    <row r="54" spans="5:6" x14ac:dyDescent="0.3">
      <c r="E54">
        <f ca="1"/>
        <v>56.942799942970872</v>
      </c>
      <c r="F54">
        <f ca="1"/>
        <v>-1272.9714319229379</v>
      </c>
    </row>
    <row r="55" spans="5:6" x14ac:dyDescent="0.3">
      <c r="E55">
        <f ca="1"/>
        <v>28.618958899366827</v>
      </c>
      <c r="F55">
        <f ca="1"/>
        <v>-5.7945811329622225E-2</v>
      </c>
    </row>
    <row r="56" spans="5:6" x14ac:dyDescent="0.3">
      <c r="E56">
        <f ca="1"/>
        <v>37.857195246551512</v>
      </c>
      <c r="F56">
        <f ca="1"/>
        <v>-0.65079753038029386</v>
      </c>
    </row>
    <row r="57" spans="5:6" x14ac:dyDescent="0.3">
      <c r="E57">
        <f ca="1"/>
        <v>44.921926771518237</v>
      </c>
      <c r="F57">
        <f ca="1"/>
        <v>-6.2967004725021418</v>
      </c>
    </row>
    <row r="58" spans="5:6" x14ac:dyDescent="0.3">
      <c r="E58">
        <f ca="1"/>
        <v>55.890511561193406</v>
      </c>
      <c r="F58">
        <f ca="1"/>
        <v>-717.86401858959368</v>
      </c>
    </row>
    <row r="59" spans="5:6" x14ac:dyDescent="0.3">
      <c r="E59">
        <f ca="1"/>
        <v>43.680267716767759</v>
      </c>
      <c r="F59">
        <f ca="1"/>
        <v>-4.0854206670700774</v>
      </c>
    </row>
    <row r="60" spans="5:6" x14ac:dyDescent="0.3">
      <c r="E60">
        <f ca="1"/>
        <v>35.726661072787145</v>
      </c>
      <c r="F60">
        <f ca="1"/>
        <v>-0.3554048415107689</v>
      </c>
    </row>
    <row r="61" spans="5:6" x14ac:dyDescent="0.3">
      <c r="E61">
        <f ca="1"/>
        <v>52.908982276705977</v>
      </c>
      <c r="F61">
        <f ca="1"/>
        <v>-162.22079815898164</v>
      </c>
    </row>
    <row r="62" spans="5:6" x14ac:dyDescent="0.3">
      <c r="E62">
        <f ca="1"/>
        <v>38.093539477610165</v>
      </c>
      <c r="F62">
        <f ca="1"/>
        <v>-0.69736992109604956</v>
      </c>
    </row>
    <row r="63" spans="5:6" x14ac:dyDescent="0.3">
      <c r="E63">
        <f ca="1"/>
        <v>45.475689508231575</v>
      </c>
      <c r="F63">
        <f ca="1"/>
        <v>-7.6774952576970135</v>
      </c>
    </row>
    <row r="64" spans="5:6" x14ac:dyDescent="0.3">
      <c r="E64">
        <f ca="1"/>
        <v>31.531867928633133</v>
      </c>
      <c r="F64">
        <f ca="1"/>
        <v>-0.11771822730637603</v>
      </c>
    </row>
    <row r="65" spans="5:6" x14ac:dyDescent="0.3">
      <c r="E65">
        <f ca="1"/>
        <v>27.953090102182657</v>
      </c>
      <c r="F65">
        <f ca="1"/>
        <v>-4.9575969954322521E-2</v>
      </c>
    </row>
    <row r="66" spans="5:6" x14ac:dyDescent="0.3">
      <c r="E66">
        <f ca="1"/>
        <v>39.127380219752119</v>
      </c>
      <c r="F66">
        <f ca="1"/>
        <v>-0.94827625802161153</v>
      </c>
    </row>
    <row r="67" spans="5:6" x14ac:dyDescent="0.3">
      <c r="E67">
        <f ca="1"/>
        <v>30.794496456376795</v>
      </c>
      <c r="F67">
        <f ca="1"/>
        <v>-9.79696052749921E-2</v>
      </c>
    </row>
    <row r="68" spans="5:6" x14ac:dyDescent="0.3">
      <c r="E68">
        <f ca="1"/>
        <v>29.851308234374702</v>
      </c>
      <c r="F68">
        <f ca="1"/>
        <v>-7.7789005314823953E-2</v>
      </c>
    </row>
    <row r="69" spans="5:6" x14ac:dyDescent="0.3">
      <c r="E69">
        <f ca="1"/>
        <v>26.580897381264425</v>
      </c>
      <c r="F69">
        <f ca="1"/>
        <v>-3.6184410410163022E-2</v>
      </c>
    </row>
    <row r="70" spans="5:6" x14ac:dyDescent="0.3">
      <c r="E70">
        <f ca="1"/>
        <v>41.069929890954739</v>
      </c>
      <c r="F70">
        <f ca="1"/>
        <v>-1.7290361667907468</v>
      </c>
    </row>
    <row r="71" spans="5:6" x14ac:dyDescent="0.3">
      <c r="E71">
        <f ca="1"/>
        <v>32.552802866995535</v>
      </c>
      <c r="F71">
        <f ca="1"/>
        <v>-0.15255667921087987</v>
      </c>
    </row>
    <row r="72" spans="5:6" x14ac:dyDescent="0.3">
      <c r="E72">
        <f ca="1"/>
        <v>50.552279571267704</v>
      </c>
      <c r="F72">
        <f ca="1"/>
        <v>-56.434400316863972</v>
      </c>
    </row>
    <row r="73" spans="5:6" x14ac:dyDescent="0.3">
      <c r="E73">
        <f ca="1"/>
        <v>48.57872248655616</v>
      </c>
      <c r="F73">
        <f ca="1"/>
        <v>-24.94295516007087</v>
      </c>
    </row>
    <row r="74" spans="5:6" x14ac:dyDescent="0.3">
      <c r="E74">
        <f ca="1"/>
        <v>28.950635829400348</v>
      </c>
      <c r="F74">
        <f ca="1"/>
        <v>-6.2678667981286337E-2</v>
      </c>
    </row>
    <row r="75" spans="5:6" x14ac:dyDescent="0.3">
      <c r="E75">
        <f ca="1"/>
        <v>34.917186747285534</v>
      </c>
      <c r="F75">
        <f ca="1"/>
        <v>-0.28473061644148917</v>
      </c>
    </row>
    <row r="76" spans="5:6" x14ac:dyDescent="0.3">
      <c r="E76">
        <f ca="1"/>
        <v>38.306856592174228</v>
      </c>
      <c r="F76">
        <f ca="1"/>
        <v>-0.74252663709762334</v>
      </c>
    </row>
    <row r="77" spans="5:6" x14ac:dyDescent="0.3">
      <c r="E77">
        <f ca="1"/>
        <v>32.161515848755172</v>
      </c>
      <c r="F77">
        <f ca="1"/>
        <v>-0.13803125207272438</v>
      </c>
    </row>
    <row r="78" spans="5:6" x14ac:dyDescent="0.3">
      <c r="E78">
        <f ca="1"/>
        <v>31.404749049743661</v>
      </c>
      <c r="F78">
        <f ca="1"/>
        <v>-0.11402571210776316</v>
      </c>
    </row>
    <row r="79" spans="5:6" x14ac:dyDescent="0.3">
      <c r="E79">
        <f ca="1"/>
        <v>37.237331938738421</v>
      </c>
      <c r="F79">
        <f ca="1"/>
        <v>-0.54396093691094549</v>
      </c>
    </row>
    <row r="80" spans="5:6" x14ac:dyDescent="0.3">
      <c r="E80">
        <f ca="1"/>
        <v>46.582223852071891</v>
      </c>
      <c r="F80">
        <f ca="1"/>
        <v>-11.529595378942556</v>
      </c>
    </row>
    <row r="81" spans="5:6" x14ac:dyDescent="0.3">
      <c r="E81">
        <f ca="1"/>
        <v>35.379500827411142</v>
      </c>
      <c r="F81">
        <f ca="1"/>
        <v>-0.32299730683505024</v>
      </c>
    </row>
    <row r="82" spans="5:6" x14ac:dyDescent="0.3">
      <c r="E82">
        <f ca="1"/>
        <v>30.243788360008473</v>
      </c>
      <c r="F82">
        <f ca="1"/>
        <v>-8.5576788450961935E-2</v>
      </c>
    </row>
    <row r="83" spans="5:6" x14ac:dyDescent="0.3">
      <c r="E83">
        <f ca="1"/>
        <v>48.867034732971582</v>
      </c>
      <c r="F83">
        <f ca="1"/>
        <v>-28.004681778029315</v>
      </c>
    </row>
    <row r="84" spans="5:6" x14ac:dyDescent="0.3">
      <c r="E84">
        <f ca="1"/>
        <v>37.486714498232338</v>
      </c>
      <c r="F84">
        <f ca="1"/>
        <v>-0.58445798052128706</v>
      </c>
    </row>
    <row r="85" spans="5:6" x14ac:dyDescent="0.3">
      <c r="E85">
        <f ca="1"/>
        <v>43.640513823292594</v>
      </c>
      <c r="F85">
        <f ca="1"/>
        <v>-4.0302879448351172</v>
      </c>
    </row>
    <row r="86" spans="5:6" x14ac:dyDescent="0.3">
      <c r="E86">
        <f ca="1"/>
        <v>38.033775401625412</v>
      </c>
      <c r="F86">
        <f ca="1"/>
        <v>-0.68526045832521687</v>
      </c>
    </row>
    <row r="87" spans="5:6" x14ac:dyDescent="0.3">
      <c r="E87">
        <f ca="1"/>
        <v>30.863715326059811</v>
      </c>
      <c r="F87">
        <f ca="1"/>
        <v>-9.9660590185262035E-2</v>
      </c>
    </row>
    <row r="88" spans="5:6" x14ac:dyDescent="0.3">
      <c r="E88">
        <f ca="1"/>
        <v>32.147404059614097</v>
      </c>
      <c r="F88">
        <f ca="1"/>
        <v>-0.13753630906359976</v>
      </c>
    </row>
    <row r="89" spans="5:6" x14ac:dyDescent="0.3">
      <c r="E89">
        <f ca="1"/>
        <v>43.923429591235717</v>
      </c>
      <c r="F89">
        <f ca="1"/>
        <v>-4.4410037362895922</v>
      </c>
    </row>
    <row r="90" spans="5:6" x14ac:dyDescent="0.3">
      <c r="E90">
        <f ca="1"/>
        <v>28.245733993775744</v>
      </c>
      <c r="F90">
        <f ca="1"/>
        <v>-5.3080210209182042E-2</v>
      </c>
    </row>
    <row r="91" spans="5:6" x14ac:dyDescent="0.3">
      <c r="E91">
        <f ca="1"/>
        <v>34.497457023343514</v>
      </c>
      <c r="F91">
        <f ca="1"/>
        <v>-0.25423284019337367</v>
      </c>
    </row>
    <row r="92" spans="5:6" x14ac:dyDescent="0.3">
      <c r="E92">
        <f ca="1"/>
        <v>32.810297663008072</v>
      </c>
      <c r="F92">
        <f ca="1"/>
        <v>-0.16301829021372177</v>
      </c>
    </row>
    <row r="93" spans="5:6" x14ac:dyDescent="0.3">
      <c r="E93">
        <f ca="1"/>
        <v>32.32354397233086</v>
      </c>
      <c r="F93">
        <f ca="1"/>
        <v>-0.14385500925696829</v>
      </c>
    </row>
    <row r="94" spans="5:6" x14ac:dyDescent="0.3">
      <c r="E94">
        <f ca="1"/>
        <v>37.246387908621337</v>
      </c>
      <c r="F94">
        <f ca="1"/>
        <v>-0.54537692842780139</v>
      </c>
    </row>
    <row r="95" spans="5:6" x14ac:dyDescent="0.3">
      <c r="E95">
        <f ca="1"/>
        <v>30.908138816879791</v>
      </c>
      <c r="F95">
        <f ca="1"/>
        <v>-0.10076254748485773</v>
      </c>
    </row>
    <row r="96" spans="5:6" x14ac:dyDescent="0.3">
      <c r="E96">
        <f ca="1"/>
        <v>40.109892778693208</v>
      </c>
      <c r="F96">
        <f ca="1"/>
        <v>-1.279900891722235</v>
      </c>
    </row>
    <row r="97" spans="5:6" x14ac:dyDescent="0.3">
      <c r="E97">
        <f ca="1"/>
        <v>37.082216102050396</v>
      </c>
      <c r="F97">
        <f ca="1"/>
        <v>-0.52031742949122384</v>
      </c>
    </row>
    <row r="98" spans="5:6" x14ac:dyDescent="0.3">
      <c r="E98">
        <f ca="1"/>
        <v>38.723564909636522</v>
      </c>
      <c r="F98">
        <f ca="1"/>
        <v>-0.84018567775296904</v>
      </c>
    </row>
    <row r="99" spans="5:6" x14ac:dyDescent="0.3">
      <c r="E99">
        <f ca="1"/>
        <v>37.400948231388483</v>
      </c>
      <c r="F99">
        <f ca="1"/>
        <v>-0.57017224409841094</v>
      </c>
    </row>
    <row r="100" spans="5:6" x14ac:dyDescent="0.3">
      <c r="E100">
        <f ca="1"/>
        <v>42.422458553916996</v>
      </c>
      <c r="F100">
        <f ca="1"/>
        <v>-2.6780646901339669</v>
      </c>
    </row>
    <row r="101" spans="5:6" x14ac:dyDescent="0.3">
      <c r="E101">
        <f ca="1"/>
        <v>31.674422094652787</v>
      </c>
      <c r="F101">
        <f ca="1"/>
        <v>-0.12201450004149619</v>
      </c>
    </row>
    <row r="102" spans="5:6" x14ac:dyDescent="0.3">
      <c r="E102">
        <f ca="1"/>
        <v>32.90277962094666</v>
      </c>
      <c r="F102">
        <f ca="1"/>
        <v>-0.16696406330865338</v>
      </c>
    </row>
    <row r="103" spans="5:6" x14ac:dyDescent="0.3">
      <c r="E103">
        <f ca="1"/>
        <v>44.493109012723444</v>
      </c>
      <c r="F103">
        <f ca="1"/>
        <v>-5.4129241672202602</v>
      </c>
    </row>
    <row r="104" spans="5:6" x14ac:dyDescent="0.3">
      <c r="E104">
        <f ca="1"/>
        <v>36.051129763334735</v>
      </c>
      <c r="F104">
        <f ca="1"/>
        <v>-0.38891062468820559</v>
      </c>
    </row>
    <row r="105" spans="5:6" x14ac:dyDescent="0.3">
      <c r="E105">
        <f ca="1"/>
        <v>31.381615075129535</v>
      </c>
      <c r="F105">
        <f ca="1"/>
        <v>-0.1133673736181567</v>
      </c>
    </row>
    <row r="106" spans="5:6" x14ac:dyDescent="0.3">
      <c r="E106">
        <f ca="1"/>
        <v>37.98563098729371</v>
      </c>
      <c r="F106">
        <f ca="1"/>
        <v>-0.6756716044822868</v>
      </c>
    </row>
    <row r="107" spans="5:6" x14ac:dyDescent="0.3">
      <c r="E107">
        <f ca="1"/>
        <v>31.849817564461983</v>
      </c>
      <c r="F107">
        <f ca="1"/>
        <v>-0.12753608194550273</v>
      </c>
    </row>
    <row r="108" spans="5:6" x14ac:dyDescent="0.3">
      <c r="E108">
        <f ca="1"/>
        <v>47.337125261306838</v>
      </c>
      <c r="F108">
        <f ca="1"/>
        <v>-15.343915680215453</v>
      </c>
    </row>
    <row r="109" spans="5:6" x14ac:dyDescent="0.3">
      <c r="E109">
        <f ca="1"/>
        <v>41.712667405819943</v>
      </c>
      <c r="F109">
        <f ca="1"/>
        <v>-2.1242425056342795</v>
      </c>
    </row>
    <row r="110" spans="5:6" x14ac:dyDescent="0.3">
      <c r="E110">
        <f ca="1"/>
        <v>40.130503707174526</v>
      </c>
      <c r="F110">
        <f ca="1"/>
        <v>-1.2880870624222205</v>
      </c>
    </row>
    <row r="111" spans="5:6" x14ac:dyDescent="0.3">
      <c r="E111">
        <f ca="1"/>
        <v>35.078868462134693</v>
      </c>
      <c r="F111">
        <f ca="1"/>
        <v>-0.29752128879442585</v>
      </c>
    </row>
    <row r="112" spans="5:6" x14ac:dyDescent="0.3">
      <c r="E112">
        <f ca="1"/>
        <v>37.788662292550136</v>
      </c>
      <c r="F112">
        <f ca="1"/>
        <v>-0.63793357737231571</v>
      </c>
    </row>
    <row r="113" spans="5:6" x14ac:dyDescent="0.3">
      <c r="E113">
        <f ca="1"/>
        <v>38.046456428407133</v>
      </c>
      <c r="F113">
        <f ca="1"/>
        <v>-0.68781066562184023</v>
      </c>
    </row>
    <row r="114" spans="5:6" x14ac:dyDescent="0.3">
      <c r="E114">
        <f ca="1"/>
        <v>36.316837621666522</v>
      </c>
      <c r="F114">
        <f ca="1"/>
        <v>-0.41891070225065308</v>
      </c>
    </row>
    <row r="115" spans="5:6" x14ac:dyDescent="0.3">
      <c r="E115">
        <f ca="1"/>
        <v>43.24160543190041</v>
      </c>
      <c r="F115">
        <f ca="1"/>
        <v>-3.519706231681492</v>
      </c>
    </row>
    <row r="116" spans="5:6" x14ac:dyDescent="0.3">
      <c r="E116">
        <f ca="1"/>
        <v>48.57910330413975</v>
      </c>
      <c r="F116">
        <f ca="1"/>
        <v>-24.946751110236963</v>
      </c>
    </row>
    <row r="117" spans="5:6" x14ac:dyDescent="0.3">
      <c r="E117">
        <f ca="1"/>
        <v>34.97516403508083</v>
      </c>
      <c r="F117">
        <f ca="1"/>
        <v>-0.2892470952699594</v>
      </c>
    </row>
    <row r="118" spans="5:6" x14ac:dyDescent="0.3">
      <c r="E118">
        <f ca="1"/>
        <v>37.376373077732218</v>
      </c>
      <c r="F118">
        <f ca="1"/>
        <v>-0.56614916741792676</v>
      </c>
    </row>
    <row r="119" spans="5:6" x14ac:dyDescent="0.3">
      <c r="E119">
        <f ca="1"/>
        <v>31.878765535447297</v>
      </c>
      <c r="F119">
        <f ca="1"/>
        <v>-0.12847323917265008</v>
      </c>
    </row>
    <row r="120" spans="5:6" x14ac:dyDescent="0.3">
      <c r="E120">
        <f ca="1"/>
        <v>29.535749026303371</v>
      </c>
      <c r="F120">
        <f ca="1"/>
        <v>-7.2086164795875554E-2</v>
      </c>
    </row>
    <row r="121" spans="5:6" x14ac:dyDescent="0.3">
      <c r="E121">
        <f ca="1"/>
        <v>33.201058815163236</v>
      </c>
      <c r="F121">
        <f ca="1"/>
        <v>-0.18041470727371675</v>
      </c>
    </row>
    <row r="122" spans="5:6" x14ac:dyDescent="0.3">
      <c r="E122">
        <f ca="1"/>
        <v>43.944429245585738</v>
      </c>
      <c r="F122">
        <f ca="1"/>
        <v>-4.4732536825075835</v>
      </c>
    </row>
    <row r="123" spans="5:6" x14ac:dyDescent="0.3">
      <c r="E123">
        <f ca="1"/>
        <v>29.215506640500294</v>
      </c>
      <c r="F123">
        <f ca="1"/>
        <v>-6.6760515798537368E-2</v>
      </c>
    </row>
    <row r="124" spans="5:6" x14ac:dyDescent="0.3">
      <c r="E124">
        <f ca="1"/>
        <v>27.651135524526236</v>
      </c>
      <c r="F124">
        <f ca="1"/>
        <v>-4.6222339866259732E-2</v>
      </c>
    </row>
    <row r="125" spans="5:6" x14ac:dyDescent="0.3">
      <c r="E125">
        <f ca="1"/>
        <v>31.432513735264752</v>
      </c>
      <c r="F125">
        <f ca="1"/>
        <v>-0.11482132561966649</v>
      </c>
    </row>
    <row r="126" spans="5:6" x14ac:dyDescent="0.3">
      <c r="E126">
        <f ca="1"/>
        <v>28.915817083090605</v>
      </c>
      <c r="F126">
        <f ca="1"/>
        <v>-6.216259952410836E-2</v>
      </c>
    </row>
    <row r="127" spans="5:6" x14ac:dyDescent="0.3">
      <c r="E127">
        <f ca="1"/>
        <v>45.770345592765018</v>
      </c>
      <c r="F127">
        <f ca="1"/>
        <v>-8.5436542623539165</v>
      </c>
    </row>
    <row r="128" spans="5:6" x14ac:dyDescent="0.3">
      <c r="E128">
        <f ca="1"/>
        <v>42.792884808056499</v>
      </c>
      <c r="F128">
        <f ca="1"/>
        <v>-3.0279189321077218</v>
      </c>
    </row>
    <row r="129" spans="5:6" x14ac:dyDescent="0.3">
      <c r="E129">
        <f ca="1"/>
        <v>35.493558474488012</v>
      </c>
      <c r="F129">
        <f ca="1"/>
        <v>-0.33327542671284816</v>
      </c>
    </row>
    <row r="130" spans="5:6" x14ac:dyDescent="0.3">
      <c r="E130">
        <f ca="1"/>
        <v>32.157820862785968</v>
      </c>
      <c r="F130">
        <f ca="1"/>
        <v>-0.13790147081982165</v>
      </c>
    </row>
    <row r="131" spans="5:6" x14ac:dyDescent="0.3">
      <c r="E131">
        <f ca="1"/>
        <v>38.791520695000571</v>
      </c>
      <c r="F131">
        <f ca="1"/>
        <v>-0.85739622915314784</v>
      </c>
    </row>
    <row r="132" spans="5:6" x14ac:dyDescent="0.3">
      <c r="E132">
        <f ca="1"/>
        <v>40.730440102638603</v>
      </c>
      <c r="F132">
        <f ca="1"/>
        <v>-1.5531747902820199</v>
      </c>
    </row>
    <row r="133" spans="5:6" x14ac:dyDescent="0.3">
      <c r="E133">
        <f ca="1"/>
        <v>34.723741638026091</v>
      </c>
      <c r="F133">
        <f ca="1"/>
        <v>-0.27020731531615899</v>
      </c>
    </row>
    <row r="134" spans="5:6" x14ac:dyDescent="0.3">
      <c r="E134">
        <f ca="1"/>
        <v>39.789985047959135</v>
      </c>
      <c r="F134">
        <f ca="1"/>
        <v>-1.159832984312827</v>
      </c>
    </row>
    <row r="135" spans="5:6" x14ac:dyDescent="0.3">
      <c r="E135">
        <f ca="1"/>
        <v>38.225420577159866</v>
      </c>
      <c r="F135">
        <f ca="1"/>
        <v>-0.72492308536468364</v>
      </c>
    </row>
    <row r="136" spans="5:6" x14ac:dyDescent="0.3">
      <c r="E136">
        <f ca="1"/>
        <v>43.06737511677099</v>
      </c>
      <c r="F136">
        <f ca="1"/>
        <v>-3.3191451017170026</v>
      </c>
    </row>
    <row r="137" spans="5:6" x14ac:dyDescent="0.3">
      <c r="E137">
        <f ca="1"/>
        <v>30.279759348993519</v>
      </c>
      <c r="F137">
        <f ca="1"/>
        <v>-8.6331883097624004E-2</v>
      </c>
    </row>
    <row r="138" spans="5:6" x14ac:dyDescent="0.3">
      <c r="E138">
        <f ca="1"/>
        <v>38.433095539873044</v>
      </c>
      <c r="F138">
        <f ca="1"/>
        <v>-0.77074028249240356</v>
      </c>
    </row>
    <row r="139" spans="5:6" x14ac:dyDescent="0.3">
      <c r="E139">
        <f ca="1"/>
        <v>42.581209717487894</v>
      </c>
      <c r="F139">
        <f ca="1"/>
        <v>-2.8223056319216244</v>
      </c>
    </row>
    <row r="140" spans="5:6" x14ac:dyDescent="0.3">
      <c r="E140">
        <f ca="1"/>
        <v>43.917477318594507</v>
      </c>
      <c r="F140">
        <f ca="1"/>
        <v>-4.4319086214076151</v>
      </c>
    </row>
    <row r="141" spans="5:6" x14ac:dyDescent="0.3">
      <c r="E141">
        <f ca="1"/>
        <v>34.750424440789516</v>
      </c>
      <c r="F141">
        <f ca="1"/>
        <v>-0.2721617882676402</v>
      </c>
    </row>
    <row r="142" spans="5:6" x14ac:dyDescent="0.3">
      <c r="E142">
        <f ca="1"/>
        <v>34.736899241183437</v>
      </c>
      <c r="F142">
        <f ca="1"/>
        <v>-0.27116917444491573</v>
      </c>
    </row>
    <row r="143" spans="5:6" x14ac:dyDescent="0.3">
      <c r="E143">
        <f ca="1"/>
        <v>40.036111287638981</v>
      </c>
      <c r="F143">
        <f ca="1"/>
        <v>-1.2510569452926688</v>
      </c>
    </row>
    <row r="144" spans="5:6" x14ac:dyDescent="0.3">
      <c r="E144">
        <f ca="1"/>
        <v>34.349704541379197</v>
      </c>
      <c r="F144">
        <f ca="1"/>
        <v>-0.24435818071438969</v>
      </c>
    </row>
    <row r="145" spans="5:6" x14ac:dyDescent="0.3">
      <c r="E145">
        <f ca="1"/>
        <v>38.698093936263433</v>
      </c>
      <c r="F145">
        <f ca="1"/>
        <v>-0.83383194250976833</v>
      </c>
    </row>
    <row r="146" spans="5:6" x14ac:dyDescent="0.3">
      <c r="E146">
        <f ca="1"/>
        <v>35.130890531995242</v>
      </c>
      <c r="F146">
        <f ca="1"/>
        <v>-0.3017685855818481</v>
      </c>
    </row>
    <row r="147" spans="5:6" x14ac:dyDescent="0.3">
      <c r="E147">
        <f ca="1"/>
        <v>31.728319886678001</v>
      </c>
      <c r="F147">
        <f ca="1"/>
        <v>-0.12368304642762304</v>
      </c>
    </row>
    <row r="148" spans="5:6" x14ac:dyDescent="0.3">
      <c r="E148">
        <f ca="1"/>
        <v>34.664713044488593</v>
      </c>
      <c r="F148">
        <f ca="1"/>
        <v>-0.26593757894411801</v>
      </c>
    </row>
    <row r="149" spans="5:6" x14ac:dyDescent="0.3">
      <c r="E149">
        <f ca="1"/>
        <v>37.331899213572711</v>
      </c>
      <c r="F149">
        <f ca="1"/>
        <v>-0.55894681133701507</v>
      </c>
    </row>
    <row r="150" spans="5:6" x14ac:dyDescent="0.3">
      <c r="E150">
        <f ca="1"/>
        <v>54.930195653244645</v>
      </c>
      <c r="F150">
        <f ca="1"/>
        <v>-435.52446534031395</v>
      </c>
    </row>
    <row r="151" spans="5:6" x14ac:dyDescent="0.3">
      <c r="E151">
        <f ca="1"/>
        <v>37.483808046093941</v>
      </c>
      <c r="F151">
        <f ca="1"/>
        <v>-0.58396754448923993</v>
      </c>
    </row>
    <row r="152" spans="5:6" x14ac:dyDescent="0.3">
      <c r="E152">
        <f ca="1"/>
        <v>40.667490171385914</v>
      </c>
      <c r="F152">
        <f ca="1"/>
        <v>-1.5227549349170326</v>
      </c>
    </row>
    <row r="153" spans="5:6" x14ac:dyDescent="0.3">
      <c r="E153">
        <f ca="1"/>
        <v>28.056923044950565</v>
      </c>
      <c r="F153">
        <f ca="1"/>
        <v>-5.0789622136146406E-2</v>
      </c>
    </row>
    <row r="154" spans="5:6" x14ac:dyDescent="0.3">
      <c r="E154">
        <f ca="1"/>
        <v>34.774017046163536</v>
      </c>
      <c r="F154">
        <f ca="1"/>
        <v>-0.27390271933416122</v>
      </c>
    </row>
    <row r="155" spans="5:6" x14ac:dyDescent="0.3">
      <c r="E155">
        <f ca="1"/>
        <v>39.369199925818158</v>
      </c>
      <c r="F155">
        <f ca="1"/>
        <v>-1.0201795580871316</v>
      </c>
    </row>
    <row r="156" spans="5:6" x14ac:dyDescent="0.3">
      <c r="E156">
        <f ca="1"/>
        <v>52.944020075772222</v>
      </c>
      <c r="F156">
        <f ca="1"/>
        <v>-164.90897851673697</v>
      </c>
    </row>
    <row r="157" spans="5:6" x14ac:dyDescent="0.3">
      <c r="E157">
        <f ca="1"/>
        <v>31.071050956975675</v>
      </c>
      <c r="F157">
        <f ca="1"/>
        <v>-0.10491856656888932</v>
      </c>
    </row>
    <row r="158" spans="5:6" x14ac:dyDescent="0.3">
      <c r="E158">
        <f ca="1"/>
        <v>39.436014750770326</v>
      </c>
      <c r="F158">
        <f ca="1"/>
        <v>-1.041076329914626</v>
      </c>
    </row>
    <row r="159" spans="5:6" x14ac:dyDescent="0.3">
      <c r="E159">
        <f ca="1"/>
        <v>43.058764829936734</v>
      </c>
      <c r="F159">
        <f ca="1"/>
        <v>-3.3095609368282859</v>
      </c>
    </row>
    <row r="160" spans="5:6" x14ac:dyDescent="0.3">
      <c r="E160">
        <f ca="1"/>
        <v>38.333064258488385</v>
      </c>
      <c r="F160">
        <f ca="1"/>
        <v>-0.74829021432560239</v>
      </c>
    </row>
    <row r="161" spans="5:6" x14ac:dyDescent="0.3">
      <c r="E161">
        <f ca="1"/>
        <v>37.640155424267867</v>
      </c>
      <c r="F161">
        <f ca="1"/>
        <v>-0.6109965545475623</v>
      </c>
    </row>
    <row r="162" spans="5:6" x14ac:dyDescent="0.3">
      <c r="E162">
        <f ca="1"/>
        <v>35.747651697701848</v>
      </c>
      <c r="F162">
        <f ca="1"/>
        <v>-0.35747462897178428</v>
      </c>
    </row>
    <row r="163" spans="5:6" x14ac:dyDescent="0.3">
      <c r="E163">
        <f ca="1"/>
        <v>35.302864491375701</v>
      </c>
      <c r="F163">
        <f ca="1"/>
        <v>-0.31628520070184363</v>
      </c>
    </row>
    <row r="164" spans="5:6" x14ac:dyDescent="0.3">
      <c r="E164">
        <f ca="1"/>
        <v>31.086218707253156</v>
      </c>
      <c r="F164">
        <f ca="1"/>
        <v>-0.10531489392421617</v>
      </c>
    </row>
    <row r="165" spans="5:6" x14ac:dyDescent="0.3">
      <c r="E165">
        <f ca="1"/>
        <v>43.764708682832001</v>
      </c>
      <c r="F165">
        <f ca="1"/>
        <v>-4.2052660097225871</v>
      </c>
    </row>
    <row r="166" spans="5:6" x14ac:dyDescent="0.3">
      <c r="E166">
        <f ca="1"/>
        <v>48.8693969065665</v>
      </c>
      <c r="F166">
        <f ca="1"/>
        <v>-28.031392991041841</v>
      </c>
    </row>
    <row r="167" spans="5:6" x14ac:dyDescent="0.3">
      <c r="E167">
        <f ca="1"/>
        <v>33.497088393277473</v>
      </c>
      <c r="F167">
        <f ca="1"/>
        <v>-0.19493709570875067</v>
      </c>
    </row>
    <row r="168" spans="5:6" x14ac:dyDescent="0.3">
      <c r="E168">
        <f ca="1"/>
        <v>50.37289231264316</v>
      </c>
      <c r="F168">
        <f ca="1"/>
        <v>-52.272232988796425</v>
      </c>
    </row>
    <row r="169" spans="5:6" x14ac:dyDescent="0.3">
      <c r="E169">
        <f ca="1"/>
        <v>29.466183168924708</v>
      </c>
      <c r="F169">
        <f ca="1"/>
        <v>-7.0891154509150622E-2</v>
      </c>
    </row>
    <row r="170" spans="5:6" x14ac:dyDescent="0.3">
      <c r="E170">
        <f ca="1"/>
        <v>33.800848079644645</v>
      </c>
      <c r="F170">
        <f ca="1"/>
        <v>-0.21117071380851227</v>
      </c>
    </row>
    <row r="171" spans="5:6" x14ac:dyDescent="0.3">
      <c r="E171">
        <f ca="1"/>
        <v>32.04249956531266</v>
      </c>
      <c r="F171">
        <f ca="1"/>
        <v>-0.13391694376877661</v>
      </c>
    </row>
    <row r="172" spans="5:6" x14ac:dyDescent="0.3">
      <c r="E172">
        <f ca="1"/>
        <v>40.176148177730312</v>
      </c>
      <c r="F172">
        <f ca="1"/>
        <v>-1.3064192544819428</v>
      </c>
    </row>
    <row r="173" spans="5:6" x14ac:dyDescent="0.3">
      <c r="E173">
        <f ca="1"/>
        <v>31.809240479753161</v>
      </c>
      <c r="F173">
        <f ca="1"/>
        <v>-0.12623493997292146</v>
      </c>
    </row>
    <row r="174" spans="5:6" x14ac:dyDescent="0.3">
      <c r="E174">
        <f ca="1"/>
        <v>34.898180684542197</v>
      </c>
      <c r="F174">
        <f ca="1"/>
        <v>-0.28326676573995929</v>
      </c>
    </row>
    <row r="175" spans="5:6" x14ac:dyDescent="0.3">
      <c r="E175">
        <f ca="1"/>
        <v>39.365051563451807</v>
      </c>
      <c r="F175">
        <f ca="1"/>
        <v>-1.0188972487529</v>
      </c>
    </row>
    <row r="176" spans="5:6" x14ac:dyDescent="0.3">
      <c r="E176">
        <f ca="1"/>
        <v>40.343052753233117</v>
      </c>
      <c r="F176">
        <f ca="1"/>
        <v>-1.3759065690950107</v>
      </c>
    </row>
    <row r="177" spans="5:6" x14ac:dyDescent="0.3">
      <c r="E177">
        <f ca="1"/>
        <v>50.766497881353324</v>
      </c>
      <c r="F177">
        <f ca="1"/>
        <v>-61.881988383047407</v>
      </c>
    </row>
    <row r="178" spans="5:6" x14ac:dyDescent="0.3">
      <c r="E178">
        <f ca="1"/>
        <v>34.734590330087947</v>
      </c>
      <c r="F178">
        <f ca="1"/>
        <v>-0.27100011730320223</v>
      </c>
    </row>
    <row r="179" spans="5:6" x14ac:dyDescent="0.3">
      <c r="E179">
        <f ca="1"/>
        <v>31.392730141410684</v>
      </c>
      <c r="F179">
        <f ca="1"/>
        <v>-0.11368316474295756</v>
      </c>
    </row>
    <row r="180" spans="5:6" x14ac:dyDescent="0.3">
      <c r="E180">
        <f ca="1"/>
        <v>34.690461482595005</v>
      </c>
      <c r="F180">
        <f ca="1"/>
        <v>-0.26779095940544928</v>
      </c>
    </row>
    <row r="181" spans="5:6" x14ac:dyDescent="0.3">
      <c r="E181">
        <f ca="1"/>
        <v>31.642208500172917</v>
      </c>
      <c r="F181">
        <f ca="1"/>
        <v>-0.12102894576812592</v>
      </c>
    </row>
    <row r="182" spans="5:6" x14ac:dyDescent="0.3">
      <c r="E182">
        <f ca="1"/>
        <v>53.320904221284074</v>
      </c>
      <c r="F182">
        <f ca="1"/>
        <v>-197.08663771561459</v>
      </c>
    </row>
    <row r="183" spans="5:6" x14ac:dyDescent="0.3">
      <c r="E183">
        <f ca="1"/>
        <v>34.923091654673968</v>
      </c>
      <c r="F183">
        <f ca="1"/>
        <v>-0.28518708695051354</v>
      </c>
    </row>
    <row r="184" spans="5:6" x14ac:dyDescent="0.3">
      <c r="E184">
        <f ca="1"/>
        <v>24.741332594895912</v>
      </c>
      <c r="F184">
        <f ca="1"/>
        <v>-2.404108249587697E-2</v>
      </c>
    </row>
    <row r="185" spans="5:6" x14ac:dyDescent="0.3">
      <c r="E185">
        <f ca="1"/>
        <v>25.57273952125513</v>
      </c>
      <c r="F185">
        <f ca="1"/>
        <v>-2.8867889907504666E-2</v>
      </c>
    </row>
    <row r="186" spans="5:6" x14ac:dyDescent="0.3">
      <c r="E186">
        <f ca="1"/>
        <v>39.164574812950711</v>
      </c>
      <c r="F186">
        <f ca="1"/>
        <v>-0.95896773730844298</v>
      </c>
    </row>
    <row r="187" spans="5:6" x14ac:dyDescent="0.3">
      <c r="E187">
        <f ca="1"/>
        <v>34.100448189543805</v>
      </c>
      <c r="F187">
        <f ca="1"/>
        <v>-0.22863209976908164</v>
      </c>
    </row>
    <row r="188" spans="5:6" x14ac:dyDescent="0.3">
      <c r="E188">
        <f ca="1"/>
        <v>38.76659197391627</v>
      </c>
      <c r="F188">
        <f ca="1"/>
        <v>-0.85103865225897102</v>
      </c>
    </row>
    <row r="189" spans="5:6" x14ac:dyDescent="0.3">
      <c r="E189">
        <f ca="1"/>
        <v>46.412094669401725</v>
      </c>
      <c r="F189">
        <f ca="1"/>
        <v>-10.820749755523249</v>
      </c>
    </row>
    <row r="190" spans="5:6" x14ac:dyDescent="0.3">
      <c r="E190">
        <f ca="1"/>
        <v>23.190696110408826</v>
      </c>
      <c r="F190">
        <f ca="1"/>
        <v>-1.7222545284893264E-2</v>
      </c>
    </row>
    <row r="191" spans="5:6" x14ac:dyDescent="0.3">
      <c r="E191">
        <f ca="1"/>
        <v>41.90806288555563</v>
      </c>
      <c r="F191">
        <f ca="1"/>
        <v>-2.2630887621383495</v>
      </c>
    </row>
    <row r="192" spans="5:6" x14ac:dyDescent="0.3">
      <c r="E192">
        <f ca="1"/>
        <v>43.308159946818151</v>
      </c>
      <c r="F192">
        <f ca="1"/>
        <v>-3.5997626933562508</v>
      </c>
    </row>
    <row r="193" spans="5:6" x14ac:dyDescent="0.3">
      <c r="E193">
        <f ca="1"/>
        <v>62.584586668331298</v>
      </c>
      <c r="F193">
        <f ca="1"/>
        <v>-48857.296126011199</v>
      </c>
    </row>
    <row r="194" spans="5:6" x14ac:dyDescent="0.3">
      <c r="E194">
        <f ca="1"/>
        <v>30.475302390534118</v>
      </c>
      <c r="F194">
        <f ca="1"/>
        <v>-9.056554009182595E-2</v>
      </c>
    </row>
    <row r="195" spans="5:6" x14ac:dyDescent="0.3">
      <c r="E195">
        <f ca="1"/>
        <v>54.319024649271867</v>
      </c>
      <c r="F195">
        <f ca="1"/>
        <v>-320.26007172554239</v>
      </c>
    </row>
    <row r="196" spans="5:6" x14ac:dyDescent="0.3">
      <c r="E196">
        <f ca="1"/>
        <v>45.0431322776858</v>
      </c>
      <c r="F196">
        <f ca="1"/>
        <v>-6.5740689551327769</v>
      </c>
    </row>
    <row r="197" spans="5:6" x14ac:dyDescent="0.3">
      <c r="E197">
        <f ca="1"/>
        <v>34.742274263979319</v>
      </c>
      <c r="F197">
        <f ca="1"/>
        <v>-0.27156317495124804</v>
      </c>
    </row>
    <row r="198" spans="5:6" x14ac:dyDescent="0.3">
      <c r="E198">
        <f ca="1"/>
        <v>29.404526759799264</v>
      </c>
      <c r="F198">
        <f ca="1"/>
        <v>-6.9850016605358001E-2</v>
      </c>
    </row>
    <row r="199" spans="5:6" x14ac:dyDescent="0.3">
      <c r="E199">
        <f ca="1"/>
        <v>33.70398540083827</v>
      </c>
      <c r="F199">
        <f ca="1"/>
        <v>-0.20583992994461447</v>
      </c>
    </row>
    <row r="200" spans="5:6" x14ac:dyDescent="0.3">
      <c r="E200">
        <f ca="1"/>
        <v>40.537928902099949</v>
      </c>
      <c r="F200">
        <f ca="1"/>
        <v>-1.4621638454710764</v>
      </c>
    </row>
    <row r="201" spans="5:6" x14ac:dyDescent="0.3">
      <c r="E201">
        <f ca="1"/>
        <v>36.154197631643235</v>
      </c>
      <c r="F201">
        <f ca="1"/>
        <v>-0.40026083903479837</v>
      </c>
    </row>
    <row r="202" spans="5:6" x14ac:dyDescent="0.3">
      <c r="E202">
        <f ca="1"/>
        <v>38.339859986275009</v>
      </c>
      <c r="F202">
        <f ca="1"/>
        <v>-0.74979265566230247</v>
      </c>
    </row>
    <row r="203" spans="5:6" x14ac:dyDescent="0.3">
      <c r="E203">
        <f ca="1"/>
        <v>36.473349514807133</v>
      </c>
      <c r="F203">
        <f ca="1"/>
        <v>-0.43775301078517836</v>
      </c>
    </row>
    <row r="204" spans="5:6" x14ac:dyDescent="0.3">
      <c r="E204">
        <f ca="1"/>
        <v>47.554154682079137</v>
      </c>
      <c r="F204">
        <f ca="1"/>
        <v>-16.679844287334618</v>
      </c>
    </row>
    <row r="205" spans="5:6" x14ac:dyDescent="0.3">
      <c r="E205">
        <f ca="1"/>
        <v>40.935228076186121</v>
      </c>
      <c r="F205">
        <f ca="1"/>
        <v>-1.6567949545910419</v>
      </c>
    </row>
    <row r="206" spans="5:6" x14ac:dyDescent="0.3">
      <c r="E206">
        <f ca="1"/>
        <v>39.389914962897457</v>
      </c>
      <c r="F206">
        <f ca="1"/>
        <v>-1.0266091339938577</v>
      </c>
    </row>
    <row r="207" spans="5:6" x14ac:dyDescent="0.3">
      <c r="E207">
        <f ca="1"/>
        <v>44.284434285527396</v>
      </c>
      <c r="F207">
        <f ca="1"/>
        <v>-5.0324238258163945</v>
      </c>
    </row>
    <row r="208" spans="5:6" x14ac:dyDescent="0.3">
      <c r="E208">
        <f ca="1"/>
        <v>40.474645097510468</v>
      </c>
      <c r="F208">
        <f ca="1"/>
        <v>-1.4335252100661164</v>
      </c>
    </row>
    <row r="209" spans="5:6" x14ac:dyDescent="0.3">
      <c r="E209">
        <f ca="1"/>
        <v>32.086825863415058</v>
      </c>
      <c r="F209">
        <f ca="1"/>
        <v>-0.13543347072725367</v>
      </c>
    </row>
    <row r="210" spans="5:6" x14ac:dyDescent="0.3">
      <c r="E210">
        <f ca="1"/>
        <v>32.684620184136264</v>
      </c>
      <c r="F210">
        <f ca="1"/>
        <v>-0.15781790591980716</v>
      </c>
    </row>
    <row r="211" spans="5:6" x14ac:dyDescent="0.3">
      <c r="E211">
        <f ca="1"/>
        <v>38.671059172089031</v>
      </c>
      <c r="F211">
        <f ca="1"/>
        <v>-0.82714521294770438</v>
      </c>
    </row>
    <row r="212" spans="5:6" x14ac:dyDescent="0.3">
      <c r="E212">
        <f ca="1"/>
        <v>40.294224601262087</v>
      </c>
      <c r="F212">
        <f ca="1"/>
        <v>-1.3551712564206571</v>
      </c>
    </row>
    <row r="213" spans="5:6" x14ac:dyDescent="0.3">
      <c r="E213">
        <f ca="1"/>
        <v>29.359965772144207</v>
      </c>
      <c r="F213">
        <f ca="1"/>
        <v>-6.9107913320657341E-2</v>
      </c>
    </row>
    <row r="214" spans="5:6" x14ac:dyDescent="0.3">
      <c r="E214">
        <f ca="1"/>
        <v>31.546228131263948</v>
      </c>
      <c r="F214">
        <f ca="1"/>
        <v>-0.11814346757762687</v>
      </c>
    </row>
    <row r="215" spans="5:6" x14ac:dyDescent="0.3">
      <c r="E215">
        <f ca="1"/>
        <v>45.901390234980724</v>
      </c>
      <c r="F215">
        <f ca="1"/>
        <v>-8.962483351578415</v>
      </c>
    </row>
    <row r="216" spans="5:6" x14ac:dyDescent="0.3">
      <c r="E216">
        <f ca="1"/>
        <v>41.685487269822303</v>
      </c>
      <c r="F216">
        <f ca="1"/>
        <v>-2.1056735283135972</v>
      </c>
    </row>
    <row r="217" spans="5:6" x14ac:dyDescent="0.3">
      <c r="E217">
        <f ca="1"/>
        <v>29.326999316874062</v>
      </c>
      <c r="F217">
        <f ca="1"/>
        <v>-6.8564422400656216E-2</v>
      </c>
    </row>
    <row r="218" spans="5:6" x14ac:dyDescent="0.3">
      <c r="E218">
        <f ca="1"/>
        <v>53.435450341648639</v>
      </c>
      <c r="F218">
        <f ca="1"/>
        <v>-208.17031293038877</v>
      </c>
    </row>
    <row r="219" spans="5:6" x14ac:dyDescent="0.3">
      <c r="E219">
        <f ca="1"/>
        <v>35.568034460656534</v>
      </c>
      <c r="F219">
        <f ca="1"/>
        <v>-0.34017835009618413</v>
      </c>
    </row>
    <row r="220" spans="5:6" x14ac:dyDescent="0.3">
      <c r="E220">
        <f ca="1"/>
        <v>37.504807724419393</v>
      </c>
      <c r="F220">
        <f ca="1"/>
        <v>-0.58752112836327419</v>
      </c>
    </row>
    <row r="221" spans="5:6" x14ac:dyDescent="0.3">
      <c r="E221">
        <f ca="1"/>
        <v>31.107626328020324</v>
      </c>
      <c r="F221">
        <f ca="1"/>
        <v>-0.10587704059596892</v>
      </c>
    </row>
    <row r="222" spans="5:6" x14ac:dyDescent="0.3">
      <c r="E222">
        <f ca="1"/>
        <v>32.820789790598219</v>
      </c>
      <c r="F222">
        <f ca="1"/>
        <v>-0.1634607972689921</v>
      </c>
    </row>
    <row r="223" spans="5:6" x14ac:dyDescent="0.3">
      <c r="E223">
        <f ca="1"/>
        <v>43.246392577454912</v>
      </c>
      <c r="F223">
        <f ca="1"/>
        <v>-3.5253994990162374</v>
      </c>
    </row>
    <row r="224" spans="5:6" x14ac:dyDescent="0.3">
      <c r="E224">
        <f ca="1"/>
        <v>39.781813361795798</v>
      </c>
      <c r="F224">
        <f ca="1"/>
        <v>-1.1569309778106842</v>
      </c>
    </row>
    <row r="225" spans="5:6" x14ac:dyDescent="0.3">
      <c r="E225">
        <f ca="1"/>
        <v>37.709895111794665</v>
      </c>
      <c r="F225">
        <f ca="1"/>
        <v>-0.62348907564755185</v>
      </c>
    </row>
    <row r="226" spans="5:6" x14ac:dyDescent="0.3">
      <c r="E226">
        <f ca="1"/>
        <v>39.092991594434743</v>
      </c>
      <c r="F226">
        <f ca="1"/>
        <v>-0.9385065507152538</v>
      </c>
    </row>
    <row r="227" spans="5:6" x14ac:dyDescent="0.3">
      <c r="E227">
        <f ca="1"/>
        <v>36.560937326494688</v>
      </c>
      <c r="F227">
        <f ca="1"/>
        <v>-0.44869825647110834</v>
      </c>
    </row>
    <row r="228" spans="5:6" x14ac:dyDescent="0.3">
      <c r="E228">
        <f ca="1"/>
        <v>24.515705131618077</v>
      </c>
      <c r="F228">
        <f ca="1"/>
        <v>-2.2888080775443298E-2</v>
      </c>
    </row>
    <row r="229" spans="5:6" x14ac:dyDescent="0.3">
      <c r="E229">
        <f ca="1"/>
        <v>36.013632111000028</v>
      </c>
      <c r="F229">
        <f ca="1"/>
        <v>-0.38486847188066192</v>
      </c>
    </row>
    <row r="230" spans="5:6" x14ac:dyDescent="0.3">
      <c r="E230">
        <f ca="1"/>
        <v>36.538381159288498</v>
      </c>
      <c r="F230">
        <f ca="1"/>
        <v>-0.44585140413144531</v>
      </c>
    </row>
    <row r="231" spans="5:6" x14ac:dyDescent="0.3">
      <c r="E231">
        <f ca="1"/>
        <v>26.477746726311999</v>
      </c>
      <c r="F231">
        <f ca="1"/>
        <v>-3.53503270483983E-2</v>
      </c>
    </row>
    <row r="232" spans="5:6" x14ac:dyDescent="0.3">
      <c r="E232">
        <f ca="1"/>
        <v>55.603381191952835</v>
      </c>
      <c r="F232">
        <f ca="1"/>
        <v>-616.86341092954058</v>
      </c>
    </row>
    <row r="233" spans="5:6" x14ac:dyDescent="0.3">
      <c r="E233">
        <f ca="1"/>
        <v>42.999963732290773</v>
      </c>
      <c r="F233">
        <f ca="1"/>
        <v>-3.2449074583048585</v>
      </c>
    </row>
    <row r="234" spans="5:6" x14ac:dyDescent="0.3">
      <c r="E234">
        <f ca="1"/>
        <v>41.472883315288236</v>
      </c>
      <c r="F234">
        <f ca="1"/>
        <v>-1.9663685870464727</v>
      </c>
    </row>
    <row r="235" spans="5:6" x14ac:dyDescent="0.3">
      <c r="E235">
        <f ca="1"/>
        <v>33.997558659390506</v>
      </c>
      <c r="F235">
        <f ca="1"/>
        <v>-0.22246455748071173</v>
      </c>
    </row>
    <row r="236" spans="5:6" x14ac:dyDescent="0.3">
      <c r="E236">
        <f ca="1"/>
        <v>39.479299401348527</v>
      </c>
      <c r="F236">
        <f ca="1"/>
        <v>-1.054861973068933</v>
      </c>
    </row>
    <row r="237" spans="5:6" x14ac:dyDescent="0.3">
      <c r="E237">
        <f ca="1"/>
        <v>37.193509783200632</v>
      </c>
      <c r="F237">
        <f ca="1"/>
        <v>-0.53716514182569874</v>
      </c>
    </row>
    <row r="238" spans="5:6" x14ac:dyDescent="0.3">
      <c r="E238">
        <f ca="1"/>
        <v>39.342430983263611</v>
      </c>
      <c r="F238">
        <f ca="1"/>
        <v>-1.0119357051985005</v>
      </c>
    </row>
    <row r="239" spans="5:6" x14ac:dyDescent="0.3">
      <c r="E239">
        <f ca="1"/>
        <v>40.965289408468131</v>
      </c>
      <c r="F239">
        <f ca="1"/>
        <v>-1.6726278790697748</v>
      </c>
    </row>
    <row r="240" spans="5:6" x14ac:dyDescent="0.3">
      <c r="E240">
        <f ca="1"/>
        <v>45.874902948094359</v>
      </c>
      <c r="F240">
        <f ca="1"/>
        <v>-8.8760626452159226</v>
      </c>
    </row>
    <row r="241" spans="5:6" x14ac:dyDescent="0.3">
      <c r="E241">
        <f ca="1"/>
        <v>35.027536095026875</v>
      </c>
      <c r="F241">
        <f ca="1"/>
        <v>-0.29339394838444455</v>
      </c>
    </row>
    <row r="242" spans="5:6" x14ac:dyDescent="0.3">
      <c r="E242">
        <f ca="1"/>
        <v>40.391334722188667</v>
      </c>
      <c r="F242">
        <f ca="1"/>
        <v>-1.3967494381302052</v>
      </c>
    </row>
    <row r="243" spans="5:6" x14ac:dyDescent="0.3">
      <c r="E243">
        <f ca="1"/>
        <v>37.914822791175148</v>
      </c>
      <c r="F243">
        <f ca="1"/>
        <v>-0.66183286786721196</v>
      </c>
    </row>
    <row r="244" spans="5:6" x14ac:dyDescent="0.3">
      <c r="E244">
        <f ca="1"/>
        <v>34.426267721032083</v>
      </c>
      <c r="F244">
        <f ca="1"/>
        <v>-0.2494219646019829</v>
      </c>
    </row>
    <row r="245" spans="5:6" x14ac:dyDescent="0.3">
      <c r="E245">
        <f ca="1"/>
        <v>43.97890003501508</v>
      </c>
      <c r="F245">
        <f ca="1"/>
        <v>-4.5267447085843058</v>
      </c>
    </row>
    <row r="246" spans="5:6" x14ac:dyDescent="0.3">
      <c r="E246">
        <f ca="1"/>
        <v>27.643176123163752</v>
      </c>
      <c r="F246">
        <f ca="1"/>
        <v>-4.6137347073703108E-2</v>
      </c>
    </row>
    <row r="247" spans="5:6" x14ac:dyDescent="0.3">
      <c r="E247">
        <f ca="1"/>
        <v>32.220808561479217</v>
      </c>
      <c r="F247">
        <f ca="1"/>
        <v>-0.14013209970062485</v>
      </c>
    </row>
    <row r="248" spans="5:6" x14ac:dyDescent="0.3">
      <c r="E248">
        <f ca="1"/>
        <v>40.501454023157464</v>
      </c>
      <c r="F248">
        <f ca="1"/>
        <v>-1.4455822761257469</v>
      </c>
    </row>
    <row r="249" spans="5:6" x14ac:dyDescent="0.3">
      <c r="E249">
        <f ca="1"/>
        <v>32.047069615054092</v>
      </c>
      <c r="F249">
        <f ca="1"/>
        <v>-0.13407244065781088</v>
      </c>
    </row>
    <row r="250" spans="5:6" x14ac:dyDescent="0.3">
      <c r="E250">
        <f ca="1"/>
        <v>43.326725283753007</v>
      </c>
      <c r="F250">
        <f ca="1"/>
        <v>-3.6224457470131233</v>
      </c>
    </row>
    <row r="251" spans="5:6" x14ac:dyDescent="0.3">
      <c r="E251">
        <f ca="1"/>
        <v>32.127723011671357</v>
      </c>
      <c r="F251">
        <f ca="1"/>
        <v>-0.13684925604118514</v>
      </c>
    </row>
    <row r="252" spans="5:6" x14ac:dyDescent="0.3">
      <c r="E252">
        <f ca="1"/>
        <v>43.108753832014365</v>
      </c>
      <c r="F252">
        <f ca="1"/>
        <v>-3.3656266316899863</v>
      </c>
    </row>
    <row r="253" spans="5:6" x14ac:dyDescent="0.3">
      <c r="E253">
        <f ca="1"/>
        <v>33.721293625662902</v>
      </c>
      <c r="F253">
        <f ca="1"/>
        <v>-0.20678163627245003</v>
      </c>
    </row>
    <row r="254" spans="5:6" x14ac:dyDescent="0.3">
      <c r="E254">
        <f ca="1"/>
        <v>41.565826327253276</v>
      </c>
      <c r="F254">
        <f ca="1"/>
        <v>-2.0259953217748587</v>
      </c>
    </row>
    <row r="255" spans="5:6" x14ac:dyDescent="0.3">
      <c r="E255">
        <f ca="1"/>
        <v>28.351291413045519</v>
      </c>
      <c r="F255">
        <f ca="1"/>
        <v>-5.4409595501322634E-2</v>
      </c>
    </row>
    <row r="256" spans="5:6" x14ac:dyDescent="0.3">
      <c r="E256">
        <f ca="1"/>
        <v>31.169959894454273</v>
      </c>
      <c r="F256">
        <f ca="1"/>
        <v>-0.10753254136412939</v>
      </c>
    </row>
    <row r="257" spans="5:6" x14ac:dyDescent="0.3">
      <c r="E257">
        <f ca="1"/>
        <v>36.430281606235695</v>
      </c>
      <c r="F257">
        <f ca="1"/>
        <v>-0.4324778707227</v>
      </c>
    </row>
    <row r="258" spans="5:6" x14ac:dyDescent="0.3">
      <c r="E258">
        <f ca="1"/>
        <v>38.883002994599543</v>
      </c>
      <c r="F258">
        <f ca="1"/>
        <v>-0.88117311377426921</v>
      </c>
    </row>
    <row r="259" spans="5:6" x14ac:dyDescent="0.3">
      <c r="E259">
        <f ca="1"/>
        <v>28.497424454095327</v>
      </c>
      <c r="F259">
        <f ca="1"/>
        <v>-5.6310133734402322E-2</v>
      </c>
    </row>
    <row r="260" spans="5:6" x14ac:dyDescent="0.3">
      <c r="E260">
        <f ca="1"/>
        <v>30.787826973127618</v>
      </c>
      <c r="F260">
        <f ca="1"/>
        <v>-9.7808328950488826E-2</v>
      </c>
    </row>
    <row r="261" spans="5:6" x14ac:dyDescent="0.3">
      <c r="E261">
        <f ca="1"/>
        <v>43.719600744304742</v>
      </c>
      <c r="F261">
        <f ca="1"/>
        <v>-4.1407770467554261</v>
      </c>
    </row>
    <row r="262" spans="5:6" x14ac:dyDescent="0.3">
      <c r="E262">
        <f ca="1"/>
        <v>44.038709792831412</v>
      </c>
      <c r="F262">
        <f ca="1"/>
        <v>-4.621212473456854</v>
      </c>
    </row>
    <row r="263" spans="5:6" x14ac:dyDescent="0.3">
      <c r="E263">
        <f ca="1"/>
        <v>41.594469777462109</v>
      </c>
      <c r="F263">
        <f ca="1"/>
        <v>-2.0447651668691305</v>
      </c>
    </row>
    <row r="264" spans="5:6" x14ac:dyDescent="0.3">
      <c r="E264">
        <f ca="1"/>
        <v>39.706579664218062</v>
      </c>
      <c r="F264">
        <f ca="1"/>
        <v>-1.1305810557384015</v>
      </c>
    </row>
    <row r="265" spans="5:6" x14ac:dyDescent="0.3">
      <c r="E265">
        <f ca="1"/>
        <v>40.3935060592854</v>
      </c>
      <c r="F265">
        <f ca="1"/>
        <v>-1.3976948125373625</v>
      </c>
    </row>
    <row r="266" spans="5:6" x14ac:dyDescent="0.3">
      <c r="E266">
        <f ca="1"/>
        <v>27.284917655086875</v>
      </c>
      <c r="F266">
        <f ca="1"/>
        <v>-4.2482366013749294E-2</v>
      </c>
    </row>
    <row r="267" spans="5:6" x14ac:dyDescent="0.3">
      <c r="E267">
        <f ca="1"/>
        <v>39.234162402428623</v>
      </c>
      <c r="F267">
        <f ca="1"/>
        <v>-0.97932409169062551</v>
      </c>
    </row>
    <row r="268" spans="5:6" x14ac:dyDescent="0.3">
      <c r="E268">
        <f ca="1"/>
        <v>42.533433537939239</v>
      </c>
      <c r="F268">
        <f ca="1"/>
        <v>-2.7780279263801715</v>
      </c>
    </row>
    <row r="269" spans="5:6" x14ac:dyDescent="0.3">
      <c r="E269">
        <f ca="1"/>
        <v>38.853013965415336</v>
      </c>
      <c r="F269">
        <f ca="1"/>
        <v>-0.87330071874344428</v>
      </c>
    </row>
    <row r="270" spans="5:6" x14ac:dyDescent="0.3">
      <c r="E270">
        <f ca="1"/>
        <v>44.815446405560515</v>
      </c>
      <c r="F270">
        <f ca="1"/>
        <v>-6.0635015107302044</v>
      </c>
    </row>
    <row r="271" spans="5:6" x14ac:dyDescent="0.3">
      <c r="E271">
        <f ca="1"/>
        <v>39.546917185842197</v>
      </c>
      <c r="F271">
        <f ca="1"/>
        <v>-1.076796143571394</v>
      </c>
    </row>
    <row r="272" spans="5:6" x14ac:dyDescent="0.3">
      <c r="E272">
        <f ca="1"/>
        <v>51.56598594048188</v>
      </c>
      <c r="F272">
        <f ca="1"/>
        <v>-87.854352194514476</v>
      </c>
    </row>
    <row r="273" spans="5:6" x14ac:dyDescent="0.3">
      <c r="E273">
        <f ca="1"/>
        <v>40.517882991508401</v>
      </c>
      <c r="F273">
        <f ca="1"/>
        <v>-1.4530254907845346</v>
      </c>
    </row>
    <row r="274" spans="5:6" x14ac:dyDescent="0.3">
      <c r="E274">
        <f ca="1"/>
        <v>45.396110095597088</v>
      </c>
      <c r="F274">
        <f ca="1"/>
        <v>-7.460269894698242</v>
      </c>
    </row>
    <row r="275" spans="5:6" x14ac:dyDescent="0.3">
      <c r="E275">
        <f ca="1"/>
        <v>38.29818997784416</v>
      </c>
      <c r="F275">
        <f ca="1"/>
        <v>-0.74063131222418532</v>
      </c>
    </row>
    <row r="276" spans="5:6" x14ac:dyDescent="0.3">
      <c r="E276">
        <f ca="1"/>
        <v>31.338142821436293</v>
      </c>
      <c r="F276">
        <f ca="1"/>
        <v>-0.1121414125886728</v>
      </c>
    </row>
    <row r="277" spans="5:6" x14ac:dyDescent="0.3">
      <c r="E277">
        <f ca="1"/>
        <v>35.689360069944968</v>
      </c>
      <c r="F277">
        <f ca="1"/>
        <v>-0.3517588451281301</v>
      </c>
    </row>
    <row r="278" spans="5:6" x14ac:dyDescent="0.3">
      <c r="E278">
        <f ca="1"/>
        <v>39.211982254720041</v>
      </c>
      <c r="F278">
        <f ca="1"/>
        <v>-0.97278522730768369</v>
      </c>
    </row>
    <row r="279" spans="5:6" x14ac:dyDescent="0.3">
      <c r="E279">
        <f ca="1"/>
        <v>43.683682470991236</v>
      </c>
      <c r="F279">
        <f ca="1"/>
        <v>-4.0901944960458358</v>
      </c>
    </row>
    <row r="280" spans="5:6" x14ac:dyDescent="0.3">
      <c r="E280">
        <f ca="1"/>
        <v>48.941592382688242</v>
      </c>
      <c r="F280">
        <f ca="1"/>
        <v>-28.861261990114624</v>
      </c>
    </row>
    <row r="281" spans="5:6" x14ac:dyDescent="0.3">
      <c r="E281">
        <f ca="1"/>
        <v>55.243496478654727</v>
      </c>
      <c r="F281">
        <f ca="1"/>
        <v>-511.46866335114873</v>
      </c>
    </row>
    <row r="282" spans="5:6" x14ac:dyDescent="0.3">
      <c r="E282">
        <f ca="1"/>
        <v>29.436268249113013</v>
      </c>
      <c r="F282">
        <f ca="1"/>
        <v>-7.0383914254355112E-2</v>
      </c>
    </row>
    <row r="283" spans="5:6" x14ac:dyDescent="0.3">
      <c r="E283">
        <f ca="1"/>
        <v>27.121041749048494</v>
      </c>
      <c r="F283">
        <f ca="1"/>
        <v>-4.0916577368423745E-2</v>
      </c>
    </row>
    <row r="284" spans="5:6" x14ac:dyDescent="0.3">
      <c r="E284">
        <f ca="1"/>
        <v>32.169475377226135</v>
      </c>
      <c r="F284">
        <f ca="1"/>
        <v>-0.13831127102154797</v>
      </c>
    </row>
    <row r="285" spans="5:6" x14ac:dyDescent="0.3">
      <c r="E285">
        <f ca="1"/>
        <v>25.334831419552689</v>
      </c>
      <c r="F285">
        <f ca="1"/>
        <v>-2.7387088033960831E-2</v>
      </c>
    </row>
    <row r="286" spans="5:6" x14ac:dyDescent="0.3">
      <c r="E286">
        <f ca="1"/>
        <v>35.068481065644761</v>
      </c>
      <c r="F286">
        <f ca="1"/>
        <v>-0.2966810296805043</v>
      </c>
    </row>
    <row r="287" spans="5:6" x14ac:dyDescent="0.3">
      <c r="E287">
        <f ca="1"/>
        <v>45.145331276354199</v>
      </c>
      <c r="F287">
        <f ca="1"/>
        <v>-6.8182674170298307</v>
      </c>
    </row>
    <row r="288" spans="5:6" x14ac:dyDescent="0.3">
      <c r="E288">
        <f ca="1"/>
        <v>36.253855824944566</v>
      </c>
      <c r="F288">
        <f ca="1"/>
        <v>-0.41157881998902252</v>
      </c>
    </row>
    <row r="289" spans="5:6" x14ac:dyDescent="0.3">
      <c r="E289">
        <f ca="1"/>
        <v>39.160547386510665</v>
      </c>
      <c r="F289">
        <f ca="1"/>
        <v>-0.95780376374646847</v>
      </c>
    </row>
    <row r="290" spans="5:6" x14ac:dyDescent="0.3">
      <c r="E290">
        <f ca="1"/>
        <v>34.532606300072516</v>
      </c>
      <c r="F290">
        <f ca="1"/>
        <v>-0.25664531411584796</v>
      </c>
    </row>
    <row r="291" spans="5:6" x14ac:dyDescent="0.3">
      <c r="E291">
        <f ca="1"/>
        <v>33.200273534634476</v>
      </c>
      <c r="F291">
        <f ca="1"/>
        <v>-0.18037778506815913</v>
      </c>
    </row>
    <row r="292" spans="5:6" x14ac:dyDescent="0.3">
      <c r="E292">
        <f ca="1"/>
        <v>37.095493243935643</v>
      </c>
      <c r="F292">
        <f ca="1"/>
        <v>-0.52229681347256973</v>
      </c>
    </row>
    <row r="293" spans="5:6" x14ac:dyDescent="0.3">
      <c r="E293">
        <f ca="1"/>
        <v>41.133713636919765</v>
      </c>
      <c r="F293">
        <f ca="1"/>
        <v>-1.7644318816210942</v>
      </c>
    </row>
    <row r="294" spans="5:6" x14ac:dyDescent="0.3">
      <c r="E294">
        <f ca="1"/>
        <v>30.511991335583328</v>
      </c>
      <c r="F294">
        <f ca="1"/>
        <v>-9.1384768996774959E-2</v>
      </c>
    </row>
    <row r="295" spans="5:6" x14ac:dyDescent="0.3">
      <c r="E295">
        <f ca="1"/>
        <v>23.55906151743353</v>
      </c>
      <c r="F295">
        <f ca="1"/>
        <v>-1.8626217873140359E-2</v>
      </c>
    </row>
    <row r="296" spans="5:6" x14ac:dyDescent="0.3">
      <c r="E296">
        <f ca="1"/>
        <v>33.717894597626618</v>
      </c>
      <c r="F296">
        <f ca="1"/>
        <v>-0.2065963327847837</v>
      </c>
    </row>
    <row r="297" spans="5:6" x14ac:dyDescent="0.3">
      <c r="E297">
        <f ca="1"/>
        <v>27.345750859364429</v>
      </c>
      <c r="F297">
        <f ca="1"/>
        <v>-4.3080104591703451E-2</v>
      </c>
    </row>
    <row r="298" spans="5:6" x14ac:dyDescent="0.3">
      <c r="E298">
        <f ca="1"/>
        <v>57.140075317134219</v>
      </c>
      <c r="F298">
        <f ca="1"/>
        <v>-1421.7319410183579</v>
      </c>
    </row>
    <row r="299" spans="5:6" x14ac:dyDescent="0.3">
      <c r="E299">
        <f ca="1"/>
        <v>41.301723251375783</v>
      </c>
      <c r="F299">
        <f ca="1"/>
        <v>-1.8614914606944843</v>
      </c>
    </row>
    <row r="300" spans="5:6" x14ac:dyDescent="0.3">
      <c r="E300">
        <f ca="1"/>
        <v>36.524845307892967</v>
      </c>
      <c r="F300">
        <f ca="1"/>
        <v>-0.44415245433488465</v>
      </c>
    </row>
    <row r="301" spans="5:6" x14ac:dyDescent="0.3">
      <c r="E301">
        <f ca="1"/>
        <v>48.170928634921857</v>
      </c>
      <c r="F301">
        <f ca="1"/>
        <v>-21.216230485917844</v>
      </c>
    </row>
    <row r="302" spans="5:6" x14ac:dyDescent="0.3">
      <c r="E302">
        <f ca="1"/>
        <v>44.683440788899546</v>
      </c>
      <c r="F302">
        <f ca="1"/>
        <v>-5.7873386180535933</v>
      </c>
    </row>
    <row r="303" spans="5:6" x14ac:dyDescent="0.3">
      <c r="E303">
        <f ca="1"/>
        <v>51.421892088704482</v>
      </c>
      <c r="F303">
        <f ca="1"/>
        <v>-82.412737109111404</v>
      </c>
    </row>
    <row r="304" spans="5:6" x14ac:dyDescent="0.3">
      <c r="E304">
        <f ca="1"/>
        <v>37.994866667430387</v>
      </c>
      <c r="F304">
        <f ca="1"/>
        <v>-0.67749969377788166</v>
      </c>
    </row>
    <row r="305" spans="5:6" x14ac:dyDescent="0.3">
      <c r="E305">
        <f ca="1"/>
        <v>49.767075477728561</v>
      </c>
      <c r="F305">
        <f ca="1"/>
        <v>-40.502841217062986</v>
      </c>
    </row>
    <row r="306" spans="5:6" x14ac:dyDescent="0.3">
      <c r="E306">
        <f ca="1"/>
        <v>33.165721246385424</v>
      </c>
      <c r="F306">
        <f ca="1"/>
        <v>-0.17876131858501615</v>
      </c>
    </row>
    <row r="307" spans="5:6" x14ac:dyDescent="0.3">
      <c r="E307">
        <f ca="1"/>
        <v>36.989684357429248</v>
      </c>
      <c r="F307">
        <f ca="1"/>
        <v>-0.50674702593286591</v>
      </c>
    </row>
    <row r="308" spans="5:6" x14ac:dyDescent="0.3">
      <c r="E308">
        <f ca="1"/>
        <v>28.250467079368594</v>
      </c>
      <c r="F308">
        <f ca="1"/>
        <v>-5.31390556818368E-2</v>
      </c>
    </row>
    <row r="309" spans="5:6" x14ac:dyDescent="0.3">
      <c r="E309">
        <f ca="1"/>
        <v>39.795380458163983</v>
      </c>
      <c r="F309">
        <f ca="1"/>
        <v>-1.1617533896045409</v>
      </c>
    </row>
    <row r="310" spans="5:6" x14ac:dyDescent="0.3">
      <c r="E310">
        <f ca="1"/>
        <v>38.031027885266589</v>
      </c>
      <c r="F310">
        <f ca="1"/>
        <v>-0.68470927731526687</v>
      </c>
    </row>
    <row r="311" spans="5:6" x14ac:dyDescent="0.3">
      <c r="E311">
        <f ca="1"/>
        <v>48.056191435115849</v>
      </c>
      <c r="F311">
        <f ca="1"/>
        <v>-20.28003842349835</v>
      </c>
    </row>
    <row r="312" spans="5:6" x14ac:dyDescent="0.3">
      <c r="E312">
        <f ca="1"/>
        <v>32.046133210179093</v>
      </c>
      <c r="F312">
        <f ca="1"/>
        <v>-0.13404056329731406</v>
      </c>
    </row>
    <row r="313" spans="5:6" x14ac:dyDescent="0.3">
      <c r="E313">
        <f ca="1"/>
        <v>38.995838259301372</v>
      </c>
      <c r="F313">
        <f ca="1"/>
        <v>-0.91149191482286041</v>
      </c>
    </row>
    <row r="314" spans="5:6" x14ac:dyDescent="0.3">
      <c r="E314">
        <f ca="1"/>
        <v>36.105186842282635</v>
      </c>
      <c r="F314">
        <f ca="1"/>
        <v>-0.39481930608415544</v>
      </c>
    </row>
    <row r="315" spans="5:6" x14ac:dyDescent="0.3">
      <c r="E315">
        <f ca="1"/>
        <v>49.514143966420235</v>
      </c>
      <c r="F315">
        <f ca="1"/>
        <v>-36.470105227385744</v>
      </c>
    </row>
    <row r="316" spans="5:6" x14ac:dyDescent="0.3">
      <c r="E316">
        <f ca="1"/>
        <v>26.949125908872006</v>
      </c>
      <c r="F316">
        <f ca="1"/>
        <v>-3.9341194538237041E-2</v>
      </c>
    </row>
    <row r="317" spans="5:6" x14ac:dyDescent="0.3">
      <c r="E317">
        <f ca="1"/>
        <v>37.504763830977232</v>
      </c>
      <c r="F317">
        <f ca="1"/>
        <v>-0.58751367620302386</v>
      </c>
    </row>
    <row r="318" spans="5:6" x14ac:dyDescent="0.3">
      <c r="E318">
        <f ca="1"/>
        <v>33.582014205626081</v>
      </c>
      <c r="F318">
        <f ca="1"/>
        <v>-0.19933449889743304</v>
      </c>
    </row>
    <row r="319" spans="5:6" x14ac:dyDescent="0.3">
      <c r="E319">
        <f ca="1"/>
        <v>30.88925743993504</v>
      </c>
      <c r="F319">
        <f ca="1"/>
        <v>-0.10029256987929358</v>
      </c>
    </row>
    <row r="320" spans="5:6" x14ac:dyDescent="0.3">
      <c r="E320">
        <f ca="1"/>
        <v>48.45798696750893</v>
      </c>
      <c r="F320">
        <f ca="1"/>
        <v>-23.770506576262974</v>
      </c>
    </row>
    <row r="321" spans="5:6" x14ac:dyDescent="0.3">
      <c r="E321">
        <f ca="1"/>
        <v>35.851013641266505</v>
      </c>
      <c r="F321">
        <f ca="1"/>
        <v>-0.36785966849108481</v>
      </c>
    </row>
    <row r="322" spans="5:6" x14ac:dyDescent="0.3">
      <c r="E322">
        <f ca="1"/>
        <v>36.04298154535396</v>
      </c>
      <c r="F322">
        <f ca="1"/>
        <v>-0.38802835757443849</v>
      </c>
    </row>
    <row r="323" spans="5:6" x14ac:dyDescent="0.3">
      <c r="E323">
        <f ca="1"/>
        <v>38.931198218569321</v>
      </c>
      <c r="F323">
        <f ca="1"/>
        <v>-0.89398688557957617</v>
      </c>
    </row>
    <row r="324" spans="5:6" x14ac:dyDescent="0.3">
      <c r="E324">
        <f ca="1"/>
        <v>35.467216823199387</v>
      </c>
      <c r="F324">
        <f ca="1"/>
        <v>-0.33087049750616337</v>
      </c>
    </row>
    <row r="325" spans="5:6" x14ac:dyDescent="0.3">
      <c r="E325">
        <f ca="1"/>
        <v>47.236296421015126</v>
      </c>
      <c r="F325">
        <f ca="1"/>
        <v>-14.763193084672633</v>
      </c>
    </row>
    <row r="326" spans="5:6" x14ac:dyDescent="0.3">
      <c r="E326">
        <f ca="1"/>
        <v>31.416779727115308</v>
      </c>
      <c r="F326">
        <f ca="1"/>
        <v>-0.11436971960116908</v>
      </c>
    </row>
    <row r="327" spans="5:6" x14ac:dyDescent="0.3">
      <c r="E327">
        <f ca="1"/>
        <v>39.136239928177631</v>
      </c>
      <c r="F327">
        <f ca="1"/>
        <v>-0.95081114734028838</v>
      </c>
    </row>
    <row r="328" spans="5:6" x14ac:dyDescent="0.3">
      <c r="E328">
        <f ca="1"/>
        <v>52.303171446747889</v>
      </c>
      <c r="F328">
        <f ca="1"/>
        <v>-122.52971004151848</v>
      </c>
    </row>
    <row r="329" spans="5:6" x14ac:dyDescent="0.3">
      <c r="E329">
        <f ca="1"/>
        <v>30.653300453274056</v>
      </c>
      <c r="F329">
        <f ca="1"/>
        <v>-9.4616211186217256E-2</v>
      </c>
    </row>
    <row r="330" spans="5:6" x14ac:dyDescent="0.3">
      <c r="E330">
        <f ca="1"/>
        <v>33.252406435267311</v>
      </c>
      <c r="F330">
        <f ca="1"/>
        <v>-0.18284689615110758</v>
      </c>
    </row>
    <row r="331" spans="5:6" x14ac:dyDescent="0.3">
      <c r="E331">
        <f ca="1"/>
        <v>35.710644236589829</v>
      </c>
      <c r="F331">
        <f ca="1"/>
        <v>-0.35383426187192768</v>
      </c>
    </row>
    <row r="332" spans="5:6" x14ac:dyDescent="0.3">
      <c r="E332">
        <f ca="1"/>
        <v>31.79193706346938</v>
      </c>
      <c r="F332">
        <f ca="1"/>
        <v>-0.12568448751209371</v>
      </c>
    </row>
    <row r="333" spans="5:6" x14ac:dyDescent="0.3">
      <c r="E333">
        <f ca="1"/>
        <v>32.790831648328748</v>
      </c>
      <c r="F333">
        <f ca="1"/>
        <v>-0.16220075524572738</v>
      </c>
    </row>
    <row r="334" spans="5:6" x14ac:dyDescent="0.3">
      <c r="E334">
        <f ca="1"/>
        <v>37.064664683798405</v>
      </c>
      <c r="F334">
        <f ca="1"/>
        <v>-0.51771333430419453</v>
      </c>
    </row>
    <row r="335" spans="5:6" x14ac:dyDescent="0.3">
      <c r="E335">
        <f ca="1"/>
        <v>33.552671850575393</v>
      </c>
      <c r="F335">
        <f ca="1"/>
        <v>-0.19780309208534039</v>
      </c>
    </row>
    <row r="336" spans="5:6" x14ac:dyDescent="0.3">
      <c r="E336">
        <f ca="1"/>
        <v>49.657589162639148</v>
      </c>
      <c r="F336">
        <f ca="1"/>
        <v>-38.700698718946875</v>
      </c>
    </row>
    <row r="337" spans="5:6" x14ac:dyDescent="0.3">
      <c r="E337">
        <f ca="1"/>
        <v>45.142594744511513</v>
      </c>
      <c r="F337">
        <f ca="1"/>
        <v>-6.8116017268176288</v>
      </c>
    </row>
    <row r="338" spans="5:6" x14ac:dyDescent="0.3">
      <c r="E338">
        <f ca="1"/>
        <v>29.32974570938898</v>
      </c>
      <c r="F338">
        <f ca="1"/>
        <v>-6.8609521890307459E-2</v>
      </c>
    </row>
    <row r="339" spans="5:6" x14ac:dyDescent="0.3">
      <c r="E339">
        <f ca="1"/>
        <v>42.007648698554121</v>
      </c>
      <c r="F339">
        <f ca="1"/>
        <v>-2.3376221790186889</v>
      </c>
    </row>
    <row r="340" spans="5:6" x14ac:dyDescent="0.3">
      <c r="E340">
        <f ca="1"/>
        <v>39.883398087197556</v>
      </c>
      <c r="F340">
        <f ca="1"/>
        <v>-1.1935748179843035</v>
      </c>
    </row>
    <row r="341" spans="5:6" x14ac:dyDescent="0.3">
      <c r="E341">
        <f ca="1"/>
        <v>34.639520502225324</v>
      </c>
      <c r="F341">
        <f ca="1"/>
        <v>-0.26413770563993844</v>
      </c>
    </row>
    <row r="342" spans="5:6" x14ac:dyDescent="0.3">
      <c r="E342">
        <f ca="1"/>
        <v>37.475183604152804</v>
      </c>
      <c r="F342">
        <f ca="1"/>
        <v>-0.58251488407991503</v>
      </c>
    </row>
    <row r="343" spans="5:6" x14ac:dyDescent="0.3">
      <c r="E343">
        <f ca="1"/>
        <v>30.185642823642503</v>
      </c>
      <c r="F343">
        <f ca="1"/>
        <v>-8.4371360563111217E-2</v>
      </c>
    </row>
    <row r="344" spans="5:6" x14ac:dyDescent="0.3">
      <c r="E344">
        <f ca="1"/>
        <v>40.792005183712881</v>
      </c>
      <c r="F344">
        <f ca="1"/>
        <v>-1.5835652594066338</v>
      </c>
    </row>
    <row r="345" spans="5:6" x14ac:dyDescent="0.3">
      <c r="E345">
        <f ca="1"/>
        <v>45.821748548658839</v>
      </c>
      <c r="F345">
        <f ca="1"/>
        <v>-8.7053525398472047</v>
      </c>
    </row>
    <row r="346" spans="5:6" x14ac:dyDescent="0.3">
      <c r="E346">
        <f ca="1"/>
        <v>43.833803209423607</v>
      </c>
      <c r="F346">
        <f ca="1"/>
        <v>-4.3061731319931091</v>
      </c>
    </row>
    <row r="347" spans="5:6" x14ac:dyDescent="0.3">
      <c r="E347">
        <f ca="1"/>
        <v>34.90768085991153</v>
      </c>
      <c r="F347">
        <f ca="1"/>
        <v>-0.28399744546096922</v>
      </c>
    </row>
    <row r="348" spans="5:6" x14ac:dyDescent="0.3">
      <c r="E348">
        <f ca="1"/>
        <v>34.676964944956168</v>
      </c>
      <c r="F348">
        <f ca="1"/>
        <v>-0.26681772895235489</v>
      </c>
    </row>
    <row r="349" spans="5:6" x14ac:dyDescent="0.3">
      <c r="E349">
        <f ca="1"/>
        <v>30.977775700091655</v>
      </c>
      <c r="F349">
        <f ca="1"/>
        <v>-0.102516706609232</v>
      </c>
    </row>
    <row r="350" spans="5:6" x14ac:dyDescent="0.3">
      <c r="E350">
        <f ca="1"/>
        <v>32.066156953566122</v>
      </c>
      <c r="F350">
        <f ca="1"/>
        <v>-0.13472401767148373</v>
      </c>
    </row>
    <row r="351" spans="5:6" x14ac:dyDescent="0.3">
      <c r="E351">
        <f ca="1"/>
        <v>29.143286142537811</v>
      </c>
      <c r="F351">
        <f ca="1"/>
        <v>-6.5619609993098654E-2</v>
      </c>
    </row>
    <row r="352" spans="5:6" x14ac:dyDescent="0.3">
      <c r="E352">
        <f ca="1"/>
        <v>45.093363095874004</v>
      </c>
      <c r="F352">
        <f ca="1"/>
        <v>-6.6928837247942594</v>
      </c>
    </row>
    <row r="353" spans="5:6" x14ac:dyDescent="0.3">
      <c r="E353">
        <f ca="1"/>
        <v>32.382091278067335</v>
      </c>
      <c r="F353">
        <f ca="1"/>
        <v>-0.14602465895129429</v>
      </c>
    </row>
    <row r="354" spans="5:6" x14ac:dyDescent="0.3">
      <c r="E354">
        <f ca="1"/>
        <v>31.830528372956604</v>
      </c>
      <c r="F354">
        <f ca="1"/>
        <v>-0.12691574613633713</v>
      </c>
    </row>
    <row r="355" spans="5:6" x14ac:dyDescent="0.3">
      <c r="E355">
        <f ca="1"/>
        <v>34.573853268865484</v>
      </c>
      <c r="F355">
        <f ca="1"/>
        <v>-0.25950809914062101</v>
      </c>
    </row>
    <row r="356" spans="5:6" x14ac:dyDescent="0.3">
      <c r="E356">
        <f ca="1"/>
        <v>39.091324186868079</v>
      </c>
      <c r="F356">
        <f ca="1"/>
        <v>-0.93803563452725502</v>
      </c>
    </row>
    <row r="357" spans="5:6" x14ac:dyDescent="0.3">
      <c r="E357">
        <f ca="1"/>
        <v>33.757713979756822</v>
      </c>
      <c r="F357">
        <f ca="1"/>
        <v>-0.20877853521211143</v>
      </c>
    </row>
    <row r="358" spans="5:6" x14ac:dyDescent="0.3">
      <c r="E358">
        <f ca="1"/>
        <v>38.884017568990913</v>
      </c>
      <c r="F358">
        <f ca="1"/>
        <v>-0.88144079442178414</v>
      </c>
    </row>
    <row r="359" spans="5:6" x14ac:dyDescent="0.3">
      <c r="E359">
        <f ca="1"/>
        <v>51.231684821870203</v>
      </c>
      <c r="F359">
        <f ca="1"/>
        <v>-75.78244639558973</v>
      </c>
    </row>
    <row r="360" spans="5:6" x14ac:dyDescent="0.3">
      <c r="E360">
        <f ca="1"/>
        <v>49.884457740389593</v>
      </c>
      <c r="F360">
        <f ca="1"/>
        <v>-42.53666701631046</v>
      </c>
    </row>
    <row r="361" spans="5:6" x14ac:dyDescent="0.3">
      <c r="E361">
        <f ca="1"/>
        <v>29.049323486384122</v>
      </c>
      <c r="F361">
        <f ca="1"/>
        <v>-6.416687281847365E-2</v>
      </c>
    </row>
    <row r="362" spans="5:6" x14ac:dyDescent="0.3">
      <c r="E362">
        <f ca="1"/>
        <v>35.121310483041192</v>
      </c>
      <c r="F362">
        <f ca="1"/>
        <v>-0.30098150414033736</v>
      </c>
    </row>
    <row r="363" spans="5:6" x14ac:dyDescent="0.3">
      <c r="E363">
        <f ca="1"/>
        <v>35.761076931793561</v>
      </c>
      <c r="F363">
        <f ca="1"/>
        <v>-0.35880529888400836</v>
      </c>
    </row>
    <row r="364" spans="5:6" x14ac:dyDescent="0.3">
      <c r="E364">
        <f ca="1"/>
        <v>38.500285595757468</v>
      </c>
      <c r="F364">
        <f ca="1"/>
        <v>-0.78623036119624268</v>
      </c>
    </row>
    <row r="365" spans="5:6" x14ac:dyDescent="0.3">
      <c r="E365">
        <f ca="1"/>
        <v>38.607067591231889</v>
      </c>
      <c r="F365">
        <f ca="1"/>
        <v>-0.81154878250396878</v>
      </c>
    </row>
    <row r="366" spans="5:6" x14ac:dyDescent="0.3">
      <c r="E366">
        <f ca="1"/>
        <v>36.465730410663312</v>
      </c>
      <c r="F366">
        <f ca="1"/>
        <v>-0.43681472003607841</v>
      </c>
    </row>
    <row r="367" spans="5:6" x14ac:dyDescent="0.3">
      <c r="E367">
        <f ca="1"/>
        <v>50.318833355573432</v>
      </c>
      <c r="F367">
        <f ca="1"/>
        <v>-51.084208373858942</v>
      </c>
    </row>
    <row r="368" spans="5:6" x14ac:dyDescent="0.3">
      <c r="E368">
        <f ca="1"/>
        <v>37.310313084240533</v>
      </c>
      <c r="F368">
        <f ca="1"/>
        <v>-0.55548699009551628</v>
      </c>
    </row>
    <row r="369" spans="5:6" x14ac:dyDescent="0.3">
      <c r="E369">
        <f ca="1"/>
        <v>35.844406270971184</v>
      </c>
      <c r="F369">
        <f ca="1"/>
        <v>-0.3671860863788306</v>
      </c>
    </row>
    <row r="370" spans="5:6" x14ac:dyDescent="0.3">
      <c r="E370">
        <f ca="1"/>
        <v>32.675649187312189</v>
      </c>
      <c r="F370">
        <f ca="1"/>
        <v>-0.15745365809610004</v>
      </c>
    </row>
    <row r="371" spans="5:6" x14ac:dyDescent="0.3">
      <c r="E371">
        <f ca="1"/>
        <v>55.954863534173789</v>
      </c>
      <c r="F371">
        <f ca="1"/>
        <v>-742.87745853166291</v>
      </c>
    </row>
    <row r="372" spans="5:6" x14ac:dyDescent="0.3">
      <c r="E372">
        <f ca="1"/>
        <v>45.107324290609718</v>
      </c>
      <c r="F372">
        <f ca="1"/>
        <v>-6.7263199983996849</v>
      </c>
    </row>
    <row r="373" spans="5:6" x14ac:dyDescent="0.3">
      <c r="E373">
        <f ca="1"/>
        <v>33.527004295942412</v>
      </c>
      <c r="F373">
        <f ca="1"/>
        <v>-0.19647396595297886</v>
      </c>
    </row>
    <row r="374" spans="5:6" x14ac:dyDescent="0.3">
      <c r="E374">
        <f ca="1"/>
        <v>39.233720988631148</v>
      </c>
      <c r="F374">
        <f ca="1"/>
        <v>-0.97919349480074191</v>
      </c>
    </row>
    <row r="375" spans="5:6" x14ac:dyDescent="0.3">
      <c r="E375">
        <f ca="1"/>
        <v>23.61670868548412</v>
      </c>
      <c r="F375">
        <f ca="1"/>
        <v>-1.8856936979289321E-2</v>
      </c>
    </row>
    <row r="376" spans="5:6" x14ac:dyDescent="0.3">
      <c r="E376">
        <f ca="1"/>
        <v>35.94086030934087</v>
      </c>
      <c r="F376">
        <f ca="1"/>
        <v>-0.37715359352192895</v>
      </c>
    </row>
    <row r="377" spans="5:6" x14ac:dyDescent="0.3">
      <c r="E377">
        <f ca="1"/>
        <v>37.065268452853871</v>
      </c>
      <c r="F377">
        <f ca="1"/>
        <v>-0.51780267950046965</v>
      </c>
    </row>
    <row r="378" spans="5:6" x14ac:dyDescent="0.3">
      <c r="E378">
        <f ca="1"/>
        <v>35.205150057312061</v>
      </c>
      <c r="F378">
        <f ca="1"/>
        <v>-0.30794609154739122</v>
      </c>
    </row>
    <row r="379" spans="5:6" x14ac:dyDescent="0.3">
      <c r="E379">
        <f ca="1"/>
        <v>49.768582139753427</v>
      </c>
      <c r="F379">
        <f ca="1"/>
        <v>-40.528267557157129</v>
      </c>
    </row>
    <row r="380" spans="5:6" x14ac:dyDescent="0.3">
      <c r="E380">
        <f ca="1"/>
        <v>40.007832274484002</v>
      </c>
      <c r="F380">
        <f ca="1"/>
        <v>-1.2401895735594839</v>
      </c>
    </row>
    <row r="381" spans="5:6" x14ac:dyDescent="0.3">
      <c r="E381">
        <f ca="1"/>
        <v>31.455042294664814</v>
      </c>
      <c r="F381">
        <f ca="1"/>
        <v>-0.11547133306852776</v>
      </c>
    </row>
    <row r="382" spans="5:6" x14ac:dyDescent="0.3">
      <c r="E382">
        <f ca="1"/>
        <v>46.51176620949078</v>
      </c>
      <c r="F382">
        <f ca="1"/>
        <v>-11.230094740487946</v>
      </c>
    </row>
    <row r="383" spans="5:6" x14ac:dyDescent="0.3">
      <c r="E383">
        <f ca="1"/>
        <v>46.488756799291536</v>
      </c>
      <c r="F383">
        <f ca="1"/>
        <v>-11.134125276949996</v>
      </c>
    </row>
    <row r="384" spans="5:6" x14ac:dyDescent="0.3">
      <c r="E384">
        <f ca="1"/>
        <v>37.997711649300221</v>
      </c>
      <c r="F384">
        <f ca="1"/>
        <v>-0.67806390571954667</v>
      </c>
    </row>
    <row r="385" spans="5:6" x14ac:dyDescent="0.3">
      <c r="E385">
        <f ca="1"/>
        <v>36.962673465511017</v>
      </c>
      <c r="F385">
        <f ca="1"/>
        <v>-0.50285862046021601</v>
      </c>
    </row>
    <row r="386" spans="5:6" x14ac:dyDescent="0.3">
      <c r="E386">
        <f ca="1"/>
        <v>35.434946998358974</v>
      </c>
      <c r="F386">
        <f ca="1"/>
        <v>-0.32795002705775556</v>
      </c>
    </row>
    <row r="387" spans="5:6" x14ac:dyDescent="0.3">
      <c r="E387">
        <f ca="1"/>
        <v>34.086629944782757</v>
      </c>
      <c r="F387">
        <f ca="1"/>
        <v>-0.22779308333698794</v>
      </c>
    </row>
    <row r="388" spans="5:6" x14ac:dyDescent="0.3">
      <c r="E388">
        <f ca="1"/>
        <v>34.337247801187594</v>
      </c>
      <c r="F388">
        <f ca="1"/>
        <v>-0.24354493587644307</v>
      </c>
    </row>
    <row r="389" spans="5:6" x14ac:dyDescent="0.3">
      <c r="E389">
        <f ca="1"/>
        <v>32.809968437750456</v>
      </c>
      <c r="F389">
        <f ca="1"/>
        <v>-0.16300442618894945</v>
      </c>
    </row>
    <row r="390" spans="5:6" x14ac:dyDescent="0.3">
      <c r="E390">
        <f ca="1"/>
        <v>35.769760000333129</v>
      </c>
      <c r="F390">
        <f ca="1"/>
        <v>-0.35966880703807497</v>
      </c>
    </row>
    <row r="391" spans="5:6" x14ac:dyDescent="0.3">
      <c r="E391">
        <f ca="1"/>
        <v>37.298665235106192</v>
      </c>
      <c r="F391">
        <f ca="1"/>
        <v>-0.55362975208662368</v>
      </c>
    </row>
    <row r="392" spans="5:6" x14ac:dyDescent="0.3">
      <c r="E392">
        <f ca="1"/>
        <v>45.955575923526339</v>
      </c>
      <c r="F392">
        <f ca="1"/>
        <v>-9.1421371300452385</v>
      </c>
    </row>
    <row r="393" spans="5:6" x14ac:dyDescent="0.3">
      <c r="E393">
        <f ca="1"/>
        <v>33.559578785360387</v>
      </c>
      <c r="F393">
        <f ca="1"/>
        <v>-0.1981624168892227</v>
      </c>
    </row>
    <row r="394" spans="5:6" x14ac:dyDescent="0.3">
      <c r="E394">
        <f ca="1"/>
        <v>31.128741663527791</v>
      </c>
      <c r="F394">
        <f ca="1"/>
        <v>-0.10643471102414692</v>
      </c>
    </row>
    <row r="395" spans="5:6" x14ac:dyDescent="0.3">
      <c r="E395">
        <f ca="1"/>
        <v>41.1990969360957</v>
      </c>
      <c r="F395">
        <f ca="1"/>
        <v>-1.8015342120518043</v>
      </c>
    </row>
    <row r="396" spans="5:6" x14ac:dyDescent="0.3">
      <c r="E396">
        <f ca="1"/>
        <v>41.410378959055514</v>
      </c>
      <c r="F396">
        <f ca="1"/>
        <v>-1.9273433259313433</v>
      </c>
    </row>
    <row r="397" spans="5:6" x14ac:dyDescent="0.3">
      <c r="E397">
        <f ca="1"/>
        <v>31.18729870238554</v>
      </c>
      <c r="F397">
        <f ca="1"/>
        <v>-0.10799802864565371</v>
      </c>
    </row>
    <row r="398" spans="5:6" x14ac:dyDescent="0.3">
      <c r="E398">
        <f ca="1"/>
        <v>43.625779256853079</v>
      </c>
      <c r="F398">
        <f ca="1"/>
        <v>-4.010059070090902</v>
      </c>
    </row>
    <row r="399" spans="5:6" x14ac:dyDescent="0.3">
      <c r="E399">
        <f ca="1"/>
        <v>38.377291507845975</v>
      </c>
      <c r="F399">
        <f ca="1"/>
        <v>-0.75812724540855569</v>
      </c>
    </row>
    <row r="400" spans="5:6" x14ac:dyDescent="0.3">
      <c r="E400">
        <f ca="1"/>
        <v>37.318058116305266</v>
      </c>
      <c r="F400">
        <f ca="1"/>
        <v>-0.55672567678786944</v>
      </c>
    </row>
    <row r="401" spans="5:6" x14ac:dyDescent="0.3">
      <c r="E401">
        <f ca="1"/>
        <v>49.16193876401497</v>
      </c>
      <c r="F401">
        <f ca="1"/>
        <v>-31.563412880753965</v>
      </c>
    </row>
    <row r="402" spans="5:6" x14ac:dyDescent="0.3">
      <c r="E402">
        <f ca="1"/>
        <v>35.867291502379985</v>
      </c>
      <c r="F402">
        <f ca="1"/>
        <v>-0.36952483902385119</v>
      </c>
    </row>
    <row r="403" spans="5:6" x14ac:dyDescent="0.3">
      <c r="E403">
        <f ca="1"/>
        <v>30.385018191933746</v>
      </c>
      <c r="F403">
        <f ca="1"/>
        <v>-8.8583399582316008E-2</v>
      </c>
    </row>
    <row r="404" spans="5:6" x14ac:dyDescent="0.3">
      <c r="E404">
        <f ca="1"/>
        <v>34.276662092735336</v>
      </c>
      <c r="F404">
        <f ca="1"/>
        <v>-0.23963131526192311</v>
      </c>
    </row>
    <row r="405" spans="5:6" x14ac:dyDescent="0.3">
      <c r="E405">
        <f ca="1"/>
        <v>52.484796409046517</v>
      </c>
      <c r="F405">
        <f ca="1"/>
        <v>-133.19056246321344</v>
      </c>
    </row>
    <row r="406" spans="5:6" x14ac:dyDescent="0.3">
      <c r="E406">
        <f ca="1"/>
        <v>34.471664747055321</v>
      </c>
      <c r="F406">
        <f ca="1"/>
        <v>-0.25247827521565608</v>
      </c>
    </row>
    <row r="407" spans="5:6" x14ac:dyDescent="0.3">
      <c r="E407">
        <f ca="1"/>
        <v>36.867903021142155</v>
      </c>
      <c r="F407">
        <f ca="1"/>
        <v>-0.48947024809297268</v>
      </c>
    </row>
    <row r="408" spans="5:6" x14ac:dyDescent="0.3">
      <c r="E408">
        <f ca="1"/>
        <v>36.21529775147463</v>
      </c>
      <c r="F408">
        <f ca="1"/>
        <v>-0.40715910763684959</v>
      </c>
    </row>
    <row r="409" spans="5:6" x14ac:dyDescent="0.3">
      <c r="E409">
        <f ca="1"/>
        <v>43.520226838473171</v>
      </c>
      <c r="F409">
        <f ca="1"/>
        <v>-3.8683331749151773</v>
      </c>
    </row>
    <row r="410" spans="5:6" x14ac:dyDescent="0.3">
      <c r="E410">
        <f ca="1"/>
        <v>51.496261103739016</v>
      </c>
      <c r="F410">
        <f ca="1"/>
        <v>-85.174077268526716</v>
      </c>
    </row>
    <row r="411" spans="5:6" x14ac:dyDescent="0.3">
      <c r="E411">
        <f ca="1"/>
        <v>31.600935543432058</v>
      </c>
      <c r="F411">
        <f ca="1"/>
        <v>-0.11977886043076377</v>
      </c>
    </row>
    <row r="412" spans="5:6" x14ac:dyDescent="0.3">
      <c r="E412">
        <f ca="1"/>
        <v>30.829341748375914</v>
      </c>
      <c r="F412">
        <f ca="1"/>
        <v>-9.8816924817185278E-2</v>
      </c>
    </row>
    <row r="413" spans="5:6" x14ac:dyDescent="0.3">
      <c r="E413">
        <f ca="1"/>
        <v>29.21929889929055</v>
      </c>
      <c r="F413">
        <f ca="1"/>
        <v>-6.6821017582682413E-2</v>
      </c>
    </row>
    <row r="414" spans="5:6" x14ac:dyDescent="0.3">
      <c r="E414">
        <f ca="1"/>
        <v>37.029471101849694</v>
      </c>
      <c r="F414">
        <f ca="1"/>
        <v>-0.51253427134498153</v>
      </c>
    </row>
    <row r="415" spans="5:6" x14ac:dyDescent="0.3">
      <c r="E415">
        <f ca="1"/>
        <v>35.462570942295955</v>
      </c>
      <c r="F415">
        <f ca="1"/>
        <v>-0.3304483007671159</v>
      </c>
    </row>
    <row r="416" spans="5:6" x14ac:dyDescent="0.3">
      <c r="E416">
        <f ca="1"/>
        <v>35.498962190036913</v>
      </c>
      <c r="F416">
        <f ca="1"/>
        <v>-0.33377111870837944</v>
      </c>
    </row>
    <row r="417" spans="5:6" x14ac:dyDescent="0.3">
      <c r="E417">
        <f ca="1"/>
        <v>30.084385598599891</v>
      </c>
      <c r="F417">
        <f ca="1"/>
        <v>-8.2316032721864982E-2</v>
      </c>
    </row>
    <row r="418" spans="5:6" x14ac:dyDescent="0.3">
      <c r="E418">
        <f ca="1"/>
        <v>35.019567572399325</v>
      </c>
      <c r="F418">
        <f ca="1"/>
        <v>-0.29275884717005329</v>
      </c>
    </row>
    <row r="419" spans="5:6" x14ac:dyDescent="0.3">
      <c r="E419">
        <f ca="1"/>
        <v>38.361170377177366</v>
      </c>
      <c r="F419">
        <f ca="1"/>
        <v>-0.75452539376218719</v>
      </c>
    </row>
    <row r="420" spans="5:6" x14ac:dyDescent="0.3">
      <c r="E420">
        <f ca="1"/>
        <v>42.510110966751881</v>
      </c>
      <c r="F420">
        <f ca="1"/>
        <v>-2.7566878452113803</v>
      </c>
    </row>
    <row r="421" spans="5:6" x14ac:dyDescent="0.3">
      <c r="E421">
        <f ca="1"/>
        <v>33.321885469484506</v>
      </c>
      <c r="F421">
        <f ca="1"/>
        <v>-0.1861948643004846</v>
      </c>
    </row>
    <row r="422" spans="5:6" x14ac:dyDescent="0.3">
      <c r="E422">
        <f ca="1"/>
        <v>31.70733675584637</v>
      </c>
      <c r="F422">
        <f ca="1"/>
        <v>-0.12303052688301876</v>
      </c>
    </row>
    <row r="423" spans="5:6" x14ac:dyDescent="0.3">
      <c r="E423">
        <f ca="1"/>
        <v>28.037899378871547</v>
      </c>
      <c r="F423">
        <f ca="1"/>
        <v>-5.0564867039118805E-2</v>
      </c>
    </row>
    <row r="424" spans="5:6" x14ac:dyDescent="0.3">
      <c r="E424">
        <f ca="1"/>
        <v>33.666842998146919</v>
      </c>
      <c r="F424">
        <f ca="1"/>
        <v>-0.20383479083461159</v>
      </c>
    </row>
    <row r="425" spans="5:6" x14ac:dyDescent="0.3">
      <c r="E425">
        <f ca="1"/>
        <v>32.982533742935651</v>
      </c>
      <c r="F425">
        <f ca="1"/>
        <v>-0.17045028363549267</v>
      </c>
    </row>
    <row r="426" spans="5:6" x14ac:dyDescent="0.3">
      <c r="E426">
        <f ca="1"/>
        <v>31.544810291843127</v>
      </c>
      <c r="F426">
        <f ca="1"/>
        <v>-0.11810140767637817</v>
      </c>
    </row>
    <row r="427" spans="5:6" x14ac:dyDescent="0.3">
      <c r="E427">
        <f ca="1"/>
        <v>43.528042465051975</v>
      </c>
      <c r="F427">
        <f ca="1"/>
        <v>-3.8786384670078569</v>
      </c>
    </row>
    <row r="428" spans="5:6" x14ac:dyDescent="0.3">
      <c r="E428">
        <f ca="1"/>
        <v>30.503043702910418</v>
      </c>
      <c r="F428">
        <f ca="1"/>
        <v>-9.1184236348613723E-2</v>
      </c>
    </row>
    <row r="429" spans="5:6" x14ac:dyDescent="0.3">
      <c r="E429">
        <f ca="1"/>
        <v>34.484604671885592</v>
      </c>
      <c r="F429">
        <f ca="1"/>
        <v>-0.2533568846058003</v>
      </c>
    </row>
    <row r="430" spans="5:6" x14ac:dyDescent="0.3">
      <c r="E430">
        <f ca="1"/>
        <v>37.016839336205528</v>
      </c>
      <c r="F430">
        <f ca="1"/>
        <v>-0.51068914966747903</v>
      </c>
    </row>
    <row r="431" spans="5:6" x14ac:dyDescent="0.3">
      <c r="E431">
        <f ca="1"/>
        <v>31.900615435592186</v>
      </c>
      <c r="F431">
        <f ca="1"/>
        <v>-0.12918556494694755</v>
      </c>
    </row>
    <row r="432" spans="5:6" x14ac:dyDescent="0.3">
      <c r="E432">
        <f ca="1"/>
        <v>27.337082282674174</v>
      </c>
      <c r="F432">
        <f ca="1"/>
        <v>-4.2994372075615447E-2</v>
      </c>
    </row>
    <row r="433" spans="5:6" x14ac:dyDescent="0.3">
      <c r="E433">
        <f ca="1"/>
        <v>44.072135351918909</v>
      </c>
      <c r="F433">
        <f ca="1"/>
        <v>-4.6749384515623973</v>
      </c>
    </row>
    <row r="434" spans="5:6" x14ac:dyDescent="0.3">
      <c r="E434">
        <f ca="1"/>
        <v>31.68681502926869</v>
      </c>
      <c r="F434">
        <f ca="1"/>
        <v>-0.12239597627344385</v>
      </c>
    </row>
    <row r="435" spans="5:6" x14ac:dyDescent="0.3">
      <c r="E435">
        <f ca="1"/>
        <v>37.625064528379049</v>
      </c>
      <c r="F435">
        <f ca="1"/>
        <v>-0.6083292843332152</v>
      </c>
    </row>
    <row r="436" spans="5:6" x14ac:dyDescent="0.3">
      <c r="E436">
        <f ca="1"/>
        <v>38.460565778869615</v>
      </c>
      <c r="F436">
        <f ca="1"/>
        <v>-0.77703284238958881</v>
      </c>
    </row>
    <row r="437" spans="5:6" x14ac:dyDescent="0.3">
      <c r="E437">
        <f ca="1"/>
        <v>41.270947507356716</v>
      </c>
      <c r="F437">
        <f ca="1"/>
        <v>-1.8432868699826124</v>
      </c>
    </row>
    <row r="438" spans="5:6" x14ac:dyDescent="0.3">
      <c r="E438">
        <f ca="1"/>
        <v>37.302289753226042</v>
      </c>
      <c r="F438">
        <f ca="1"/>
        <v>-0.55420695333523051</v>
      </c>
    </row>
    <row r="439" spans="5:6" x14ac:dyDescent="0.3">
      <c r="E439">
        <f ca="1"/>
        <v>33.200060144097847</v>
      </c>
      <c r="F439">
        <f ca="1"/>
        <v>-0.18036775332307348</v>
      </c>
    </row>
    <row r="440" spans="5:6" x14ac:dyDescent="0.3">
      <c r="E440">
        <f ca="1"/>
        <v>37.511068050533247</v>
      </c>
      <c r="F440">
        <f ca="1"/>
        <v>-0.58858505010648932</v>
      </c>
    </row>
    <row r="441" spans="5:6" x14ac:dyDescent="0.3">
      <c r="E441">
        <f ca="1"/>
        <v>27.572345316161414</v>
      </c>
      <c r="F441">
        <f ca="1"/>
        <v>-4.5388441357094141E-2</v>
      </c>
    </row>
    <row r="442" spans="5:6" x14ac:dyDescent="0.3">
      <c r="E442">
        <f ca="1"/>
        <v>37.98850918222282</v>
      </c>
      <c r="F442">
        <f ca="1"/>
        <v>-0.6762407319140874</v>
      </c>
    </row>
    <row r="443" spans="5:6" x14ac:dyDescent="0.3">
      <c r="E443">
        <f ca="1"/>
        <v>32.81671592544798</v>
      </c>
      <c r="F443">
        <f ca="1"/>
        <v>-0.16328882643296017</v>
      </c>
    </row>
    <row r="444" spans="5:6" x14ac:dyDescent="0.3">
      <c r="E444">
        <f ca="1"/>
        <v>46.734152076059416</v>
      </c>
      <c r="F444">
        <f ca="1"/>
        <v>-12.205355866441495</v>
      </c>
    </row>
    <row r="445" spans="5:6" x14ac:dyDescent="0.3">
      <c r="E445">
        <f ca="1"/>
        <v>71.983938599465191</v>
      </c>
      <c r="F445">
        <f ca="1"/>
        <v>-1741593639.1947513</v>
      </c>
    </row>
    <row r="446" spans="5:6" x14ac:dyDescent="0.3">
      <c r="E446">
        <f ca="1"/>
        <v>48.471704451713855</v>
      </c>
      <c r="F446">
        <f ca="1"/>
        <v>-23.900651965887164</v>
      </c>
    </row>
    <row r="447" spans="5:6" x14ac:dyDescent="0.3">
      <c r="E447">
        <f ca="1"/>
        <v>51.867575806530255</v>
      </c>
      <c r="F447">
        <f ca="1"/>
        <v>-100.54896786813902</v>
      </c>
    </row>
    <row r="448" spans="5:6" x14ac:dyDescent="0.3">
      <c r="E448">
        <f ca="1"/>
        <v>36.501852630051843</v>
      </c>
      <c r="F448">
        <f ca="1"/>
        <v>-0.44128264466357958</v>
      </c>
    </row>
    <row r="449" spans="5:6" x14ac:dyDescent="0.3">
      <c r="E449">
        <f ca="1"/>
        <v>30.359186173658991</v>
      </c>
      <c r="F449">
        <f ca="1"/>
        <v>-8.8024991579100778E-2</v>
      </c>
    </row>
    <row r="450" spans="5:6" x14ac:dyDescent="0.3">
      <c r="E450">
        <f ca="1"/>
        <v>28.083217648811946</v>
      </c>
      <c r="F450">
        <f ca="1"/>
        <v>-5.1102071130561394E-2</v>
      </c>
    </row>
    <row r="451" spans="5:6" x14ac:dyDescent="0.3">
      <c r="E451">
        <f ca="1"/>
        <v>38.117845547729978</v>
      </c>
      <c r="F451">
        <f ca="1"/>
        <v>-0.70236122102391918</v>
      </c>
    </row>
    <row r="452" spans="5:6" x14ac:dyDescent="0.3">
      <c r="E452">
        <f ca="1"/>
        <v>36.065688642082833</v>
      </c>
      <c r="F452">
        <f ca="1"/>
        <v>-0.39049245630826929</v>
      </c>
    </row>
    <row r="453" spans="5:6" x14ac:dyDescent="0.3">
      <c r="E453">
        <f ca="1"/>
        <v>32.429227017109156</v>
      </c>
      <c r="F453">
        <f ca="1"/>
        <v>-0.14779728522057645</v>
      </c>
    </row>
    <row r="454" spans="5:6" x14ac:dyDescent="0.3">
      <c r="E454">
        <f ca="1"/>
        <v>40.858757498400763</v>
      </c>
      <c r="F454">
        <f ca="1"/>
        <v>-1.6172482677062228</v>
      </c>
    </row>
    <row r="455" spans="5:6" x14ac:dyDescent="0.3">
      <c r="E455">
        <f ca="1"/>
        <v>36.183348848877898</v>
      </c>
      <c r="F455">
        <f ca="1"/>
        <v>-0.40353605737851383</v>
      </c>
    </row>
    <row r="456" spans="5:6" x14ac:dyDescent="0.3">
      <c r="E456">
        <f ca="1"/>
        <v>34.566486067355299</v>
      </c>
      <c r="F456">
        <f ca="1"/>
        <v>-0.25899423466745003</v>
      </c>
    </row>
    <row r="457" spans="5:6" x14ac:dyDescent="0.3">
      <c r="E457">
        <f ca="1"/>
        <v>46.907327957255575</v>
      </c>
      <c r="F457">
        <f ca="1"/>
        <v>-13.02851255692622</v>
      </c>
    </row>
    <row r="458" spans="5:6" x14ac:dyDescent="0.3">
      <c r="E458">
        <f ca="1"/>
        <v>40.730200992738972</v>
      </c>
      <c r="F458">
        <f ca="1"/>
        <v>-1.553058001046318</v>
      </c>
    </row>
    <row r="459" spans="5:6" x14ac:dyDescent="0.3">
      <c r="E459">
        <f ca="1"/>
        <v>30.12145549488373</v>
      </c>
      <c r="F459">
        <f ca="1"/>
        <v>-8.3062090481674261E-2</v>
      </c>
    </row>
    <row r="460" spans="5:6" x14ac:dyDescent="0.3">
      <c r="E460">
        <f ca="1"/>
        <v>46.730620746752471</v>
      </c>
      <c r="F460">
        <f ca="1"/>
        <v>-12.189169357636825</v>
      </c>
    </row>
    <row r="461" spans="5:6" x14ac:dyDescent="0.3">
      <c r="E461">
        <f ca="1"/>
        <v>31.431899759853362</v>
      </c>
      <c r="F461">
        <f ca="1"/>
        <v>-0.11480366664093675</v>
      </c>
    </row>
    <row r="462" spans="5:6" x14ac:dyDescent="0.3">
      <c r="E462">
        <f ca="1"/>
        <v>46.80937491357254</v>
      </c>
      <c r="F462">
        <f ca="1"/>
        <v>-12.555757978522124</v>
      </c>
    </row>
    <row r="463" spans="5:6" x14ac:dyDescent="0.3">
      <c r="E463">
        <f ca="1"/>
        <v>57.186538892777044</v>
      </c>
      <c r="F463">
        <f ca="1"/>
        <v>-1459.4449191792844</v>
      </c>
    </row>
    <row r="464" spans="5:6" x14ac:dyDescent="0.3">
      <c r="E464">
        <f ca="1"/>
        <v>42.838032491640483</v>
      </c>
      <c r="F464">
        <f ca="1"/>
        <v>-3.0738468098033818</v>
      </c>
    </row>
    <row r="465" spans="5:6" x14ac:dyDescent="0.3">
      <c r="E465">
        <f ca="1"/>
        <v>33.747693201734215</v>
      </c>
      <c r="F465">
        <f ca="1"/>
        <v>-0.20822702081843092</v>
      </c>
    </row>
    <row r="466" spans="5:6" x14ac:dyDescent="0.3">
      <c r="E466">
        <f ca="1"/>
        <v>40.197540554935173</v>
      </c>
      <c r="F466">
        <f ca="1"/>
        <v>-1.3151085074792968</v>
      </c>
    </row>
    <row r="467" spans="5:6" x14ac:dyDescent="0.3">
      <c r="E467">
        <f ca="1"/>
        <v>42.486728243626217</v>
      </c>
      <c r="F467">
        <f ca="1"/>
        <v>-2.7354714213388576</v>
      </c>
    </row>
    <row r="468" spans="5:6" x14ac:dyDescent="0.3">
      <c r="E468">
        <f ca="1"/>
        <v>41.139563630256859</v>
      </c>
      <c r="F468">
        <f ca="1"/>
        <v>-1.7677174467436982</v>
      </c>
    </row>
    <row r="469" spans="5:6" x14ac:dyDescent="0.3">
      <c r="E469">
        <f ca="1"/>
        <v>40.750795013914136</v>
      </c>
      <c r="F469">
        <f ca="1"/>
        <v>-1.5631518855110884</v>
      </c>
    </row>
    <row r="470" spans="5:6" x14ac:dyDescent="0.3">
      <c r="E470">
        <f ca="1"/>
        <v>44.228534066682315</v>
      </c>
      <c r="F470">
        <f ca="1"/>
        <v>-4.9355005185880199</v>
      </c>
    </row>
    <row r="471" spans="5:6" x14ac:dyDescent="0.3">
      <c r="E471">
        <f ca="1"/>
        <v>34.443125349064815</v>
      </c>
      <c r="F471">
        <f ca="1"/>
        <v>-0.2505521659184784</v>
      </c>
    </row>
    <row r="472" spans="5:6" x14ac:dyDescent="0.3">
      <c r="E472">
        <f ca="1"/>
        <v>31.056844063097536</v>
      </c>
      <c r="F472">
        <f ca="1"/>
        <v>-0.10454881719218721</v>
      </c>
    </row>
    <row r="473" spans="5:6" x14ac:dyDescent="0.3">
      <c r="E473">
        <f ca="1"/>
        <v>42.499717095119514</v>
      </c>
      <c r="F473">
        <f ca="1"/>
        <v>-2.7472349226877149</v>
      </c>
    </row>
    <row r="474" spans="5:6" x14ac:dyDescent="0.3">
      <c r="E474">
        <f ca="1"/>
        <v>43.087243560048023</v>
      </c>
      <c r="F474">
        <f ca="1"/>
        <v>-3.3413760716311991</v>
      </c>
    </row>
    <row r="475" spans="5:6" x14ac:dyDescent="0.3">
      <c r="E475">
        <f ca="1"/>
        <v>46.859881988622817</v>
      </c>
      <c r="F475">
        <f ca="1"/>
        <v>-12.797152143892673</v>
      </c>
    </row>
    <row r="476" spans="5:6" x14ac:dyDescent="0.3">
      <c r="E476">
        <f ca="1"/>
        <v>42.54967087487406</v>
      </c>
      <c r="F476">
        <f ca="1"/>
        <v>-2.7929910034816134</v>
      </c>
    </row>
    <row r="477" spans="5:6" x14ac:dyDescent="0.3">
      <c r="E477">
        <f ca="1"/>
        <v>35.232953260911415</v>
      </c>
      <c r="F477">
        <f ca="1"/>
        <v>-0.31029425515352155</v>
      </c>
    </row>
    <row r="478" spans="5:6" x14ac:dyDescent="0.3">
      <c r="E478">
        <f ca="1"/>
        <v>44.759816487973914</v>
      </c>
      <c r="F478">
        <f ca="1"/>
        <v>-5.9454135009762927</v>
      </c>
    </row>
    <row r="479" spans="5:6" x14ac:dyDescent="0.3">
      <c r="E479">
        <f ca="1"/>
        <v>36.621339263221095</v>
      </c>
      <c r="F479">
        <f ca="1"/>
        <v>-0.45641947993450083</v>
      </c>
    </row>
    <row r="480" spans="5:6" x14ac:dyDescent="0.3">
      <c r="E480">
        <f ca="1"/>
        <v>29.381022075174922</v>
      </c>
      <c r="F480">
        <f ca="1"/>
        <v>-6.9457503156533429E-2</v>
      </c>
    </row>
    <row r="481" spans="5:6" x14ac:dyDescent="0.3">
      <c r="E481">
        <f ca="1"/>
        <v>31.4137118743262</v>
      </c>
      <c r="F481">
        <f ca="1"/>
        <v>-0.11428188972505124</v>
      </c>
    </row>
    <row r="482" spans="5:6" x14ac:dyDescent="0.3">
      <c r="E482">
        <f ca="1"/>
        <v>41.000804192417107</v>
      </c>
      <c r="F482">
        <f ca="1"/>
        <v>-1.6915452792906622</v>
      </c>
    </row>
    <row r="483" spans="5:6" x14ac:dyDescent="0.3">
      <c r="E483">
        <f ca="1"/>
        <v>50.349475680906949</v>
      </c>
      <c r="F483">
        <f ca="1"/>
        <v>-51.753976890452257</v>
      </c>
    </row>
    <row r="484" spans="5:6" x14ac:dyDescent="0.3">
      <c r="E484">
        <f ca="1"/>
        <v>42.407031080826187</v>
      </c>
      <c r="F484">
        <f ca="1"/>
        <v>-2.6644803238260866</v>
      </c>
    </row>
    <row r="485" spans="5:6" x14ac:dyDescent="0.3">
      <c r="E485">
        <f ca="1"/>
        <v>35.605035859960822</v>
      </c>
      <c r="F485">
        <f ca="1"/>
        <v>-0.34366556154548455</v>
      </c>
    </row>
    <row r="486" spans="5:6" x14ac:dyDescent="0.3">
      <c r="E486">
        <f ca="1"/>
        <v>39.940879522472819</v>
      </c>
      <c r="F486">
        <f ca="1"/>
        <v>-1.2148670638930454</v>
      </c>
    </row>
    <row r="487" spans="5:6" x14ac:dyDescent="0.3">
      <c r="E487">
        <f ca="1"/>
        <v>30.217836681105787</v>
      </c>
      <c r="F487">
        <f ca="1"/>
        <v>-8.5036479253146252E-2</v>
      </c>
    </row>
    <row r="488" spans="5:6" x14ac:dyDescent="0.3">
      <c r="E488">
        <f ca="1"/>
        <v>38.973443099241031</v>
      </c>
      <c r="F488">
        <f ca="1"/>
        <v>-0.90538530647088322</v>
      </c>
    </row>
    <row r="489" spans="5:6" x14ac:dyDescent="0.3">
      <c r="E489">
        <f ca="1"/>
        <v>33.664138728814244</v>
      </c>
      <c r="F489">
        <f ca="1"/>
        <v>-0.20368963226440057</v>
      </c>
    </row>
    <row r="490" spans="5:6" x14ac:dyDescent="0.3">
      <c r="E490">
        <f ca="1"/>
        <v>23.666853031044617</v>
      </c>
      <c r="F490">
        <f ca="1"/>
        <v>-1.9060158431714311E-2</v>
      </c>
    </row>
    <row r="491" spans="5:6" x14ac:dyDescent="0.3">
      <c r="E491">
        <f ca="1"/>
        <v>30.132806144641364</v>
      </c>
      <c r="F491">
        <f ca="1"/>
        <v>-8.3291998876709017E-2</v>
      </c>
    </row>
    <row r="492" spans="5:6" x14ac:dyDescent="0.3">
      <c r="E492">
        <f ca="1"/>
        <v>36.414691037679674</v>
      </c>
      <c r="F492">
        <f ca="1"/>
        <v>-0.43058534451441438</v>
      </c>
    </row>
    <row r="493" spans="5:6" x14ac:dyDescent="0.3">
      <c r="E493">
        <f ca="1"/>
        <v>39.868017268405708</v>
      </c>
      <c r="F493">
        <f ca="1"/>
        <v>-1.1879464932984996</v>
      </c>
    </row>
    <row r="494" spans="5:6" x14ac:dyDescent="0.3">
      <c r="E494">
        <f ca="1"/>
        <v>31.664732758133955</v>
      </c>
      <c r="F494">
        <f ca="1"/>
        <v>-0.12171714614902623</v>
      </c>
    </row>
    <row r="495" spans="5:6" x14ac:dyDescent="0.3">
      <c r="E495">
        <f ca="1"/>
        <v>31.342696429023185</v>
      </c>
      <c r="F495">
        <f ca="1"/>
        <v>-0.11226915015397367</v>
      </c>
    </row>
    <row r="496" spans="5:6" x14ac:dyDescent="0.3">
      <c r="E496">
        <f ca="1"/>
        <v>38.626577464683535</v>
      </c>
      <c r="F496">
        <f ca="1"/>
        <v>-0.81626970210711558</v>
      </c>
    </row>
    <row r="497" spans="5:6" x14ac:dyDescent="0.3">
      <c r="E497">
        <f ca="1"/>
        <v>47.469168792928592</v>
      </c>
      <c r="F497">
        <f ca="1"/>
        <v>-16.142237088760034</v>
      </c>
    </row>
    <row r="498" spans="5:6" x14ac:dyDescent="0.3">
      <c r="E498">
        <f ca="1"/>
        <v>41.230905886239164</v>
      </c>
      <c r="F498">
        <f ca="1"/>
        <v>-1.8198903410414136</v>
      </c>
    </row>
    <row r="499" spans="5:6" x14ac:dyDescent="0.3">
      <c r="E499">
        <f ca="1"/>
        <v>41.447894391458995</v>
      </c>
      <c r="F499">
        <f ca="1"/>
        <v>-1.9506644049333415</v>
      </c>
    </row>
    <row r="500" spans="5:6" x14ac:dyDescent="0.3">
      <c r="E500">
        <f ca="1"/>
        <v>41.572082464869212</v>
      </c>
      <c r="F500">
        <f ca="1"/>
        <v>-2.0300788840117683</v>
      </c>
    </row>
    <row r="501" spans="5:6" x14ac:dyDescent="0.3">
      <c r="E501">
        <f ca="1"/>
        <v>34.449612540303299</v>
      </c>
      <c r="F501">
        <f ca="1"/>
        <v>-0.25098857556351545</v>
      </c>
    </row>
    <row r="502" spans="5:6" x14ac:dyDescent="0.3">
      <c r="E502">
        <f ca="1"/>
        <v>56.419038583965509</v>
      </c>
      <c r="F502">
        <f ca="1"/>
        <v>-953.89076876932484</v>
      </c>
    </row>
    <row r="503" spans="5:6" x14ac:dyDescent="0.3">
      <c r="E503">
        <f ca="1"/>
        <v>40.563126599265807</v>
      </c>
      <c r="F503">
        <f ca="1"/>
        <v>-1.4737394640858343</v>
      </c>
    </row>
    <row r="504" spans="5:6" x14ac:dyDescent="0.3">
      <c r="E504">
        <f ca="1"/>
        <v>36.79138897161387</v>
      </c>
      <c r="F504">
        <f ca="1"/>
        <v>-0.47894366692160523</v>
      </c>
    </row>
    <row r="505" spans="5:6" x14ac:dyDescent="0.3">
      <c r="E505">
        <f ca="1"/>
        <v>41.997875499500886</v>
      </c>
      <c r="F505">
        <f ca="1"/>
        <v>-2.3301908487436975</v>
      </c>
    </row>
    <row r="506" spans="5:6" x14ac:dyDescent="0.3">
      <c r="E506">
        <f ca="1"/>
        <v>38.612155189353921</v>
      </c>
      <c r="F506">
        <f ca="1"/>
        <v>-0.8127769911835051</v>
      </c>
    </row>
    <row r="507" spans="5:6" x14ac:dyDescent="0.3">
      <c r="E507">
        <f ca="1"/>
        <v>33.776838782805875</v>
      </c>
      <c r="F507">
        <f ca="1"/>
        <v>-0.20983552308989215</v>
      </c>
    </row>
    <row r="508" spans="5:6" x14ac:dyDescent="0.3">
      <c r="E508">
        <f ca="1"/>
        <v>39.373798199258097</v>
      </c>
      <c r="F508">
        <f ca="1"/>
        <v>-1.0216029906665822</v>
      </c>
    </row>
    <row r="509" spans="5:6" x14ac:dyDescent="0.3">
      <c r="E509">
        <f ca="1"/>
        <v>38.101316524458383</v>
      </c>
      <c r="F509">
        <f ca="1"/>
        <v>-0.69896274508392353</v>
      </c>
    </row>
    <row r="510" spans="5:6" x14ac:dyDescent="0.3">
      <c r="E510">
        <f ca="1"/>
        <v>55.424538535705835</v>
      </c>
      <c r="F510">
        <f ca="1"/>
        <v>-561.8135414183123</v>
      </c>
    </row>
    <row r="511" spans="5:6" x14ac:dyDescent="0.3">
      <c r="E511">
        <f ca="1"/>
        <v>36.289057352281553</v>
      </c>
      <c r="F511">
        <f ca="1"/>
        <v>-0.41565936706219475</v>
      </c>
    </row>
    <row r="512" spans="5:6" x14ac:dyDescent="0.3">
      <c r="E512">
        <f ca="1"/>
        <v>32.77060874506352</v>
      </c>
      <c r="F512">
        <f ca="1"/>
        <v>-0.16135615276363319</v>
      </c>
    </row>
    <row r="513" spans="5:6" x14ac:dyDescent="0.3">
      <c r="E513">
        <f ca="1"/>
        <v>40.319788544310391</v>
      </c>
      <c r="F513">
        <f ca="1"/>
        <v>-1.3659845253391909</v>
      </c>
    </row>
    <row r="514" spans="5:6" x14ac:dyDescent="0.3">
      <c r="E514">
        <f ca="1"/>
        <v>34.170506776883194</v>
      </c>
      <c r="F514">
        <f ca="1"/>
        <v>-0.23293795463475148</v>
      </c>
    </row>
    <row r="515" spans="5:6" x14ac:dyDescent="0.3">
      <c r="E515">
        <f ca="1"/>
        <v>43.067319127359681</v>
      </c>
      <c r="F515">
        <f ca="1"/>
        <v>-3.3190826822238462</v>
      </c>
    </row>
    <row r="516" spans="5:6" x14ac:dyDescent="0.3">
      <c r="E516">
        <f ca="1"/>
        <v>34.427017775557111</v>
      </c>
      <c r="F516">
        <f ca="1"/>
        <v>-0.24947213316487366</v>
      </c>
    </row>
    <row r="517" spans="5:6" x14ac:dyDescent="0.3">
      <c r="E517">
        <f ca="1"/>
        <v>38.335205464322634</v>
      </c>
      <c r="F517">
        <f ca="1"/>
        <v>-0.74876325183942583</v>
      </c>
    </row>
    <row r="518" spans="5:6" x14ac:dyDescent="0.3">
      <c r="E518">
        <f ca="1"/>
        <v>31.563221158143399</v>
      </c>
      <c r="F518">
        <f ca="1"/>
        <v>-0.11864883192499952</v>
      </c>
    </row>
    <row r="519" spans="5:6" x14ac:dyDescent="0.3">
      <c r="E519">
        <f ca="1"/>
        <v>34.824028744035893</v>
      </c>
      <c r="F519">
        <f ca="1"/>
        <v>-0.2776333319358798</v>
      </c>
    </row>
    <row r="520" spans="5:6" x14ac:dyDescent="0.3">
      <c r="E520">
        <f ca="1"/>
        <v>41.687357897420277</v>
      </c>
      <c r="F520">
        <f ca="1"/>
        <v>-2.1069458385047564</v>
      </c>
    </row>
    <row r="521" spans="5:6" x14ac:dyDescent="0.3">
      <c r="E521">
        <f ca="1"/>
        <v>48.560410304622451</v>
      </c>
      <c r="F521">
        <f ca="1"/>
        <v>-24.761159241207412</v>
      </c>
    </row>
    <row r="522" spans="5:6" x14ac:dyDescent="0.3">
      <c r="E522">
        <f ca="1"/>
        <v>33.206580554554854</v>
      </c>
      <c r="F522">
        <f ca="1"/>
        <v>-0.18067455983728314</v>
      </c>
    </row>
    <row r="523" spans="5:6" x14ac:dyDescent="0.3">
      <c r="E523">
        <f ca="1"/>
        <v>29.092696704113347</v>
      </c>
      <c r="F523">
        <f ca="1"/>
        <v>-6.4833061794970961E-2</v>
      </c>
    </row>
    <row r="524" spans="5:6" x14ac:dyDescent="0.3">
      <c r="E524">
        <f ca="1"/>
        <v>37.672277624434983</v>
      </c>
      <c r="F524">
        <f ca="1"/>
        <v>-0.61671649044848664</v>
      </c>
    </row>
    <row r="525" spans="5:6" x14ac:dyDescent="0.3">
      <c r="E525">
        <f ca="1"/>
        <v>48.92584451189424</v>
      </c>
      <c r="F525">
        <f ca="1"/>
        <v>-28.677995583279824</v>
      </c>
    </row>
    <row r="526" spans="5:6" x14ac:dyDescent="0.3">
      <c r="E526">
        <f ca="1"/>
        <v>32.262982239883371</v>
      </c>
      <c r="F526">
        <f ca="1"/>
        <v>-0.14164754780015179</v>
      </c>
    </row>
    <row r="527" spans="5:6" x14ac:dyDescent="0.3">
      <c r="E527">
        <f ca="1"/>
        <v>35.502577246886034</v>
      </c>
      <c r="F527">
        <f ca="1"/>
        <v>-0.3341031815485962</v>
      </c>
    </row>
    <row r="528" spans="5:6" x14ac:dyDescent="0.3">
      <c r="E528">
        <f ca="1"/>
        <v>39.162764425977549</v>
      </c>
      <c r="F528">
        <f ca="1"/>
        <v>-0.95844432407019253</v>
      </c>
    </row>
    <row r="529" spans="5:6" x14ac:dyDescent="0.3">
      <c r="E529">
        <f ca="1"/>
        <v>31.888399880590804</v>
      </c>
      <c r="F529">
        <f ca="1"/>
        <v>-0.12878679923499542</v>
      </c>
    </row>
    <row r="530" spans="5:6" x14ac:dyDescent="0.3">
      <c r="E530">
        <f ca="1"/>
        <v>32.698303420914961</v>
      </c>
      <c r="F530">
        <f ca="1"/>
        <v>-0.15837525028082436</v>
      </c>
    </row>
    <row r="531" spans="5:6" x14ac:dyDescent="0.3">
      <c r="E531">
        <f ca="1"/>
        <v>31.361107631892757</v>
      </c>
      <c r="F531">
        <f ca="1"/>
        <v>-0.11278723630034612</v>
      </c>
    </row>
    <row r="532" spans="5:6" x14ac:dyDescent="0.3">
      <c r="E532">
        <f ca="1"/>
        <v>47.447660148692258</v>
      </c>
      <c r="F532">
        <f ca="1"/>
        <v>-16.009180427008111</v>
      </c>
    </row>
    <row r="533" spans="5:6" x14ac:dyDescent="0.3">
      <c r="E533">
        <f ca="1"/>
        <v>37.725390106143543</v>
      </c>
      <c r="F533">
        <f ca="1"/>
        <v>-0.62630224278673874</v>
      </c>
    </row>
    <row r="534" spans="5:6" x14ac:dyDescent="0.3">
      <c r="E534">
        <f ca="1"/>
        <v>46.82829988557441</v>
      </c>
      <c r="F534">
        <f ca="1"/>
        <v>-12.645623953057159</v>
      </c>
    </row>
    <row r="535" spans="5:6" x14ac:dyDescent="0.3">
      <c r="E535">
        <f ca="1"/>
        <v>34.654785034052843</v>
      </c>
      <c r="F535">
        <f ca="1"/>
        <v>-0.26522668790484949</v>
      </c>
    </row>
    <row r="536" spans="5:6" x14ac:dyDescent="0.3">
      <c r="E536">
        <f ca="1"/>
        <v>36.369621768408066</v>
      </c>
      <c r="F536">
        <f ca="1"/>
        <v>-0.42516488148832798</v>
      </c>
    </row>
    <row r="537" spans="5:6" x14ac:dyDescent="0.3">
      <c r="E537">
        <f ca="1"/>
        <v>32.93211277139995</v>
      </c>
      <c r="F537">
        <f ca="1"/>
        <v>-0.16823717692825779</v>
      </c>
    </row>
    <row r="538" spans="5:6" x14ac:dyDescent="0.3">
      <c r="E538">
        <f ca="1"/>
        <v>37.995132988219794</v>
      </c>
      <c r="F538">
        <f ca="1"/>
        <v>-0.67755248840266458</v>
      </c>
    </row>
    <row r="539" spans="5:6" x14ac:dyDescent="0.3">
      <c r="E539">
        <f ca="1"/>
        <v>34.182093308513359</v>
      </c>
      <c r="F539">
        <f ca="1"/>
        <v>-0.23365853258821909</v>
      </c>
    </row>
    <row r="540" spans="5:6" x14ac:dyDescent="0.3">
      <c r="E540">
        <f ca="1"/>
        <v>34.712150395295112</v>
      </c>
      <c r="F540">
        <f ca="1"/>
        <v>-0.26936303527232147</v>
      </c>
    </row>
    <row r="541" spans="5:6" x14ac:dyDescent="0.3">
      <c r="E541">
        <f ca="1"/>
        <v>40.403835279591902</v>
      </c>
      <c r="F541">
        <f ca="1"/>
        <v>-1.4022015657195752</v>
      </c>
    </row>
    <row r="542" spans="5:6" x14ac:dyDescent="0.3">
      <c r="E542">
        <f ca="1"/>
        <v>31.058353910980696</v>
      </c>
      <c r="F542">
        <f ca="1"/>
        <v>-0.10458804517502183</v>
      </c>
    </row>
    <row r="543" spans="5:6" x14ac:dyDescent="0.3">
      <c r="E543">
        <f ca="1"/>
        <v>29.921102784941283</v>
      </c>
      <c r="F543">
        <f ca="1"/>
        <v>-7.911552588564473E-2</v>
      </c>
    </row>
    <row r="544" spans="5:6" x14ac:dyDescent="0.3">
      <c r="E544">
        <f ca="1"/>
        <v>47.389380470176896</v>
      </c>
      <c r="F544">
        <f ca="1"/>
        <v>-15.654599279587273</v>
      </c>
    </row>
    <row r="545" spans="5:6" x14ac:dyDescent="0.3">
      <c r="E545">
        <f ca="1"/>
        <v>35.675691102263983</v>
      </c>
      <c r="F545">
        <f ca="1"/>
        <v>-0.35043296806848873</v>
      </c>
    </row>
    <row r="546" spans="5:6" x14ac:dyDescent="0.3">
      <c r="E546">
        <f ca="1"/>
        <v>40.592846232602149</v>
      </c>
      <c r="F546">
        <f ca="1"/>
        <v>-1.4875205993611731</v>
      </c>
    </row>
    <row r="547" spans="5:6" x14ac:dyDescent="0.3">
      <c r="E547">
        <f ca="1"/>
        <v>42.004077011387743</v>
      </c>
      <c r="F547">
        <f ca="1"/>
        <v>-2.3349033630654894</v>
      </c>
    </row>
    <row r="548" spans="5:6" x14ac:dyDescent="0.3">
      <c r="E548">
        <f ca="1"/>
        <v>39.244211882403469</v>
      </c>
      <c r="F548">
        <f ca="1"/>
        <v>-0.98230246367544183</v>
      </c>
    </row>
    <row r="549" spans="5:6" x14ac:dyDescent="0.3">
      <c r="E549">
        <f ca="1"/>
        <v>43.669365944339155</v>
      </c>
      <c r="F549">
        <f ca="1"/>
        <v>-4.0702204485964728</v>
      </c>
    </row>
    <row r="550" spans="5:6" x14ac:dyDescent="0.3">
      <c r="E550">
        <f ca="1"/>
        <v>38.502284578672516</v>
      </c>
      <c r="F550">
        <f ca="1"/>
        <v>-0.78669636310263213</v>
      </c>
    </row>
    <row r="551" spans="5:6" x14ac:dyDescent="0.3">
      <c r="E551">
        <f ca="1"/>
        <v>40.287826867650956</v>
      </c>
      <c r="F551">
        <f ca="1"/>
        <v>-1.3524796641668599</v>
      </c>
    </row>
    <row r="552" spans="5:6" x14ac:dyDescent="0.3">
      <c r="E552">
        <f ca="1"/>
        <v>34.194117074327011</v>
      </c>
      <c r="F552">
        <f ca="1"/>
        <v>-0.23440886650610826</v>
      </c>
    </row>
    <row r="553" spans="5:6" x14ac:dyDescent="0.3">
      <c r="E553">
        <f ca="1"/>
        <v>30.891979685500214</v>
      </c>
      <c r="F553">
        <f ca="1"/>
        <v>-0.10036018211033147</v>
      </c>
    </row>
    <row r="554" spans="5:6" x14ac:dyDescent="0.3">
      <c r="E554">
        <f ca="1"/>
        <v>43.907519493654071</v>
      </c>
      <c r="F554">
        <f ca="1"/>
        <v>-4.4167382070806616</v>
      </c>
    </row>
    <row r="555" spans="5:6" x14ac:dyDescent="0.3">
      <c r="E555">
        <f ca="1"/>
        <v>33.870798706763729</v>
      </c>
      <c r="F555">
        <f ca="1"/>
        <v>-0.21511372344918031</v>
      </c>
    </row>
    <row r="556" spans="5:6" x14ac:dyDescent="0.3">
      <c r="E556">
        <f ca="1"/>
        <v>41.560761828654243</v>
      </c>
      <c r="F556">
        <f ca="1"/>
        <v>-2.0226961147997984</v>
      </c>
    </row>
    <row r="557" spans="5:6" x14ac:dyDescent="0.3">
      <c r="E557">
        <f ca="1"/>
        <v>36.547715807593413</v>
      </c>
      <c r="F557">
        <f ca="1"/>
        <v>-0.44702715692460609</v>
      </c>
    </row>
    <row r="558" spans="5:6" x14ac:dyDescent="0.3">
      <c r="E558">
        <f ca="1"/>
        <v>44.563554948978357</v>
      </c>
      <c r="F558">
        <f ca="1"/>
        <v>-5.5483431569165722</v>
      </c>
    </row>
    <row r="559" spans="5:6" x14ac:dyDescent="0.3">
      <c r="E559">
        <f ca="1"/>
        <v>41.254934473386221</v>
      </c>
      <c r="F559">
        <f ca="1"/>
        <v>-1.8338913776440913</v>
      </c>
    </row>
    <row r="560" spans="5:6" x14ac:dyDescent="0.3">
      <c r="E560">
        <f ca="1"/>
        <v>37.523737354907524</v>
      </c>
      <c r="F560">
        <f ca="1"/>
        <v>-0.59074457101591615</v>
      </c>
    </row>
    <row r="561" spans="5:6" x14ac:dyDescent="0.3">
      <c r="E561">
        <f ca="1"/>
        <v>29.004783864020943</v>
      </c>
      <c r="F561">
        <f ca="1"/>
        <v>-6.3490511301450378E-2</v>
      </c>
    </row>
    <row r="562" spans="5:6" x14ac:dyDescent="0.3">
      <c r="E562">
        <f ca="1"/>
        <v>41.714593594132474</v>
      </c>
      <c r="F562">
        <f ca="1"/>
        <v>-2.1255651785676424</v>
      </c>
    </row>
    <row r="563" spans="5:6" x14ac:dyDescent="0.3">
      <c r="E563">
        <f ca="1"/>
        <v>38.952426823939113</v>
      </c>
      <c r="F563">
        <f ca="1"/>
        <v>-0.89969511871325702</v>
      </c>
    </row>
    <row r="564" spans="5:6" x14ac:dyDescent="0.3">
      <c r="E564">
        <f ca="1"/>
        <v>48.350511109683538</v>
      </c>
      <c r="F564">
        <f ca="1"/>
        <v>-22.777058256085478</v>
      </c>
    </row>
    <row r="565" spans="5:6" x14ac:dyDescent="0.3">
      <c r="E565">
        <f ca="1"/>
        <v>37.223190376231152</v>
      </c>
      <c r="F565">
        <f ca="1"/>
        <v>-0.54175775013251926</v>
      </c>
    </row>
    <row r="566" spans="5:6" x14ac:dyDescent="0.3">
      <c r="E566">
        <f ca="1"/>
        <v>37.077339430232612</v>
      </c>
      <c r="F566">
        <f ca="1"/>
        <v>-0.5195924543124647</v>
      </c>
    </row>
    <row r="567" spans="5:6" x14ac:dyDescent="0.3">
      <c r="E567">
        <f ca="1"/>
        <v>42.492047768859244</v>
      </c>
      <c r="F567">
        <f ca="1"/>
        <v>-2.740282479023294</v>
      </c>
    </row>
    <row r="568" spans="5:6" x14ac:dyDescent="0.3">
      <c r="E568">
        <f ca="1"/>
        <v>27.991003442008086</v>
      </c>
      <c r="F568">
        <f ca="1"/>
        <v>-5.0015423368816932E-2</v>
      </c>
    </row>
    <row r="569" spans="5:6" x14ac:dyDescent="0.3">
      <c r="E569">
        <f ca="1"/>
        <v>39.503333340219314</v>
      </c>
      <c r="F569">
        <f ca="1"/>
        <v>-1.0626020724252625</v>
      </c>
    </row>
    <row r="570" spans="5:6" x14ac:dyDescent="0.3">
      <c r="E570">
        <f ca="1"/>
        <v>38.516980195541294</v>
      </c>
      <c r="F570">
        <f ca="1"/>
        <v>-0.79013142951101878</v>
      </c>
    </row>
    <row r="571" spans="5:6" x14ac:dyDescent="0.3">
      <c r="E571">
        <f ca="1"/>
        <v>29.480104689231801</v>
      </c>
      <c r="F571">
        <f ca="1"/>
        <v>-7.1128563997183078E-2</v>
      </c>
    </row>
    <row r="572" spans="5:6" x14ac:dyDescent="0.3">
      <c r="E572">
        <f ca="1"/>
        <v>33.213778770332368</v>
      </c>
      <c r="F572">
        <f ca="1"/>
        <v>-0.18101391861955507</v>
      </c>
    </row>
    <row r="573" spans="5:6" x14ac:dyDescent="0.3">
      <c r="E573">
        <f ca="1"/>
        <v>31.971009335492319</v>
      </c>
      <c r="F573">
        <f ca="1"/>
        <v>-0.13150983843495437</v>
      </c>
    </row>
    <row r="574" spans="5:6" x14ac:dyDescent="0.3">
      <c r="E574">
        <f ca="1"/>
        <v>26.626134867140085</v>
      </c>
      <c r="F574">
        <f ca="1"/>
        <v>-3.6556938156695522E-2</v>
      </c>
    </row>
    <row r="575" spans="5:6" x14ac:dyDescent="0.3">
      <c r="E575">
        <f ca="1"/>
        <v>33.358732540055833</v>
      </c>
      <c r="F575">
        <f ca="1"/>
        <v>-0.18799741255014393</v>
      </c>
    </row>
    <row r="576" spans="5:6" x14ac:dyDescent="0.3">
      <c r="E576">
        <f ca="1"/>
        <v>35.469090736980448</v>
      </c>
      <c r="F576">
        <f ca="1"/>
        <v>-0.33104095633386943</v>
      </c>
    </row>
    <row r="577" spans="5:6" x14ac:dyDescent="0.3">
      <c r="E577">
        <f ca="1"/>
        <v>39.544737128701065</v>
      </c>
      <c r="F577">
        <f ca="1"/>
        <v>-1.0760812828354354</v>
      </c>
    </row>
    <row r="578" spans="5:6" x14ac:dyDescent="0.3">
      <c r="E578">
        <f ca="1"/>
        <v>35.140177699377176</v>
      </c>
      <c r="F578">
        <f ca="1"/>
        <v>-0.30253374140982509</v>
      </c>
    </row>
    <row r="579" spans="5:6" x14ac:dyDescent="0.3">
      <c r="E579">
        <f ca="1"/>
        <v>33.929779543482852</v>
      </c>
      <c r="F579">
        <f ca="1"/>
        <v>-0.21850063375450199</v>
      </c>
    </row>
    <row r="580" spans="5:6" x14ac:dyDescent="0.3">
      <c r="E580">
        <f ca="1"/>
        <v>31.800229176805153</v>
      </c>
      <c r="F580">
        <f ca="1"/>
        <v>-0.12594794789531649</v>
      </c>
    </row>
    <row r="581" spans="5:6" x14ac:dyDescent="0.3">
      <c r="E581">
        <f ca="1"/>
        <v>34.346406786526977</v>
      </c>
      <c r="F581">
        <f ca="1"/>
        <v>-0.24414259801759627</v>
      </c>
    </row>
    <row r="582" spans="5:6" x14ac:dyDescent="0.3">
      <c r="E582">
        <f ca="1"/>
        <v>30.564511724239857</v>
      </c>
      <c r="F582">
        <f ca="1"/>
        <v>-9.2571561332309968E-2</v>
      </c>
    </row>
    <row r="583" spans="5:6" x14ac:dyDescent="0.3">
      <c r="E583">
        <f ca="1"/>
        <v>35.312437513079857</v>
      </c>
      <c r="F583">
        <f ca="1"/>
        <v>-0.31711529144442835</v>
      </c>
    </row>
    <row r="584" spans="5:6" x14ac:dyDescent="0.3">
      <c r="E584">
        <f ca="1"/>
        <v>36.87080194419925</v>
      </c>
      <c r="F584">
        <f ca="1"/>
        <v>-0.48987398828094059</v>
      </c>
    </row>
    <row r="585" spans="5:6" x14ac:dyDescent="0.3">
      <c r="E585">
        <f ca="1"/>
        <v>36.028664779426812</v>
      </c>
      <c r="F585">
        <f ca="1"/>
        <v>-0.38648344340122603</v>
      </c>
    </row>
    <row r="586" spans="5:6" x14ac:dyDescent="0.3">
      <c r="E586">
        <f ca="1"/>
        <v>29.83053895589379</v>
      </c>
      <c r="F586">
        <f ca="1"/>
        <v>-7.7398949118422433E-2</v>
      </c>
    </row>
    <row r="587" spans="5:6" x14ac:dyDescent="0.3">
      <c r="E587">
        <f ca="1"/>
        <v>41.073662185603283</v>
      </c>
      <c r="F587">
        <f ca="1"/>
        <v>-1.731085943309008</v>
      </c>
    </row>
    <row r="588" spans="5:6" x14ac:dyDescent="0.3">
      <c r="E588">
        <f ca="1"/>
        <v>23.048610426009308</v>
      </c>
      <c r="F588">
        <f ca="1"/>
        <v>-1.6712253912033289E-2</v>
      </c>
    </row>
    <row r="589" spans="5:6" x14ac:dyDescent="0.3">
      <c r="E589">
        <f ca="1"/>
        <v>44.796212564494795</v>
      </c>
      <c r="F589">
        <f ca="1"/>
        <v>-6.0223873301742952</v>
      </c>
    </row>
    <row r="590" spans="5:6" x14ac:dyDescent="0.3">
      <c r="E590">
        <f ca="1"/>
        <v>32.631375774693105</v>
      </c>
      <c r="F590">
        <f ca="1"/>
        <v>-0.15566937403474224</v>
      </c>
    </row>
    <row r="591" spans="5:6" x14ac:dyDescent="0.3">
      <c r="E591">
        <f ca="1"/>
        <v>28.984119801174668</v>
      </c>
      <c r="F591">
        <f ca="1"/>
        <v>-6.3179352288910154E-2</v>
      </c>
    </row>
    <row r="592" spans="5:6" x14ac:dyDescent="0.3">
      <c r="E592">
        <f ca="1"/>
        <v>31.86050865977586</v>
      </c>
      <c r="F592">
        <f ca="1"/>
        <v>-0.12788132499604252</v>
      </c>
    </row>
    <row r="593" spans="5:6" x14ac:dyDescent="0.3">
      <c r="E593">
        <f ca="1"/>
        <v>38.978610933852345</v>
      </c>
      <c r="F593">
        <f ca="1"/>
        <v>-0.90679049002974665</v>
      </c>
    </row>
    <row r="594" spans="5:6" x14ac:dyDescent="0.3">
      <c r="E594">
        <f ca="1"/>
        <v>28.53997374957822</v>
      </c>
      <c r="F594">
        <f ca="1"/>
        <v>-5.6876998327940312E-2</v>
      </c>
    </row>
    <row r="595" spans="5:6" x14ac:dyDescent="0.3">
      <c r="E595">
        <f ca="1"/>
        <v>39.565602479028527</v>
      </c>
      <c r="F595">
        <f ca="1"/>
        <v>-1.0829444383727547</v>
      </c>
    </row>
    <row r="596" spans="5:6" x14ac:dyDescent="0.3">
      <c r="E596">
        <f ca="1"/>
        <v>33.466659688391267</v>
      </c>
      <c r="F596">
        <f ca="1"/>
        <v>-0.19338728433677346</v>
      </c>
    </row>
    <row r="597" spans="5:6" x14ac:dyDescent="0.3">
      <c r="E597">
        <f ca="1"/>
        <v>45.10038327403381</v>
      </c>
      <c r="F597">
        <f ca="1"/>
        <v>-6.7096740315591745</v>
      </c>
    </row>
    <row r="598" spans="5:6" x14ac:dyDescent="0.3">
      <c r="E598">
        <f ca="1"/>
        <v>40.514691684599114</v>
      </c>
      <c r="F598">
        <f ca="1"/>
        <v>-1.451576402115631</v>
      </c>
    </row>
    <row r="599" spans="5:6" x14ac:dyDescent="0.3">
      <c r="E599">
        <f ca="1"/>
        <v>29.483928194764594</v>
      </c>
      <c r="F599">
        <f ca="1"/>
        <v>-7.1193919136085748E-2</v>
      </c>
    </row>
    <row r="600" spans="5:6" x14ac:dyDescent="0.3">
      <c r="E600">
        <f ca="1"/>
        <v>34.728744561857695</v>
      </c>
      <c r="F600">
        <f ca="1"/>
        <v>-0.27057260574961217</v>
      </c>
    </row>
    <row r="601" spans="5:6" x14ac:dyDescent="0.3">
      <c r="E601">
        <f ca="1"/>
        <v>33.396200905959006</v>
      </c>
      <c r="F601">
        <f ca="1"/>
        <v>-0.18984983410364101</v>
      </c>
    </row>
    <row r="602" spans="5:6" x14ac:dyDescent="0.3">
      <c r="E602">
        <f ca="1"/>
        <v>33.596090542646124</v>
      </c>
      <c r="F602">
        <f ca="1"/>
        <v>-0.20007372965065637</v>
      </c>
    </row>
    <row r="603" spans="5:6" x14ac:dyDescent="0.3">
      <c r="E603">
        <f ca="1"/>
        <v>29.565176202576986</v>
      </c>
      <c r="F603">
        <f ca="1"/>
        <v>-7.2598248955753078E-2</v>
      </c>
    </row>
    <row r="604" spans="5:6" x14ac:dyDescent="0.3">
      <c r="E604">
        <f ca="1"/>
        <v>36.378660812084647</v>
      </c>
      <c r="F604">
        <f ca="1"/>
        <v>-0.42624602682940904</v>
      </c>
    </row>
    <row r="605" spans="5:6" x14ac:dyDescent="0.3">
      <c r="E605">
        <f ca="1"/>
        <v>26.277026560380044</v>
      </c>
      <c r="F605">
        <f ca="1"/>
        <v>-3.3786622474286904E-2</v>
      </c>
    </row>
    <row r="606" spans="5:6" x14ac:dyDescent="0.3">
      <c r="E606">
        <f ca="1"/>
        <v>33.972417966226104</v>
      </c>
      <c r="F606">
        <f ca="1"/>
        <v>-0.22098520438051419</v>
      </c>
    </row>
    <row r="607" spans="5:6" x14ac:dyDescent="0.3">
      <c r="E607">
        <f ca="1"/>
        <v>26.066815870929037</v>
      </c>
      <c r="F607">
        <f ca="1"/>
        <v>-3.2229291630837695E-2</v>
      </c>
    </row>
    <row r="608" spans="5:6" x14ac:dyDescent="0.3">
      <c r="E608">
        <f ca="1"/>
        <v>43.27495444398744</v>
      </c>
      <c r="F608">
        <f ca="1"/>
        <v>-3.5595762436163358</v>
      </c>
    </row>
    <row r="609" spans="5:6" x14ac:dyDescent="0.3">
      <c r="E609">
        <f ca="1"/>
        <v>38.454288709912568</v>
      </c>
      <c r="F609">
        <f ca="1"/>
        <v>-0.7755900580378472</v>
      </c>
    </row>
    <row r="610" spans="5:6" x14ac:dyDescent="0.3">
      <c r="E610">
        <f ca="1"/>
        <v>30.694202645837635</v>
      </c>
      <c r="F610">
        <f ca="1"/>
        <v>-9.5574601335169512E-2</v>
      </c>
    </row>
    <row r="611" spans="5:6" x14ac:dyDescent="0.3">
      <c r="E611">
        <f ca="1"/>
        <v>27.326498226482219</v>
      </c>
      <c r="F611">
        <f ca="1"/>
        <v>-4.2889947021768286E-2</v>
      </c>
    </row>
    <row r="612" spans="5:6" x14ac:dyDescent="0.3">
      <c r="E612">
        <f ca="1"/>
        <v>34.522686415958447</v>
      </c>
      <c r="F612">
        <f ca="1"/>
        <v>-0.25596195021491691</v>
      </c>
    </row>
    <row r="613" spans="5:6" x14ac:dyDescent="0.3">
      <c r="E613">
        <f ca="1"/>
        <v>37.918490993760898</v>
      </c>
      <c r="F613">
        <f ca="1"/>
        <v>-0.66254216155552381</v>
      </c>
    </row>
    <row r="614" spans="5:6" x14ac:dyDescent="0.3">
      <c r="E614">
        <f ca="1"/>
        <v>25.888793085524473</v>
      </c>
      <c r="F614">
        <f ca="1"/>
        <v>-3.0971430673113615E-2</v>
      </c>
    </row>
    <row r="615" spans="5:6" x14ac:dyDescent="0.3">
      <c r="E615">
        <f ca="1"/>
        <v>36.320751027277694</v>
      </c>
      <c r="F615">
        <f ca="1"/>
        <v>-0.41937093555374716</v>
      </c>
    </row>
    <row r="616" spans="5:6" x14ac:dyDescent="0.3">
      <c r="E616">
        <f ca="1"/>
        <v>37.383655211006555</v>
      </c>
      <c r="F616">
        <f ca="1"/>
        <v>-0.56733806219426486</v>
      </c>
    </row>
    <row r="617" spans="5:6" x14ac:dyDescent="0.3">
      <c r="E617">
        <f ca="1"/>
        <v>35.752582268713788</v>
      </c>
      <c r="F617">
        <f ca="1"/>
        <v>-0.35796270820526793</v>
      </c>
    </row>
    <row r="618" spans="5:6" x14ac:dyDescent="0.3">
      <c r="E618">
        <f ca="1"/>
        <v>31.865777391535229</v>
      </c>
      <c r="F618">
        <f ca="1"/>
        <v>-0.12805183976496187</v>
      </c>
    </row>
    <row r="619" spans="5:6" x14ac:dyDescent="0.3">
      <c r="E619">
        <f ca="1"/>
        <v>39.896516062595126</v>
      </c>
      <c r="F619">
        <f ca="1"/>
        <v>-1.1983980022531806</v>
      </c>
    </row>
    <row r="620" spans="5:6" x14ac:dyDescent="0.3">
      <c r="E620">
        <f ca="1"/>
        <v>32.866668364686134</v>
      </c>
      <c r="F620">
        <f ca="1"/>
        <v>-0.16541113808133431</v>
      </c>
    </row>
    <row r="621" spans="5:6" x14ac:dyDescent="0.3">
      <c r="E621">
        <f ca="1"/>
        <v>24.504576879570312</v>
      </c>
      <c r="F621">
        <f ca="1"/>
        <v>-2.2832792153575098E-2</v>
      </c>
    </row>
    <row r="622" spans="5:6" x14ac:dyDescent="0.3">
      <c r="E622">
        <f ca="1"/>
        <v>47.119296645650614</v>
      </c>
      <c r="F622">
        <f ca="1"/>
        <v>-14.119081364190235</v>
      </c>
    </row>
    <row r="623" spans="5:6" x14ac:dyDescent="0.3">
      <c r="E623">
        <f ca="1"/>
        <v>32.767250595874728</v>
      </c>
      <c r="F623">
        <f ca="1"/>
        <v>-0.16121636453251287</v>
      </c>
    </row>
    <row r="624" spans="5:6" x14ac:dyDescent="0.3">
      <c r="E624">
        <f ca="1"/>
        <v>46.550475698012598</v>
      </c>
      <c r="F624">
        <f ca="1"/>
        <v>-11.393580451446082</v>
      </c>
    </row>
    <row r="625" spans="5:6" x14ac:dyDescent="0.3">
      <c r="E625">
        <f ca="1"/>
        <v>29.937453903728752</v>
      </c>
      <c r="F625">
        <f ca="1"/>
        <v>-7.9429841711946295E-2</v>
      </c>
    </row>
    <row r="626" spans="5:6" x14ac:dyDescent="0.3">
      <c r="E626">
        <f ca="1"/>
        <v>49.401076784185349</v>
      </c>
      <c r="F626">
        <f ca="1"/>
        <v>-34.810236684837648</v>
      </c>
    </row>
    <row r="627" spans="5:6" x14ac:dyDescent="0.3">
      <c r="E627">
        <f ca="1"/>
        <v>26.193831638818661</v>
      </c>
      <c r="F627">
        <f ca="1"/>
        <v>-3.3160699195982073E-2</v>
      </c>
    </row>
    <row r="628" spans="5:6" x14ac:dyDescent="0.3">
      <c r="E628">
        <f ca="1"/>
        <v>38.277363772714715</v>
      </c>
      <c r="F628">
        <f ca="1"/>
        <v>-0.73609824382625766</v>
      </c>
    </row>
    <row r="629" spans="5:6" x14ac:dyDescent="0.3">
      <c r="E629">
        <f ca="1"/>
        <v>25.295400929924821</v>
      </c>
      <c r="F629">
        <f ca="1"/>
        <v>-2.7149747801610773E-2</v>
      </c>
    </row>
    <row r="630" spans="5:6" x14ac:dyDescent="0.3">
      <c r="E630">
        <f ca="1"/>
        <v>28.928115284677801</v>
      </c>
      <c r="F630">
        <f ca="1"/>
        <v>-6.2344348185092817E-2</v>
      </c>
    </row>
    <row r="631" spans="5:6" x14ac:dyDescent="0.3">
      <c r="E631">
        <f ca="1"/>
        <v>45.92346428808716</v>
      </c>
      <c r="F631">
        <f ca="1"/>
        <v>-9.0352032083183484</v>
      </c>
    </row>
    <row r="632" spans="5:6" x14ac:dyDescent="0.3">
      <c r="E632">
        <f ca="1"/>
        <v>38.114838411050556</v>
      </c>
      <c r="F632">
        <f ca="1"/>
        <v>-0.70174159957340243</v>
      </c>
    </row>
    <row r="633" spans="5:6" x14ac:dyDescent="0.3">
      <c r="E633">
        <f ca="1"/>
        <v>45.53934680264242</v>
      </c>
      <c r="F633">
        <f ca="1"/>
        <v>-7.8562055901625962</v>
      </c>
    </row>
    <row r="634" spans="5:6" x14ac:dyDescent="0.3">
      <c r="E634">
        <f ca="1"/>
        <v>39.411510489331086</v>
      </c>
      <c r="F634">
        <f ca="1"/>
        <v>-1.0333589236979241</v>
      </c>
    </row>
    <row r="635" spans="5:6" x14ac:dyDescent="0.3">
      <c r="E635">
        <f ca="1"/>
        <v>28.584354058369794</v>
      </c>
      <c r="F635">
        <f ca="1"/>
        <v>-5.7474878870234551E-2</v>
      </c>
    </row>
    <row r="636" spans="5:6" x14ac:dyDescent="0.3">
      <c r="E636">
        <f ca="1"/>
        <v>35.799791795305779</v>
      </c>
      <c r="F636">
        <f ca="1"/>
        <v>-0.36267285718970504</v>
      </c>
    </row>
    <row r="637" spans="5:6" x14ac:dyDescent="0.3">
      <c r="E637">
        <f ca="1"/>
        <v>39.273105681751318</v>
      </c>
      <c r="F637">
        <f ca="1"/>
        <v>-0.99092072914115115</v>
      </c>
    </row>
    <row r="638" spans="5:6" x14ac:dyDescent="0.3">
      <c r="E638">
        <f ca="1"/>
        <v>27.675060293722286</v>
      </c>
      <c r="F638">
        <f ca="1"/>
        <v>-4.6478842781268341E-2</v>
      </c>
    </row>
    <row r="639" spans="5:6" x14ac:dyDescent="0.3">
      <c r="E639">
        <f ca="1"/>
        <v>42.334144785482898</v>
      </c>
      <c r="F639">
        <f ca="1"/>
        <v>-2.6013063016131412</v>
      </c>
    </row>
    <row r="640" spans="5:6" x14ac:dyDescent="0.3">
      <c r="E640">
        <f ca="1"/>
        <v>39.502493650710996</v>
      </c>
      <c r="F640">
        <f ca="1"/>
        <v>-1.0623306131761145</v>
      </c>
    </row>
    <row r="641" spans="5:6" x14ac:dyDescent="0.3">
      <c r="E641">
        <f ca="1"/>
        <v>30.662016359097226</v>
      </c>
      <c r="F641">
        <f ca="1"/>
        <v>-9.4819555939682179E-2</v>
      </c>
    </row>
    <row r="642" spans="5:6" x14ac:dyDescent="0.3">
      <c r="E642">
        <f ca="1"/>
        <v>32.322803342676337</v>
      </c>
      <c r="F642">
        <f ca="1"/>
        <v>-0.14382778854961042</v>
      </c>
    </row>
    <row r="643" spans="5:6" x14ac:dyDescent="0.3">
      <c r="E643">
        <f ca="1"/>
        <v>42.976969063920265</v>
      </c>
      <c r="F643">
        <f ca="1"/>
        <v>-3.2199985455253346</v>
      </c>
    </row>
    <row r="644" spans="5:6" x14ac:dyDescent="0.3">
      <c r="E644">
        <f ca="1"/>
        <v>35.519369319878301</v>
      </c>
      <c r="F644">
        <f ca="1"/>
        <v>-0.33565034273409644</v>
      </c>
    </row>
    <row r="645" spans="5:6" x14ac:dyDescent="0.3">
      <c r="E645">
        <f ca="1"/>
        <v>30.281204564167211</v>
      </c>
      <c r="F645">
        <f ca="1"/>
        <v>-8.6362371789150377E-2</v>
      </c>
    </row>
    <row r="646" spans="5:6" x14ac:dyDescent="0.3">
      <c r="E646">
        <f ca="1"/>
        <v>40.319979745684002</v>
      </c>
      <c r="F646">
        <f ca="1"/>
        <v>-1.3660657539114496</v>
      </c>
    </row>
    <row r="647" spans="5:6" x14ac:dyDescent="0.3">
      <c r="E647">
        <f ca="1"/>
        <v>30.104755969067927</v>
      </c>
      <c r="F647">
        <f ca="1"/>
        <v>-8.2725094228568788E-2</v>
      </c>
    </row>
    <row r="648" spans="5:6" x14ac:dyDescent="0.3">
      <c r="E648">
        <f ca="1"/>
        <v>39.805405613157824</v>
      </c>
      <c r="F648">
        <f ca="1"/>
        <v>-1.1653308581527593</v>
      </c>
    </row>
    <row r="649" spans="5:6" x14ac:dyDescent="0.3">
      <c r="E649">
        <f ca="1"/>
        <v>43.277908214465455</v>
      </c>
      <c r="F649">
        <f ca="1"/>
        <v>-3.5631311725111221</v>
      </c>
    </row>
    <row r="650" spans="5:6" x14ac:dyDescent="0.3">
      <c r="E650">
        <f ca="1"/>
        <v>35.546191908293657</v>
      </c>
      <c r="F650">
        <f ca="1"/>
        <v>-0.33813786490539532</v>
      </c>
    </row>
    <row r="651" spans="5:6" x14ac:dyDescent="0.3">
      <c r="E651">
        <f ca="1"/>
        <v>29.980826104958432</v>
      </c>
      <c r="F651">
        <f ca="1"/>
        <v>-8.0270181145487091E-2</v>
      </c>
    </row>
    <row r="652" spans="5:6" x14ac:dyDescent="0.3">
      <c r="E652">
        <f ca="1"/>
        <v>34.79635978339617</v>
      </c>
      <c r="F652">
        <f ca="1"/>
        <v>-0.2755625906511539</v>
      </c>
    </row>
    <row r="653" spans="5:6" x14ac:dyDescent="0.3">
      <c r="E653">
        <f ca="1"/>
        <v>31.418076905020463</v>
      </c>
      <c r="F653">
        <f ca="1"/>
        <v>-0.11440687872665962</v>
      </c>
    </row>
    <row r="654" spans="5:6" x14ac:dyDescent="0.3">
      <c r="E654">
        <f ca="1"/>
        <v>48.646742668023393</v>
      </c>
      <c r="F654">
        <f ca="1"/>
        <v>-25.631027356852609</v>
      </c>
    </row>
    <row r="655" spans="5:6" x14ac:dyDescent="0.3">
      <c r="E655">
        <f ca="1"/>
        <v>34.829108556997213</v>
      </c>
      <c r="F655">
        <f ca="1"/>
        <v>-0.27801533981346288</v>
      </c>
    </row>
    <row r="656" spans="5:6" x14ac:dyDescent="0.3">
      <c r="E656">
        <f ca="1"/>
        <v>39.920750503834981</v>
      </c>
      <c r="F656">
        <f ca="1"/>
        <v>-1.2073642749853517</v>
      </c>
    </row>
    <row r="657" spans="5:6" x14ac:dyDescent="0.3">
      <c r="E657">
        <f ca="1"/>
        <v>34.109492503051996</v>
      </c>
      <c r="F657">
        <f ca="1"/>
        <v>-0.22918307198501123</v>
      </c>
    </row>
    <row r="658" spans="5:6" x14ac:dyDescent="0.3">
      <c r="E658">
        <f ca="1"/>
        <v>34.891355577689055</v>
      </c>
      <c r="F658">
        <f ca="1"/>
        <v>-0.28274309351365878</v>
      </c>
    </row>
    <row r="659" spans="5:6" x14ac:dyDescent="0.3">
      <c r="E659">
        <f ca="1"/>
        <v>38.423082335205137</v>
      </c>
      <c r="F659">
        <f ca="1"/>
        <v>-0.76846036985412303</v>
      </c>
    </row>
    <row r="660" spans="5:6" x14ac:dyDescent="0.3">
      <c r="E660">
        <f ca="1"/>
        <v>35.776894488170292</v>
      </c>
      <c r="F660">
        <f ca="1"/>
        <v>-0.36038000416653065</v>
      </c>
    </row>
    <row r="661" spans="5:6" x14ac:dyDescent="0.3">
      <c r="E661">
        <f ca="1"/>
        <v>28.544086244496075</v>
      </c>
      <c r="F661">
        <f ca="1"/>
        <v>-5.6932115362720914E-2</v>
      </c>
    </row>
    <row r="662" spans="5:6" x14ac:dyDescent="0.3">
      <c r="E662">
        <f ca="1"/>
        <v>41.990209206506023</v>
      </c>
      <c r="F662">
        <f ca="1"/>
        <v>-2.3243795313484759</v>
      </c>
    </row>
    <row r="663" spans="5:6" x14ac:dyDescent="0.3">
      <c r="E663">
        <f ca="1"/>
        <v>32.063930504303762</v>
      </c>
      <c r="F663">
        <f ca="1"/>
        <v>-0.13464783709166203</v>
      </c>
    </row>
    <row r="664" spans="5:6" x14ac:dyDescent="0.3">
      <c r="E664">
        <f ca="1"/>
        <v>38.396017299479666</v>
      </c>
      <c r="F664">
        <f ca="1"/>
        <v>-0.76233452411637426</v>
      </c>
    </row>
    <row r="665" spans="5:6" x14ac:dyDescent="0.3">
      <c r="E665">
        <f ca="1"/>
        <v>37.202903896701663</v>
      </c>
      <c r="F665">
        <f ca="1"/>
        <v>-0.53861413898373278</v>
      </c>
    </row>
    <row r="666" spans="5:6" x14ac:dyDescent="0.3">
      <c r="E666">
        <f ca="1"/>
        <v>22.529091956895602</v>
      </c>
      <c r="F666">
        <f ca="1"/>
        <v>-1.4981928972142532E-2</v>
      </c>
    </row>
    <row r="667" spans="5:6" x14ac:dyDescent="0.3">
      <c r="E667">
        <f ca="1"/>
        <v>50.509738377211818</v>
      </c>
      <c r="F667">
        <f ca="1"/>
        <v>-55.415805654867469</v>
      </c>
    </row>
    <row r="668" spans="5:6" x14ac:dyDescent="0.3">
      <c r="E668">
        <f ca="1"/>
        <v>41.475166839811891</v>
      </c>
      <c r="F668">
        <f ca="1"/>
        <v>-1.9678104949036359</v>
      </c>
    </row>
    <row r="669" spans="5:6" x14ac:dyDescent="0.3">
      <c r="E669">
        <f ca="1"/>
        <v>31.89860773863543</v>
      </c>
      <c r="F669">
        <f ca="1"/>
        <v>-0.12911993337784758</v>
      </c>
    </row>
    <row r="670" spans="5:6" x14ac:dyDescent="0.3">
      <c r="E670">
        <f ca="1"/>
        <v>45.737170477506169</v>
      </c>
      <c r="F670">
        <f ca="1"/>
        <v>-8.441029111030085</v>
      </c>
    </row>
    <row r="671" spans="5:6" x14ac:dyDescent="0.3">
      <c r="E671">
        <f ca="1"/>
        <v>41.707907129428754</v>
      </c>
      <c r="F671">
        <f ca="1"/>
        <v>-2.12097755914942</v>
      </c>
    </row>
    <row r="672" spans="5:6" x14ac:dyDescent="0.3">
      <c r="E672">
        <f ca="1"/>
        <v>38.650549214658412</v>
      </c>
      <c r="F672">
        <f ca="1"/>
        <v>-0.82211120631672074</v>
      </c>
    </row>
    <row r="673" spans="5:6" x14ac:dyDescent="0.3">
      <c r="E673">
        <f ca="1"/>
        <v>38.952407891216126</v>
      </c>
      <c r="F673">
        <f ca="1"/>
        <v>-0.8996900102100841</v>
      </c>
    </row>
    <row r="674" spans="5:6" x14ac:dyDescent="0.3">
      <c r="E674">
        <f ca="1"/>
        <v>42.560086138221024</v>
      </c>
      <c r="F674">
        <f ca="1"/>
        <v>-2.8026349962041586</v>
      </c>
    </row>
    <row r="675" spans="5:6" x14ac:dyDescent="0.3">
      <c r="E675">
        <f ca="1"/>
        <v>42.752335646728056</v>
      </c>
      <c r="F675">
        <f ca="1"/>
        <v>-2.9873041868370871</v>
      </c>
    </row>
    <row r="676" spans="5:6" x14ac:dyDescent="0.3">
      <c r="E676">
        <f ca="1"/>
        <v>40.54050706205841</v>
      </c>
      <c r="F676">
        <f ca="1"/>
        <v>-1.4633436808206346</v>
      </c>
    </row>
    <row r="677" spans="5:6" x14ac:dyDescent="0.3">
      <c r="E677">
        <f ca="1"/>
        <v>43.014394476577387</v>
      </c>
      <c r="F677">
        <f ca="1"/>
        <v>-3.2606463979238116</v>
      </c>
    </row>
    <row r="678" spans="5:6" x14ac:dyDescent="0.3">
      <c r="E678">
        <f ca="1"/>
        <v>31.856237993589325</v>
      </c>
      <c r="F678">
        <f ca="1"/>
        <v>-0.12774329238388291</v>
      </c>
    </row>
    <row r="679" spans="5:6" x14ac:dyDescent="0.3">
      <c r="E679">
        <f ca="1"/>
        <v>52.09715140035005</v>
      </c>
      <c r="F679">
        <f ca="1"/>
        <v>-111.54529458900949</v>
      </c>
    </row>
    <row r="680" spans="5:6" x14ac:dyDescent="0.3">
      <c r="E680">
        <f ca="1"/>
        <v>27.389821518538398</v>
      </c>
      <c r="F680">
        <f ca="1"/>
        <v>-4.3518851350024132E-2</v>
      </c>
    </row>
    <row r="681" spans="5:6" x14ac:dyDescent="0.3">
      <c r="E681">
        <f ca="1"/>
        <v>31.780474805791794</v>
      </c>
      <c r="F681">
        <f ca="1"/>
        <v>-0.12532129057877731</v>
      </c>
    </row>
    <row r="682" spans="5:6" x14ac:dyDescent="0.3">
      <c r="E682">
        <f ca="1"/>
        <v>37.609716436883467</v>
      </c>
      <c r="F682">
        <f ca="1"/>
        <v>-0.60562953477583648</v>
      </c>
    </row>
    <row r="683" spans="5:6" x14ac:dyDescent="0.3">
      <c r="E683">
        <f ca="1"/>
        <v>43.820870034836886</v>
      </c>
      <c r="F683">
        <f ca="1"/>
        <v>-4.2870869241615379</v>
      </c>
    </row>
    <row r="684" spans="5:6" x14ac:dyDescent="0.3">
      <c r="E684">
        <f ca="1"/>
        <v>29.905641805835803</v>
      </c>
      <c r="F684">
        <f ca="1"/>
        <v>-7.8819565422610108E-2</v>
      </c>
    </row>
    <row r="685" spans="5:6" x14ac:dyDescent="0.3">
      <c r="E685">
        <f ca="1"/>
        <v>39.454192907256548</v>
      </c>
      <c r="F685">
        <f ca="1"/>
        <v>-1.0468418561320501</v>
      </c>
    </row>
    <row r="686" spans="5:6" x14ac:dyDescent="0.3">
      <c r="E686">
        <f ca="1"/>
        <v>38.75369908637979</v>
      </c>
      <c r="F686">
        <f ca="1"/>
        <v>-0.84777069736259481</v>
      </c>
    </row>
    <row r="687" spans="5:6" x14ac:dyDescent="0.3">
      <c r="E687">
        <f ca="1"/>
        <v>38.952774297413292</v>
      </c>
      <c r="F687">
        <f ca="1"/>
        <v>-0.89978888099823184</v>
      </c>
    </row>
    <row r="688" spans="5:6" x14ac:dyDescent="0.3">
      <c r="E688">
        <f ca="1"/>
        <v>33.621818286325741</v>
      </c>
      <c r="F688">
        <f ca="1"/>
        <v>-0.20143256046456401</v>
      </c>
    </row>
    <row r="689" spans="5:6" x14ac:dyDescent="0.3">
      <c r="E689">
        <f ca="1"/>
        <v>26.833238612632893</v>
      </c>
      <c r="F689">
        <f ca="1"/>
        <v>-3.8316538344034028E-2</v>
      </c>
    </row>
    <row r="690" spans="5:6" x14ac:dyDescent="0.3">
      <c r="E690">
        <f ca="1"/>
        <v>32.970237499624979</v>
      </c>
      <c r="F690">
        <f ca="1"/>
        <v>-0.16990766557001089</v>
      </c>
    </row>
    <row r="691" spans="5:6" x14ac:dyDescent="0.3">
      <c r="E691">
        <f ca="1"/>
        <v>42.422477298760825</v>
      </c>
      <c r="F691">
        <f ca="1"/>
        <v>-2.6780812412519386</v>
      </c>
    </row>
    <row r="692" spans="5:6" x14ac:dyDescent="0.3">
      <c r="E692">
        <f ca="1"/>
        <v>35.844469733734769</v>
      </c>
      <c r="F692">
        <f ca="1"/>
        <v>-0.36719254964769255</v>
      </c>
    </row>
    <row r="693" spans="5:6" x14ac:dyDescent="0.3">
      <c r="E693">
        <f ca="1"/>
        <v>35.677802922897484</v>
      </c>
      <c r="F693">
        <f ca="1"/>
        <v>-0.35063745726386591</v>
      </c>
    </row>
    <row r="694" spans="5:6" x14ac:dyDescent="0.3">
      <c r="E694">
        <f ca="1"/>
        <v>29.789670812115439</v>
      </c>
      <c r="F694">
        <f ca="1"/>
        <v>-7.6637625577373344E-2</v>
      </c>
    </row>
    <row r="695" spans="5:6" x14ac:dyDescent="0.3">
      <c r="E695">
        <f ca="1"/>
        <v>40.865605741695283</v>
      </c>
      <c r="F695">
        <f ca="1"/>
        <v>-1.6207476640779728</v>
      </c>
    </row>
    <row r="696" spans="5:6" x14ac:dyDescent="0.3">
      <c r="E696">
        <f ca="1"/>
        <v>30.602168193433016</v>
      </c>
      <c r="F696">
        <f ca="1"/>
        <v>-9.3432793979418685E-2</v>
      </c>
    </row>
    <row r="697" spans="5:6" x14ac:dyDescent="0.3">
      <c r="E697">
        <f ca="1"/>
        <v>28.251422979978145</v>
      </c>
      <c r="F697">
        <f ca="1"/>
        <v>-5.3150948809033441E-2</v>
      </c>
    </row>
    <row r="698" spans="5:6" x14ac:dyDescent="0.3">
      <c r="E698">
        <f ca="1"/>
        <v>43.065011224959143</v>
      </c>
      <c r="F698">
        <f ca="1"/>
        <v>-3.3165108391951321</v>
      </c>
    </row>
    <row r="699" spans="5:6" x14ac:dyDescent="0.3">
      <c r="E699">
        <f ca="1"/>
        <v>35.332478417852144</v>
      </c>
      <c r="F699">
        <f ca="1"/>
        <v>-0.31886074915491092</v>
      </c>
    </row>
    <row r="700" spans="5:6" x14ac:dyDescent="0.3">
      <c r="E700">
        <f ca="1"/>
        <v>39.849586214995597</v>
      </c>
      <c r="F700">
        <f ca="1"/>
        <v>-1.1812399590938576</v>
      </c>
    </row>
    <row r="701" spans="5:6" x14ac:dyDescent="0.3">
      <c r="E701">
        <f ca="1"/>
        <v>41.57556366097031</v>
      </c>
      <c r="F701">
        <f ca="1"/>
        <v>-2.0323550342302168</v>
      </c>
    </row>
    <row r="702" spans="5:6" x14ac:dyDescent="0.3">
      <c r="E702">
        <f ca="1"/>
        <v>38.327751517048284</v>
      </c>
      <c r="F702">
        <f ca="1"/>
        <v>-0.74711792021041801</v>
      </c>
    </row>
    <row r="703" spans="5:6" x14ac:dyDescent="0.3">
      <c r="E703">
        <f ca="1"/>
        <v>42.182458796730657</v>
      </c>
      <c r="F703">
        <f ca="1"/>
        <v>-2.4749884535020952</v>
      </c>
    </row>
    <row r="704" spans="5:6" x14ac:dyDescent="0.3">
      <c r="E704">
        <f ca="1"/>
        <v>31.379364372383979</v>
      </c>
      <c r="F704">
        <f ca="1"/>
        <v>-0.11330354494942389</v>
      </c>
    </row>
    <row r="705" spans="5:6" x14ac:dyDescent="0.3">
      <c r="E705">
        <f ca="1"/>
        <v>31.335462878629691</v>
      </c>
      <c r="F705">
        <f ca="1"/>
        <v>-0.11206630887909413</v>
      </c>
    </row>
    <row r="706" spans="5:6" x14ac:dyDescent="0.3">
      <c r="E706">
        <f ca="1"/>
        <v>45.142062873379729</v>
      </c>
      <c r="F706">
        <f ca="1"/>
        <v>-6.8103070079520558</v>
      </c>
    </row>
    <row r="707" spans="5:6" x14ac:dyDescent="0.3">
      <c r="E707">
        <f ca="1"/>
        <v>28.222177151462919</v>
      </c>
      <c r="F707">
        <f ca="1"/>
        <v>-5.2788385529555545E-2</v>
      </c>
    </row>
    <row r="708" spans="5:6" x14ac:dyDescent="0.3">
      <c r="E708">
        <f ca="1"/>
        <v>38.520820714973745</v>
      </c>
      <c r="F708">
        <f ca="1"/>
        <v>-0.79103182707955177</v>
      </c>
    </row>
    <row r="709" spans="5:6" x14ac:dyDescent="0.3">
      <c r="E709">
        <f ca="1"/>
        <v>47.773543008660212</v>
      </c>
      <c r="F709">
        <f ca="1"/>
        <v>-18.15966664210428</v>
      </c>
    </row>
    <row r="710" spans="5:6" x14ac:dyDescent="0.3">
      <c r="E710">
        <f ca="1"/>
        <v>37.346332487865077</v>
      </c>
      <c r="F710">
        <f ca="1"/>
        <v>-0.56127324065776529</v>
      </c>
    </row>
    <row r="711" spans="5:6" x14ac:dyDescent="0.3">
      <c r="E711">
        <f ca="1"/>
        <v>35.329223637964361</v>
      </c>
      <c r="F711">
        <f ca="1"/>
        <v>-0.31857656575651172</v>
      </c>
    </row>
    <row r="712" spans="5:6" x14ac:dyDescent="0.3">
      <c r="E712">
        <f ca="1"/>
        <v>41.882409840262596</v>
      </c>
      <c r="F712">
        <f ca="1"/>
        <v>-2.2443101988809748</v>
      </c>
    </row>
    <row r="713" spans="5:6" x14ac:dyDescent="0.3">
      <c r="E713">
        <f ca="1"/>
        <v>34.870299362441877</v>
      </c>
      <c r="F713">
        <f ca="1"/>
        <v>-0.28113412939929305</v>
      </c>
    </row>
    <row r="714" spans="5:6" x14ac:dyDescent="0.3">
      <c r="E714">
        <f ca="1"/>
        <v>36.999773126702053</v>
      </c>
      <c r="F714">
        <f ca="1"/>
        <v>-0.50820774964993076</v>
      </c>
    </row>
    <row r="715" spans="5:6" x14ac:dyDescent="0.3">
      <c r="E715">
        <f ca="1"/>
        <v>44.91492512576351</v>
      </c>
      <c r="F715">
        <f ca="1"/>
        <v>-6.2810708927352641</v>
      </c>
    </row>
    <row r="716" spans="5:6" x14ac:dyDescent="0.3">
      <c r="E716">
        <f ca="1"/>
        <v>30.337845013888113</v>
      </c>
      <c r="F716">
        <f ca="1"/>
        <v>-8.7566550252599296E-2</v>
      </c>
    </row>
    <row r="717" spans="5:6" x14ac:dyDescent="0.3">
      <c r="E717">
        <f ca="1"/>
        <v>46.139824909955621</v>
      </c>
      <c r="F717">
        <f ca="1"/>
        <v>-9.7828880817944022</v>
      </c>
    </row>
    <row r="718" spans="5:6" x14ac:dyDescent="0.3">
      <c r="E718">
        <f ca="1"/>
        <v>38.919699862864455</v>
      </c>
      <c r="F718">
        <f ca="1"/>
        <v>-0.89091149969476735</v>
      </c>
    </row>
    <row r="719" spans="5:6" x14ac:dyDescent="0.3">
      <c r="E719">
        <f ca="1"/>
        <v>32.827488745015444</v>
      </c>
      <c r="F719">
        <f ca="1"/>
        <v>-0.16374400993544833</v>
      </c>
    </row>
    <row r="720" spans="5:6" x14ac:dyDescent="0.3">
      <c r="E720">
        <f ca="1"/>
        <v>34.532402590798291</v>
      </c>
      <c r="F720">
        <f ca="1"/>
        <v>-0.25663126099431893</v>
      </c>
    </row>
    <row r="721" spans="5:6" x14ac:dyDescent="0.3">
      <c r="E721">
        <f ca="1"/>
        <v>45.814462702370434</v>
      </c>
      <c r="F721">
        <f ca="1"/>
        <v>-8.6822326400967107</v>
      </c>
    </row>
    <row r="722" spans="5:6" x14ac:dyDescent="0.3">
      <c r="E722">
        <f ca="1"/>
        <v>33.347281039378075</v>
      </c>
      <c r="F722">
        <f ca="1"/>
        <v>-0.18743518406197962</v>
      </c>
    </row>
    <row r="723" spans="5:6" x14ac:dyDescent="0.3">
      <c r="E723">
        <f ca="1"/>
        <v>37.598799382156812</v>
      </c>
      <c r="F723">
        <f ca="1"/>
        <v>-0.60371713930965587</v>
      </c>
    </row>
    <row r="724" spans="5:6" x14ac:dyDescent="0.3">
      <c r="E724">
        <f ca="1"/>
        <v>35.334933829769746</v>
      </c>
      <c r="F724">
        <f ca="1"/>
        <v>-0.31907532005567085</v>
      </c>
    </row>
    <row r="725" spans="5:6" x14ac:dyDescent="0.3">
      <c r="E725">
        <f ca="1"/>
        <v>28.256479256301152</v>
      </c>
      <c r="F725">
        <f ca="1"/>
        <v>-5.3213906197822146E-2</v>
      </c>
    </row>
    <row r="726" spans="5:6" x14ac:dyDescent="0.3">
      <c r="E726">
        <f ca="1"/>
        <v>46.45649342119976</v>
      </c>
      <c r="F726">
        <f ca="1"/>
        <v>-11.001055563829604</v>
      </c>
    </row>
    <row r="727" spans="5:6" x14ac:dyDescent="0.3">
      <c r="E727">
        <f ca="1"/>
        <v>33.41097027578391</v>
      </c>
      <c r="F727">
        <f ca="1"/>
        <v>-0.19058547292503319</v>
      </c>
    </row>
    <row r="728" spans="5:6" x14ac:dyDescent="0.3">
      <c r="E728">
        <f ca="1"/>
        <v>33.025109324136238</v>
      </c>
      <c r="F728">
        <f ca="1"/>
        <v>-0.17234370177971142</v>
      </c>
    </row>
    <row r="729" spans="5:6" x14ac:dyDescent="0.3">
      <c r="E729">
        <f ca="1"/>
        <v>36.640667654118239</v>
      </c>
      <c r="F729">
        <f ca="1"/>
        <v>-0.45892065971420543</v>
      </c>
    </row>
    <row r="730" spans="5:6" x14ac:dyDescent="0.3">
      <c r="E730">
        <f ca="1"/>
        <v>39.828382706616047</v>
      </c>
      <c r="F730">
        <f ca="1"/>
        <v>-1.1735754704238857</v>
      </c>
    </row>
    <row r="731" spans="5:6" x14ac:dyDescent="0.3">
      <c r="E731">
        <f ca="1"/>
        <v>30.457077732531111</v>
      </c>
      <c r="F731">
        <f ca="1"/>
        <v>-9.0161573827498356E-2</v>
      </c>
    </row>
    <row r="732" spans="5:6" x14ac:dyDescent="0.3">
      <c r="E732">
        <f ca="1"/>
        <v>33.021360792887315</v>
      </c>
      <c r="F732">
        <f ca="1"/>
        <v>-0.17217608242168658</v>
      </c>
    </row>
    <row r="733" spans="5:6" x14ac:dyDescent="0.3">
      <c r="E733">
        <f ca="1"/>
        <v>30.615769107920734</v>
      </c>
      <c r="F733">
        <f ca="1"/>
        <v>-9.3745996829340025E-2</v>
      </c>
    </row>
    <row r="734" spans="5:6" x14ac:dyDescent="0.3">
      <c r="E734">
        <f ca="1"/>
        <v>33.320041045370921</v>
      </c>
      <c r="F734">
        <f ca="1"/>
        <v>-0.18610513095937767</v>
      </c>
    </row>
    <row r="735" spans="5:6" x14ac:dyDescent="0.3">
      <c r="E735">
        <f ca="1"/>
        <v>29.803541816695486</v>
      </c>
      <c r="F735">
        <f ca="1"/>
        <v>-7.689510816753202E-2</v>
      </c>
    </row>
    <row r="736" spans="5:6" x14ac:dyDescent="0.3">
      <c r="E736">
        <f ca="1"/>
        <v>34.125048393784205</v>
      </c>
      <c r="F736">
        <f ca="1"/>
        <v>-0.23013410488452482</v>
      </c>
    </row>
    <row r="737" spans="5:6" x14ac:dyDescent="0.3">
      <c r="E737">
        <f ca="1"/>
        <v>37.570348388091844</v>
      </c>
      <c r="F737">
        <f ca="1"/>
        <v>-0.59876401579542549</v>
      </c>
    </row>
    <row r="738" spans="5:6" x14ac:dyDescent="0.3">
      <c r="E738">
        <f ca="1"/>
        <v>32.866622212452448</v>
      </c>
      <c r="F738">
        <f ca="1"/>
        <v>-0.16540916343509521</v>
      </c>
    </row>
    <row r="739" spans="5:6" x14ac:dyDescent="0.3">
      <c r="E739">
        <f ca="1"/>
        <v>41.244344985475152</v>
      </c>
      <c r="F739">
        <f ca="1"/>
        <v>-1.8277066944159215</v>
      </c>
    </row>
    <row r="740" spans="5:6" x14ac:dyDescent="0.3">
      <c r="E740">
        <f ca="1"/>
        <v>38.504592267652555</v>
      </c>
      <c r="F740">
        <f ca="1"/>
        <v>-0.78723470383813487</v>
      </c>
    </row>
    <row r="741" spans="5:6" x14ac:dyDescent="0.3">
      <c r="E741">
        <f ca="1"/>
        <v>35.169868553570929</v>
      </c>
      <c r="F741">
        <f ca="1"/>
        <v>-0.30499411450556341</v>
      </c>
    </row>
    <row r="742" spans="5:6" x14ac:dyDescent="0.3">
      <c r="E742">
        <f ca="1"/>
        <v>39.65767222859516</v>
      </c>
      <c r="F742">
        <f ca="1"/>
        <v>-1.1138019357829363</v>
      </c>
    </row>
    <row r="743" spans="5:6" x14ac:dyDescent="0.3">
      <c r="E743">
        <f ca="1"/>
        <v>33.168534636149694</v>
      </c>
      <c r="F743">
        <f ca="1"/>
        <v>-0.17889234696180498</v>
      </c>
    </row>
    <row r="744" spans="5:6" x14ac:dyDescent="0.3">
      <c r="E744">
        <f ca="1"/>
        <v>29.919319789083723</v>
      </c>
      <c r="F744">
        <f ca="1"/>
        <v>-7.9081333449326899E-2</v>
      </c>
    </row>
    <row r="745" spans="5:6" x14ac:dyDescent="0.3">
      <c r="E745">
        <f ca="1"/>
        <v>34.411342542116877</v>
      </c>
      <c r="F745">
        <f ca="1"/>
        <v>-0.2484259487325548</v>
      </c>
    </row>
    <row r="746" spans="5:6" x14ac:dyDescent="0.3">
      <c r="E746">
        <f ca="1"/>
        <v>57.442990491423501</v>
      </c>
      <c r="F746">
        <f ca="1"/>
        <v>-1688.0900280601154</v>
      </c>
    </row>
    <row r="747" spans="5:6" x14ac:dyDescent="0.3">
      <c r="E747">
        <f ca="1"/>
        <v>36.914647199935516</v>
      </c>
      <c r="F747">
        <f ca="1"/>
        <v>-0.49602478401298927</v>
      </c>
    </row>
    <row r="748" spans="5:6" x14ac:dyDescent="0.3">
      <c r="E748">
        <f ca="1"/>
        <v>32.026440282646931</v>
      </c>
      <c r="F748">
        <f ca="1"/>
        <v>-0.13337207724443809</v>
      </c>
    </row>
    <row r="749" spans="5:6" x14ac:dyDescent="0.3">
      <c r="E749">
        <f ca="1"/>
        <v>41.626892999950712</v>
      </c>
      <c r="F749">
        <f ca="1"/>
        <v>-2.0662401873293779</v>
      </c>
    </row>
    <row r="750" spans="5:6" x14ac:dyDescent="0.3">
      <c r="E750">
        <f ca="1"/>
        <v>32.864352884451208</v>
      </c>
      <c r="F750">
        <f ca="1"/>
        <v>-0.1653121007270909</v>
      </c>
    </row>
    <row r="751" spans="5:6" x14ac:dyDescent="0.3">
      <c r="E751">
        <f ca="1"/>
        <v>35.051099556029577</v>
      </c>
      <c r="F751">
        <f ca="1"/>
        <v>-0.29528076773557327</v>
      </c>
    </row>
    <row r="752" spans="5:6" x14ac:dyDescent="0.3">
      <c r="E752">
        <f ca="1"/>
        <v>36.193436782154478</v>
      </c>
      <c r="F752">
        <f ca="1"/>
        <v>-0.40467624177440947</v>
      </c>
    </row>
    <row r="753" spans="5:6" x14ac:dyDescent="0.3">
      <c r="E753">
        <f ca="1"/>
        <v>31.567916971536114</v>
      </c>
      <c r="F753">
        <f ca="1"/>
        <v>-0.11878889745948926</v>
      </c>
    </row>
    <row r="754" spans="5:6" x14ac:dyDescent="0.3">
      <c r="E754">
        <f ca="1"/>
        <v>30.45592325543517</v>
      </c>
      <c r="F754">
        <f ca="1"/>
        <v>-9.0136049884818784E-2</v>
      </c>
    </row>
    <row r="755" spans="5:6" x14ac:dyDescent="0.3">
      <c r="E755">
        <f ca="1"/>
        <v>36.175992303983939</v>
      </c>
      <c r="F755">
        <f ca="1"/>
        <v>-0.40270678956487049</v>
      </c>
    </row>
    <row r="756" spans="5:6" x14ac:dyDescent="0.3">
      <c r="E756">
        <f ca="1"/>
        <v>37.711267022252173</v>
      </c>
      <c r="F756">
        <f ca="1"/>
        <v>-0.6237375953443508</v>
      </c>
    </row>
    <row r="757" spans="5:6" x14ac:dyDescent="0.3">
      <c r="E757">
        <f ca="1"/>
        <v>35.272722929839347</v>
      </c>
      <c r="F757">
        <f ca="1"/>
        <v>-0.31368697626338898</v>
      </c>
    </row>
    <row r="758" spans="5:6" x14ac:dyDescent="0.3">
      <c r="E758">
        <f ca="1"/>
        <v>60.34646479465173</v>
      </c>
      <c r="F758">
        <f ca="1"/>
        <v>-10051.976525735086</v>
      </c>
    </row>
    <row r="759" spans="5:6" x14ac:dyDescent="0.3">
      <c r="E759">
        <f ca="1"/>
        <v>31.734847176293037</v>
      </c>
      <c r="F759">
        <f ca="1"/>
        <v>-0.1238867946781574</v>
      </c>
    </row>
    <row r="760" spans="5:6" x14ac:dyDescent="0.3">
      <c r="E760">
        <f ca="1"/>
        <v>47.502318872318163</v>
      </c>
      <c r="F760">
        <f ca="1"/>
        <v>-16.349667377641374</v>
      </c>
    </row>
    <row r="761" spans="5:6" x14ac:dyDescent="0.3">
      <c r="E761">
        <f ca="1"/>
        <v>29.941504561748946</v>
      </c>
      <c r="F761">
        <f ca="1"/>
        <v>-7.95079168651084E-2</v>
      </c>
    </row>
    <row r="762" spans="5:6" x14ac:dyDescent="0.3">
      <c r="E762">
        <f ca="1"/>
        <v>37.56292799522425</v>
      </c>
      <c r="F762">
        <f ca="1"/>
        <v>-0.59747945235246436</v>
      </c>
    </row>
    <row r="763" spans="5:6" x14ac:dyDescent="0.3">
      <c r="E763">
        <f ca="1"/>
        <v>31.050320952878735</v>
      </c>
      <c r="F763">
        <f ca="1"/>
        <v>-0.10437952141753473</v>
      </c>
    </row>
    <row r="764" spans="5:6" x14ac:dyDescent="0.3">
      <c r="E764">
        <f ca="1"/>
        <v>37.632729536307387</v>
      </c>
      <c r="F764">
        <f ca="1"/>
        <v>-0.60968246583804708</v>
      </c>
    </row>
    <row r="765" spans="5:6" x14ac:dyDescent="0.3">
      <c r="E765">
        <f ca="1"/>
        <v>38.466785386472765</v>
      </c>
      <c r="F765">
        <f ca="1"/>
        <v>-0.77846529745361392</v>
      </c>
    </row>
    <row r="766" spans="5:6" x14ac:dyDescent="0.3">
      <c r="E766">
        <f ca="1"/>
        <v>45.042256986093079</v>
      </c>
      <c r="F766">
        <f ca="1"/>
        <v>-6.5720189798438353</v>
      </c>
    </row>
    <row r="767" spans="5:6" x14ac:dyDescent="0.3">
      <c r="E767">
        <f ca="1"/>
        <v>50.900591517072939</v>
      </c>
      <c r="F767">
        <f ca="1"/>
        <v>-65.580792389937159</v>
      </c>
    </row>
    <row r="768" spans="5:6" x14ac:dyDescent="0.3">
      <c r="E768">
        <f ca="1"/>
        <v>37.919695496461571</v>
      </c>
      <c r="F768">
        <f ca="1"/>
        <v>-0.6627752476942167</v>
      </c>
    </row>
    <row r="769" spans="5:6" x14ac:dyDescent="0.3">
      <c r="E769">
        <f ca="1"/>
        <v>47.441868174418303</v>
      </c>
      <c r="F769">
        <f ca="1"/>
        <v>-15.973554013081371</v>
      </c>
    </row>
    <row r="770" spans="5:6" x14ac:dyDescent="0.3">
      <c r="E770">
        <f ca="1"/>
        <v>37.678540255588629</v>
      </c>
      <c r="F770">
        <f ca="1"/>
        <v>-0.61783843170415553</v>
      </c>
    </row>
    <row r="771" spans="5:6" x14ac:dyDescent="0.3">
      <c r="E771">
        <f ca="1"/>
        <v>36.094458789412492</v>
      </c>
      <c r="F771">
        <f ca="1"/>
        <v>-0.39363896278632654</v>
      </c>
    </row>
    <row r="772" spans="5:6" x14ac:dyDescent="0.3">
      <c r="E772">
        <f ca="1"/>
        <v>28.675507113777638</v>
      </c>
      <c r="F772">
        <f ca="1"/>
        <v>-5.8724428537391946E-2</v>
      </c>
    </row>
    <row r="773" spans="5:6" x14ac:dyDescent="0.3">
      <c r="E773">
        <f ca="1"/>
        <v>42.850977022118713</v>
      </c>
      <c r="F773">
        <f ca="1"/>
        <v>-3.0871542556864418</v>
      </c>
    </row>
    <row r="774" spans="5:6" x14ac:dyDescent="0.3">
      <c r="E774">
        <f ca="1"/>
        <v>32.857085325059174</v>
      </c>
      <c r="F774">
        <f ca="1"/>
        <v>-0.16500167248769732</v>
      </c>
    </row>
    <row r="775" spans="5:6" x14ac:dyDescent="0.3">
      <c r="E775">
        <f ca="1"/>
        <v>51.106726043644557</v>
      </c>
      <c r="F775">
        <f ca="1"/>
        <v>-71.74294153301085</v>
      </c>
    </row>
    <row r="776" spans="5:6" x14ac:dyDescent="0.3">
      <c r="E776">
        <f ca="1"/>
        <v>32.165868760085253</v>
      </c>
      <c r="F776">
        <f ca="1"/>
        <v>-0.13818431250762847</v>
      </c>
    </row>
    <row r="777" spans="5:6" x14ac:dyDescent="0.3">
      <c r="E777">
        <f ca="1"/>
        <v>31.714378526767575</v>
      </c>
      <c r="F777">
        <f ca="1"/>
        <v>-0.12324908879479218</v>
      </c>
    </row>
    <row r="778" spans="5:6" x14ac:dyDescent="0.3">
      <c r="E778">
        <f ca="1"/>
        <v>35.296232702553624</v>
      </c>
      <c r="F778">
        <f ca="1"/>
        <v>-0.31571153411109287</v>
      </c>
    </row>
    <row r="779" spans="5:6" x14ac:dyDescent="0.3">
      <c r="E779">
        <f ca="1"/>
        <v>30.051053836586188</v>
      </c>
      <c r="F779">
        <f ca="1"/>
        <v>-8.1651429172643383E-2</v>
      </c>
    </row>
    <row r="780" spans="5:6" x14ac:dyDescent="0.3">
      <c r="E780">
        <f ca="1"/>
        <v>38.633361347316153</v>
      </c>
      <c r="F780">
        <f ca="1"/>
        <v>-0.81791822661915592</v>
      </c>
    </row>
    <row r="781" spans="5:6" x14ac:dyDescent="0.3">
      <c r="E781">
        <f ca="1"/>
        <v>35.69660394993253</v>
      </c>
      <c r="F781">
        <f ca="1"/>
        <v>-0.3524637053068928</v>
      </c>
    </row>
    <row r="782" spans="5:6" x14ac:dyDescent="0.3">
      <c r="E782">
        <f ca="1"/>
        <v>31.994993174701399</v>
      </c>
      <c r="F782">
        <f ca="1"/>
        <v>-0.13231209671296101</v>
      </c>
    </row>
    <row r="783" spans="5:6" x14ac:dyDescent="0.3">
      <c r="E783">
        <f ca="1"/>
        <v>46.762119113711172</v>
      </c>
      <c r="F783">
        <f ca="1"/>
        <v>-12.334375569785411</v>
      </c>
    </row>
    <row r="784" spans="5:6" x14ac:dyDescent="0.3">
      <c r="E784">
        <f ca="1"/>
        <v>38.102169137737334</v>
      </c>
      <c r="F784">
        <f ca="1"/>
        <v>-0.69913761000772445</v>
      </c>
    </row>
    <row r="785" spans="5:6" x14ac:dyDescent="0.3">
      <c r="E785">
        <f ca="1"/>
        <v>36.772740742524476</v>
      </c>
      <c r="F785">
        <f ca="1"/>
        <v>-0.47641557268253143</v>
      </c>
    </row>
    <row r="786" spans="5:6" x14ac:dyDescent="0.3">
      <c r="E786">
        <f ca="1"/>
        <v>39.781746525320614</v>
      </c>
      <c r="F786">
        <f ca="1"/>
        <v>-1.156907274774047</v>
      </c>
    </row>
    <row r="787" spans="5:6" x14ac:dyDescent="0.3">
      <c r="E787">
        <f ca="1"/>
        <v>31.800480802130348</v>
      </c>
      <c r="F787">
        <f ca="1"/>
        <v>-0.12595595202243126</v>
      </c>
    </row>
    <row r="788" spans="5:6" x14ac:dyDescent="0.3">
      <c r="E788">
        <f ca="1"/>
        <v>40.808708034654622</v>
      </c>
      <c r="F788">
        <f ca="1"/>
        <v>-1.591921338555081</v>
      </c>
    </row>
    <row r="789" spans="5:6" x14ac:dyDescent="0.3">
      <c r="E789">
        <f ca="1"/>
        <v>44.354664331388364</v>
      </c>
      <c r="F789">
        <f ca="1"/>
        <v>-5.1571346250922598</v>
      </c>
    </row>
    <row r="790" spans="5:6" x14ac:dyDescent="0.3">
      <c r="E790">
        <f ca="1"/>
        <v>28.706401524187079</v>
      </c>
      <c r="F790">
        <f ca="1"/>
        <v>-5.9154618790766521E-2</v>
      </c>
    </row>
    <row r="791" spans="5:6" x14ac:dyDescent="0.3">
      <c r="E791">
        <f ca="1"/>
        <v>38.743798682480119</v>
      </c>
      <c r="F791">
        <f ca="1"/>
        <v>-0.84527050573339857</v>
      </c>
    </row>
    <row r="792" spans="5:6" x14ac:dyDescent="0.3">
      <c r="E792">
        <f ca="1"/>
        <v>37.433712576812972</v>
      </c>
      <c r="F792">
        <f ca="1"/>
        <v>-0.57558435066636271</v>
      </c>
    </row>
    <row r="793" spans="5:6" x14ac:dyDescent="0.3">
      <c r="E793">
        <f ca="1"/>
        <v>44.064176297245659</v>
      </c>
      <c r="F793">
        <f ca="1"/>
        <v>-4.6620843369413318</v>
      </c>
    </row>
    <row r="794" spans="5:6" x14ac:dyDescent="0.3">
      <c r="E794">
        <f ca="1"/>
        <v>41.883248638632722</v>
      </c>
      <c r="F794">
        <f ca="1"/>
        <v>-2.2449215318630817</v>
      </c>
    </row>
    <row r="795" spans="5:6" x14ac:dyDescent="0.3">
      <c r="E795">
        <f ca="1"/>
        <v>38.069996756332124</v>
      </c>
      <c r="F795">
        <f ca="1"/>
        <v>-0.6925721206694625</v>
      </c>
    </row>
    <row r="796" spans="5:6" x14ac:dyDescent="0.3">
      <c r="E796">
        <f ca="1"/>
        <v>45.809012831661477</v>
      </c>
      <c r="F796">
        <f ca="1"/>
        <v>-8.664982373714917</v>
      </c>
    </row>
    <row r="797" spans="5:6" x14ac:dyDescent="0.3">
      <c r="E797">
        <f ca="1"/>
        <v>43.136424810049753</v>
      </c>
      <c r="F797">
        <f ca="1"/>
        <v>-3.3971043726082186</v>
      </c>
    </row>
    <row r="798" spans="5:6" x14ac:dyDescent="0.3">
      <c r="E798">
        <f ca="1"/>
        <v>41.396785820301687</v>
      </c>
      <c r="F798">
        <f ca="1"/>
        <v>-1.918968222480981</v>
      </c>
    </row>
    <row r="799" spans="5:6" x14ac:dyDescent="0.3">
      <c r="E799">
        <f ca="1"/>
        <v>41.491433006153073</v>
      </c>
      <c r="F799">
        <f ca="1"/>
        <v>-1.9781149017156112</v>
      </c>
    </row>
    <row r="800" spans="5:6" x14ac:dyDescent="0.3">
      <c r="E800">
        <f ca="1"/>
        <v>36.54412051709923</v>
      </c>
      <c r="F800">
        <f ca="1"/>
        <v>-0.44657391065258067</v>
      </c>
    </row>
    <row r="801" spans="5:6" x14ac:dyDescent="0.3">
      <c r="E801">
        <f ca="1"/>
        <v>49.846482584954906</v>
      </c>
      <c r="F801">
        <f ca="1"/>
        <v>-41.866814814825446</v>
      </c>
    </row>
    <row r="802" spans="5:6" x14ac:dyDescent="0.3">
      <c r="E802">
        <f ca="1"/>
        <v>44.839036031876709</v>
      </c>
      <c r="F802">
        <f ca="1"/>
        <v>-6.1143433906575364</v>
      </c>
    </row>
    <row r="803" spans="5:6" x14ac:dyDescent="0.3">
      <c r="E803">
        <f ca="1"/>
        <v>48.539691611827926</v>
      </c>
      <c r="F803">
        <f ca="1"/>
        <v>-24.557205256896118</v>
      </c>
    </row>
    <row r="804" spans="5:6" x14ac:dyDescent="0.3">
      <c r="E804">
        <f ca="1"/>
        <v>30.581644565985609</v>
      </c>
      <c r="F804">
        <f ca="1"/>
        <v>-9.2962327183659071E-2</v>
      </c>
    </row>
    <row r="805" spans="5:6" x14ac:dyDescent="0.3">
      <c r="E805">
        <f ca="1"/>
        <v>37.148603038590878</v>
      </c>
      <c r="F805">
        <f ca="1"/>
        <v>-0.53029679901844728</v>
      </c>
    </row>
    <row r="806" spans="5:6" x14ac:dyDescent="0.3">
      <c r="E806">
        <f ca="1"/>
        <v>36.019481036531104</v>
      </c>
      <c r="F806">
        <f ca="1"/>
        <v>-0.3854959528356221</v>
      </c>
    </row>
    <row r="807" spans="5:6" x14ac:dyDescent="0.3">
      <c r="E807">
        <f ca="1"/>
        <v>30.635317419283087</v>
      </c>
      <c r="F807">
        <f ca="1"/>
        <v>-9.4198158984012445E-2</v>
      </c>
    </row>
    <row r="808" spans="5:6" x14ac:dyDescent="0.3">
      <c r="E808">
        <f ca="1"/>
        <v>39.07159257946801</v>
      </c>
      <c r="F808">
        <f ca="1"/>
        <v>-0.93248241401558352</v>
      </c>
    </row>
    <row r="809" spans="5:6" x14ac:dyDescent="0.3">
      <c r="E809">
        <f ca="1"/>
        <v>43.746513608340152</v>
      </c>
      <c r="F809">
        <f ca="1"/>
        <v>-4.1791228947385353</v>
      </c>
    </row>
    <row r="810" spans="5:6" x14ac:dyDescent="0.3">
      <c r="E810">
        <f ca="1"/>
        <v>41.286662912282658</v>
      </c>
      <c r="F810">
        <f ca="1"/>
        <v>-1.8525586148644202</v>
      </c>
    </row>
    <row r="811" spans="5:6" x14ac:dyDescent="0.3">
      <c r="E811">
        <f ca="1"/>
        <v>43.710171324165209</v>
      </c>
      <c r="F811">
        <f ca="1"/>
        <v>-4.1274324372498334</v>
      </c>
    </row>
    <row r="812" spans="5:6" x14ac:dyDescent="0.3">
      <c r="E812">
        <f ca="1"/>
        <v>34.632516126649818</v>
      </c>
      <c r="F812">
        <f ca="1"/>
        <v>-0.26363963697316767</v>
      </c>
    </row>
    <row r="813" spans="5:6" x14ac:dyDescent="0.3">
      <c r="E813">
        <f ca="1"/>
        <v>38.228167230037158</v>
      </c>
      <c r="F813">
        <f ca="1"/>
        <v>-0.72550936404803978</v>
      </c>
    </row>
    <row r="814" spans="5:6" x14ac:dyDescent="0.3">
      <c r="E814">
        <f ca="1"/>
        <v>38.705034016858477</v>
      </c>
      <c r="F814">
        <f ca="1"/>
        <v>-0.83555795267153077</v>
      </c>
    </row>
    <row r="815" spans="5:6" x14ac:dyDescent="0.3">
      <c r="E815">
        <f ca="1"/>
        <v>41.747842061224944</v>
      </c>
      <c r="F815">
        <f ca="1"/>
        <v>-2.1485378237599293</v>
      </c>
    </row>
    <row r="816" spans="5:6" x14ac:dyDescent="0.3">
      <c r="E816">
        <f ca="1"/>
        <v>32.934894999536311</v>
      </c>
      <c r="F816">
        <f ca="1"/>
        <v>-0.16835847794711875</v>
      </c>
    </row>
    <row r="817" spans="5:6" x14ac:dyDescent="0.3">
      <c r="E817">
        <f ca="1"/>
        <v>40.086937267703512</v>
      </c>
      <c r="F817">
        <f ca="1"/>
        <v>-1.2708500147374007</v>
      </c>
    </row>
    <row r="818" spans="5:6" x14ac:dyDescent="0.3">
      <c r="E818">
        <f ca="1"/>
        <v>35.442030785209212</v>
      </c>
      <c r="F818">
        <f ca="1"/>
        <v>-0.32858871143026797</v>
      </c>
    </row>
    <row r="819" spans="5:6" x14ac:dyDescent="0.3">
      <c r="E819">
        <f ca="1"/>
        <v>38.158512697318315</v>
      </c>
      <c r="F819">
        <f ca="1"/>
        <v>-0.71079936888615758</v>
      </c>
    </row>
    <row r="820" spans="5:6" x14ac:dyDescent="0.3">
      <c r="E820">
        <f ca="1"/>
        <v>31.204499672109058</v>
      </c>
      <c r="F820">
        <f ca="1"/>
        <v>-0.10846198208062727</v>
      </c>
    </row>
    <row r="821" spans="5:6" x14ac:dyDescent="0.3">
      <c r="E821">
        <f ca="1"/>
        <v>38.651599215514828</v>
      </c>
      <c r="F821">
        <f ca="1"/>
        <v>-0.82236811023994938</v>
      </c>
    </row>
    <row r="822" spans="5:6" x14ac:dyDescent="0.3">
      <c r="E822">
        <f ca="1"/>
        <v>41.685267487528648</v>
      </c>
      <c r="F822">
        <f ca="1"/>
        <v>-2.1055240978737029</v>
      </c>
    </row>
    <row r="823" spans="5:6" x14ac:dyDescent="0.3">
      <c r="E823">
        <f ca="1"/>
        <v>35.187778891465577</v>
      </c>
      <c r="F823">
        <f ca="1"/>
        <v>-0.30648879482823854</v>
      </c>
    </row>
    <row r="824" spans="5:6" x14ac:dyDescent="0.3">
      <c r="E824">
        <f ca="1"/>
        <v>28.098150169563823</v>
      </c>
      <c r="F824">
        <f ca="1"/>
        <v>-5.1280439316043834E-2</v>
      </c>
    </row>
    <row r="825" spans="5:6" x14ac:dyDescent="0.3">
      <c r="E825">
        <f ca="1"/>
        <v>36.343746323358282</v>
      </c>
      <c r="F825">
        <f ca="1"/>
        <v>-0.42208641225147886</v>
      </c>
    </row>
    <row r="826" spans="5:6" x14ac:dyDescent="0.3">
      <c r="E826">
        <f ca="1"/>
        <v>38.449873211487592</v>
      </c>
      <c r="F826">
        <f ca="1"/>
        <v>-0.77457690060605722</v>
      </c>
    </row>
    <row r="827" spans="5:6" x14ac:dyDescent="0.3">
      <c r="E827">
        <f ca="1"/>
        <v>29.279234095852551</v>
      </c>
      <c r="F827">
        <f ca="1"/>
        <v>-6.7785189054091533E-2</v>
      </c>
    </row>
    <row r="828" spans="5:6" x14ac:dyDescent="0.3">
      <c r="E828">
        <f ca="1"/>
        <v>42.13703331594985</v>
      </c>
      <c r="F828">
        <f ca="1"/>
        <v>-2.4384689532738446</v>
      </c>
    </row>
    <row r="829" spans="5:6" x14ac:dyDescent="0.3">
      <c r="E829">
        <f ca="1"/>
        <v>45.306338034852196</v>
      </c>
      <c r="F829">
        <f ca="1"/>
        <v>-7.2232043709515015</v>
      </c>
    </row>
    <row r="830" spans="5:6" x14ac:dyDescent="0.3">
      <c r="E830">
        <f ca="1"/>
        <v>32.175955090058523</v>
      </c>
      <c r="F830">
        <f ca="1"/>
        <v>-0.13853968581533957</v>
      </c>
    </row>
    <row r="831" spans="5:6" x14ac:dyDescent="0.3">
      <c r="E831">
        <f ca="1"/>
        <v>34.164498500266966</v>
      </c>
      <c r="F831">
        <f ca="1"/>
        <v>-0.23256524574549628</v>
      </c>
    </row>
    <row r="832" spans="5:6" x14ac:dyDescent="0.3">
      <c r="E832">
        <f ca="1"/>
        <v>49.072093383479412</v>
      </c>
      <c r="F832">
        <f ca="1"/>
        <v>-30.429824887055563</v>
      </c>
    </row>
    <row r="833" spans="5:6" x14ac:dyDescent="0.3">
      <c r="E833">
        <f ca="1"/>
        <v>42.629240325047178</v>
      </c>
      <c r="F833">
        <f ca="1"/>
        <v>-2.8675932016106493</v>
      </c>
    </row>
    <row r="834" spans="5:6" x14ac:dyDescent="0.3">
      <c r="E834">
        <f ca="1"/>
        <v>41.540098921608603</v>
      </c>
      <c r="F834">
        <f ca="1"/>
        <v>-2.0092958889351697</v>
      </c>
    </row>
    <row r="835" spans="5:6" x14ac:dyDescent="0.3">
      <c r="E835">
        <f ca="1"/>
        <v>33.389898891944647</v>
      </c>
      <c r="F835">
        <f ca="1"/>
        <v>-0.18953688130908333</v>
      </c>
    </row>
    <row r="836" spans="5:6" x14ac:dyDescent="0.3">
      <c r="E836">
        <f ca="1"/>
        <v>30.935948354912703</v>
      </c>
      <c r="F836">
        <f ca="1"/>
        <v>-0.10145912497450472</v>
      </c>
    </row>
    <row r="837" spans="5:6" x14ac:dyDescent="0.3">
      <c r="E837">
        <f ca="1"/>
        <v>40.242515821606013</v>
      </c>
      <c r="F837">
        <f ca="1"/>
        <v>-1.3335823315187596</v>
      </c>
    </row>
    <row r="838" spans="5:6" x14ac:dyDescent="0.3">
      <c r="E838">
        <f ca="1"/>
        <v>43.239847939182972</v>
      </c>
      <c r="F838">
        <f ca="1"/>
        <v>-3.5176185843492789</v>
      </c>
    </row>
    <row r="839" spans="5:6" x14ac:dyDescent="0.3">
      <c r="E839">
        <f ca="1"/>
        <v>36.936744848274827</v>
      </c>
      <c r="F839">
        <f ca="1"/>
        <v>-0.49915651587050419</v>
      </c>
    </row>
    <row r="840" spans="5:6" x14ac:dyDescent="0.3">
      <c r="E840">
        <f ca="1"/>
        <v>35.04475573300472</v>
      </c>
      <c r="F840">
        <f ca="1"/>
        <v>-0.29477149815122672</v>
      </c>
    </row>
    <row r="841" spans="5:6" x14ac:dyDescent="0.3">
      <c r="E841">
        <f ca="1"/>
        <v>32.549530258054347</v>
      </c>
      <c r="F841">
        <f ca="1"/>
        <v>-0.15242851065841836</v>
      </c>
    </row>
    <row r="842" spans="5:6" x14ac:dyDescent="0.3">
      <c r="E842">
        <f ca="1"/>
        <v>41.879543042944292</v>
      </c>
      <c r="F842">
        <f ca="1"/>
        <v>-2.2422221851817938</v>
      </c>
    </row>
    <row r="843" spans="5:6" x14ac:dyDescent="0.3">
      <c r="E843">
        <f ca="1"/>
        <v>45.010942861210417</v>
      </c>
      <c r="F843">
        <f ca="1"/>
        <v>-6.4991346271847208</v>
      </c>
    </row>
    <row r="844" spans="5:6" x14ac:dyDescent="0.3">
      <c r="E844">
        <f ca="1"/>
        <v>41.886456355578879</v>
      </c>
      <c r="F844">
        <f ca="1"/>
        <v>-2.2472610497047114</v>
      </c>
    </row>
    <row r="845" spans="5:6" x14ac:dyDescent="0.3">
      <c r="E845">
        <f ca="1"/>
        <v>40.358422046379957</v>
      </c>
      <c r="F845">
        <f ca="1"/>
        <v>-1.3825044335617789</v>
      </c>
    </row>
    <row r="846" spans="5:6" x14ac:dyDescent="0.3">
      <c r="E846">
        <f ca="1"/>
        <v>34.820576504251349</v>
      </c>
      <c r="F846">
        <f ca="1"/>
        <v>-0.27737404526176612</v>
      </c>
    </row>
    <row r="847" spans="5:6" x14ac:dyDescent="0.3">
      <c r="E847">
        <f ca="1"/>
        <v>43.684090839812875</v>
      </c>
      <c r="F847">
        <f ca="1"/>
        <v>-4.090765801565893</v>
      </c>
    </row>
    <row r="848" spans="5:6" x14ac:dyDescent="0.3">
      <c r="E848">
        <f ca="1"/>
        <v>35.050158054987421</v>
      </c>
      <c r="F848">
        <f ca="1"/>
        <v>-0.29520512546608713</v>
      </c>
    </row>
    <row r="849" spans="5:6" x14ac:dyDescent="0.3">
      <c r="E849">
        <f ca="1"/>
        <v>29.58555658596709</v>
      </c>
      <c r="F849">
        <f ca="1"/>
        <v>-7.295522219647961E-2</v>
      </c>
    </row>
    <row r="850" spans="5:6" x14ac:dyDescent="0.3">
      <c r="E850">
        <f ca="1"/>
        <v>45.186640801822897</v>
      </c>
      <c r="F850">
        <f ca="1"/>
        <v>-6.9197553639389948</v>
      </c>
    </row>
    <row r="851" spans="5:6" x14ac:dyDescent="0.3">
      <c r="E851">
        <f ca="1"/>
        <v>36.147658064225482</v>
      </c>
      <c r="F851">
        <f ca="1"/>
        <v>-0.39953007730425188</v>
      </c>
    </row>
    <row r="852" spans="5:6" x14ac:dyDescent="0.3">
      <c r="E852">
        <f ca="1"/>
        <v>41.842572891061899</v>
      </c>
      <c r="F852">
        <f ca="1"/>
        <v>-2.2154835267229926</v>
      </c>
    </row>
    <row r="853" spans="5:6" x14ac:dyDescent="0.3">
      <c r="E853">
        <f ca="1"/>
        <v>40.17785971804674</v>
      </c>
      <c r="F853">
        <f ca="1"/>
        <v>-1.3071121540420523</v>
      </c>
    </row>
    <row r="854" spans="5:6" x14ac:dyDescent="0.3">
      <c r="E854">
        <f ca="1"/>
        <v>42.017336250182204</v>
      </c>
      <c r="F854">
        <f ca="1"/>
        <v>-2.3450138078511382</v>
      </c>
    </row>
    <row r="855" spans="5:6" x14ac:dyDescent="0.3">
      <c r="E855">
        <f ca="1"/>
        <v>38.250873776624822</v>
      </c>
      <c r="F855">
        <f ca="1"/>
        <v>-0.73037591459609164</v>
      </c>
    </row>
    <row r="856" spans="5:6" x14ac:dyDescent="0.3">
      <c r="E856">
        <f ca="1"/>
        <v>39.748460117210058</v>
      </c>
      <c r="F856">
        <f ca="1"/>
        <v>-1.1451678413027446</v>
      </c>
    </row>
    <row r="857" spans="5:6" x14ac:dyDescent="0.3">
      <c r="E857">
        <f ca="1"/>
        <v>33.200121518669519</v>
      </c>
      <c r="F857">
        <f ca="1"/>
        <v>-0.18037063855313934</v>
      </c>
    </row>
    <row r="858" spans="5:6" x14ac:dyDescent="0.3">
      <c r="E858">
        <f ca="1"/>
        <v>33.832193185831215</v>
      </c>
      <c r="F858">
        <f ca="1"/>
        <v>-0.21292778337137547</v>
      </c>
    </row>
    <row r="859" spans="5:6" x14ac:dyDescent="0.3">
      <c r="E859">
        <f ca="1"/>
        <v>44.57827797366577</v>
      </c>
      <c r="F859">
        <f ca="1"/>
        <v>-5.5771077913686211</v>
      </c>
    </row>
    <row r="860" spans="5:6" x14ac:dyDescent="0.3">
      <c r="E860">
        <f ca="1"/>
        <v>33.964775484558686</v>
      </c>
      <c r="F860">
        <f ca="1"/>
        <v>-0.22053762114302763</v>
      </c>
    </row>
    <row r="861" spans="5:6" x14ac:dyDescent="0.3">
      <c r="E861">
        <f ca="1"/>
        <v>28.478923389282794</v>
      </c>
      <c r="F861">
        <f ca="1"/>
        <v>-5.6065572604861155E-2</v>
      </c>
    </row>
    <row r="862" spans="5:6" x14ac:dyDescent="0.3">
      <c r="E862">
        <f ca="1"/>
        <v>31.314059857867239</v>
      </c>
      <c r="F862">
        <f ca="1"/>
        <v>-0.11146846236290289</v>
      </c>
    </row>
    <row r="863" spans="5:6" x14ac:dyDescent="0.3">
      <c r="E863">
        <f ca="1"/>
        <v>35.175137284986185</v>
      </c>
      <c r="F863">
        <f ca="1"/>
        <v>-0.3054329839562151</v>
      </c>
    </row>
    <row r="864" spans="5:6" x14ac:dyDescent="0.3">
      <c r="E864">
        <f ca="1"/>
        <v>35.904113915151356</v>
      </c>
      <c r="F864">
        <f ca="1"/>
        <v>-0.37332196903475523</v>
      </c>
    </row>
    <row r="865" spans="5:6" x14ac:dyDescent="0.3">
      <c r="E865">
        <f ca="1"/>
        <v>30.586039655584806</v>
      </c>
      <c r="F865">
        <f ca="1"/>
        <v>-9.3062859341753693E-2</v>
      </c>
    </row>
    <row r="866" spans="5:6" x14ac:dyDescent="0.3">
      <c r="E866">
        <f ca="1"/>
        <v>36.706934609570325</v>
      </c>
      <c r="F866">
        <f ca="1"/>
        <v>-0.46760967979566975</v>
      </c>
    </row>
    <row r="867" spans="5:6" x14ac:dyDescent="0.3">
      <c r="E867">
        <f ca="1"/>
        <v>44.300069428341502</v>
      </c>
      <c r="F867">
        <f ca="1"/>
        <v>-5.0599016660229656</v>
      </c>
    </row>
    <row r="868" spans="5:6" x14ac:dyDescent="0.3">
      <c r="E868">
        <f ca="1"/>
        <v>39.763552753301632</v>
      </c>
      <c r="F868">
        <f ca="1"/>
        <v>-1.1504745809435899</v>
      </c>
    </row>
    <row r="869" spans="5:6" x14ac:dyDescent="0.3">
      <c r="E869">
        <f ca="1"/>
        <v>34.261171047903062</v>
      </c>
      <c r="F869">
        <f ca="1"/>
        <v>-0.23864166468927603</v>
      </c>
    </row>
    <row r="870" spans="5:6" x14ac:dyDescent="0.3">
      <c r="E870">
        <f ca="1"/>
        <v>35.970909971691206</v>
      </c>
      <c r="F870">
        <f ca="1"/>
        <v>-0.38031872338090961</v>
      </c>
    </row>
    <row r="871" spans="5:6" x14ac:dyDescent="0.3">
      <c r="E871">
        <f ca="1"/>
        <v>52.413932659990927</v>
      </c>
      <c r="F871">
        <f ca="1"/>
        <v>-128.91587869255955</v>
      </c>
    </row>
    <row r="872" spans="5:6" x14ac:dyDescent="0.3">
      <c r="E872">
        <f ca="1"/>
        <v>32.934461902371361</v>
      </c>
      <c r="F872">
        <f ca="1"/>
        <v>-0.16833958930362217</v>
      </c>
    </row>
    <row r="873" spans="5:6" x14ac:dyDescent="0.3">
      <c r="E873">
        <f ca="1"/>
        <v>35.189194928044031</v>
      </c>
      <c r="F873">
        <f ca="1"/>
        <v>-0.30660730735791381</v>
      </c>
    </row>
    <row r="874" spans="5:6" x14ac:dyDescent="0.3">
      <c r="E874">
        <f ca="1"/>
        <v>43.575076495225176</v>
      </c>
      <c r="F874">
        <f ca="1"/>
        <v>-3.9412884822750107</v>
      </c>
    </row>
    <row r="875" spans="5:6" x14ac:dyDescent="0.3">
      <c r="E875">
        <f ca="1"/>
        <v>28.017536113634044</v>
      </c>
      <c r="F875">
        <f ca="1"/>
        <v>-5.0325483771942299E-2</v>
      </c>
    </row>
    <row r="876" spans="5:6" x14ac:dyDescent="0.3">
      <c r="E876">
        <f ca="1"/>
        <v>47.68494285131797</v>
      </c>
      <c r="F876">
        <f ca="1"/>
        <v>-17.545547547827589</v>
      </c>
    </row>
    <row r="877" spans="5:6" x14ac:dyDescent="0.3">
      <c r="E877">
        <f ca="1"/>
        <v>55.202612488858094</v>
      </c>
      <c r="F877">
        <f ca="1"/>
        <v>-500.79023503162523</v>
      </c>
    </row>
    <row r="878" spans="5:6" x14ac:dyDescent="0.3">
      <c r="E878">
        <f ca="1"/>
        <v>30.09846518271074</v>
      </c>
      <c r="F878">
        <f ca="1"/>
        <v>-8.2598532163566815E-2</v>
      </c>
    </row>
    <row r="879" spans="5:6" x14ac:dyDescent="0.3">
      <c r="E879">
        <f ca="1"/>
        <v>39.969202002491045</v>
      </c>
      <c r="F879">
        <f ca="1"/>
        <v>-1.2255097904704142</v>
      </c>
    </row>
    <row r="880" spans="5:6" x14ac:dyDescent="0.3">
      <c r="E880">
        <f ca="1"/>
        <v>29.83633652992447</v>
      </c>
      <c r="F880">
        <f ca="1"/>
        <v>-7.7507615589578513E-2</v>
      </c>
    </row>
    <row r="881" spans="5:6" x14ac:dyDescent="0.3">
      <c r="E881">
        <f ca="1"/>
        <v>32.634365916194469</v>
      </c>
      <c r="F881">
        <f ca="1"/>
        <v>-0.15578918604965103</v>
      </c>
    </row>
    <row r="882" spans="5:6" x14ac:dyDescent="0.3">
      <c r="E882">
        <f ca="1"/>
        <v>42.405815812760785</v>
      </c>
      <c r="F882">
        <f ca="1"/>
        <v>-2.6634134285732376</v>
      </c>
    </row>
    <row r="883" spans="5:6" x14ac:dyDescent="0.3">
      <c r="E883">
        <f ca="1"/>
        <v>43.608054928674619</v>
      </c>
      <c r="F883">
        <f ca="1"/>
        <v>-3.9858716295886465</v>
      </c>
    </row>
    <row r="884" spans="5:6" x14ac:dyDescent="0.3">
      <c r="E884">
        <f ca="1"/>
        <v>38.65087710409157</v>
      </c>
      <c r="F884">
        <f ca="1"/>
        <v>-0.82219142172155257</v>
      </c>
    </row>
    <row r="885" spans="5:6" x14ac:dyDescent="0.3">
      <c r="E885">
        <f ca="1"/>
        <v>38.506559312115542</v>
      </c>
      <c r="F885">
        <f ca="1"/>
        <v>-0.78769389474192664</v>
      </c>
    </row>
    <row r="886" spans="5:6" x14ac:dyDescent="0.3">
      <c r="E886">
        <f ca="1"/>
        <v>35.225064051010641</v>
      </c>
      <c r="F886">
        <f ca="1"/>
        <v>-0.30962598707344058</v>
      </c>
    </row>
    <row r="887" spans="5:6" x14ac:dyDescent="0.3">
      <c r="E887">
        <f ca="1"/>
        <v>52.361758444248984</v>
      </c>
      <c r="F887">
        <f ca="1"/>
        <v>-125.86378852787706</v>
      </c>
    </row>
    <row r="888" spans="5:6" x14ac:dyDescent="0.3">
      <c r="E888">
        <f ca="1"/>
        <v>41.67117559028366</v>
      </c>
      <c r="F888">
        <f ca="1"/>
        <v>-2.0959670027021007</v>
      </c>
    </row>
    <row r="889" spans="5:6" x14ac:dyDescent="0.3">
      <c r="E889">
        <f ca="1"/>
        <v>36.277443430152346</v>
      </c>
      <c r="F889">
        <f ca="1"/>
        <v>-0.41430824414007689</v>
      </c>
    </row>
    <row r="890" spans="5:6" x14ac:dyDescent="0.3">
      <c r="E890">
        <f ca="1"/>
        <v>37.645924314985976</v>
      </c>
      <c r="F890">
        <f ca="1"/>
        <v>-0.61201954551981197</v>
      </c>
    </row>
    <row r="891" spans="5:6" x14ac:dyDescent="0.3">
      <c r="E891">
        <f ca="1"/>
        <v>44.080249036642883</v>
      </c>
      <c r="F891">
        <f ca="1"/>
        <v>-4.6880819407612373</v>
      </c>
    </row>
    <row r="892" spans="5:6" x14ac:dyDescent="0.3">
      <c r="E892">
        <f ca="1"/>
        <v>31.034508516569637</v>
      </c>
      <c r="F892">
        <f ca="1"/>
        <v>-0.10397037394036301</v>
      </c>
    </row>
    <row r="893" spans="5:6" x14ac:dyDescent="0.3">
      <c r="E893">
        <f ca="1"/>
        <v>29.843932169795625</v>
      </c>
      <c r="F893">
        <f ca="1"/>
        <v>-7.7650235243428081E-2</v>
      </c>
    </row>
    <row r="894" spans="5:6" x14ac:dyDescent="0.3">
      <c r="E894">
        <f ca="1"/>
        <v>44.933178259881899</v>
      </c>
      <c r="F894">
        <f ca="1"/>
        <v>-6.3219054238642549</v>
      </c>
    </row>
    <row r="895" spans="5:6" x14ac:dyDescent="0.3">
      <c r="E895">
        <f ca="1"/>
        <v>39.423542602281472</v>
      </c>
      <c r="F895">
        <f ca="1"/>
        <v>-1.0371405347379761</v>
      </c>
    </row>
    <row r="896" spans="5:6" x14ac:dyDescent="0.3">
      <c r="E896">
        <f ca="1"/>
        <v>60.096669913157541</v>
      </c>
      <c r="F896">
        <f ca="1"/>
        <v>-8528.7309211804786</v>
      </c>
    </row>
    <row r="897" spans="5:6" x14ac:dyDescent="0.3">
      <c r="E897">
        <f ca="1"/>
        <v>37.278996193152985</v>
      </c>
      <c r="F897">
        <f ca="1"/>
        <v>-0.55050885030064878</v>
      </c>
    </row>
    <row r="898" spans="5:6" x14ac:dyDescent="0.3">
      <c r="E898">
        <f ca="1"/>
        <v>28.252702249224328</v>
      </c>
      <c r="F898">
        <f ca="1"/>
        <v>-5.3166869756773198E-2</v>
      </c>
    </row>
    <row r="899" spans="5:6" x14ac:dyDescent="0.3">
      <c r="E899">
        <f ca="1"/>
        <v>40.9629414483327</v>
      </c>
      <c r="F899">
        <f ca="1"/>
        <v>-1.6713853366910845</v>
      </c>
    </row>
    <row r="900" spans="5:6" x14ac:dyDescent="0.3">
      <c r="E900">
        <f ca="1"/>
        <v>49.996859853350202</v>
      </c>
      <c r="F900">
        <f ca="1"/>
        <v>-44.588461612426222</v>
      </c>
    </row>
    <row r="901" spans="5:6" x14ac:dyDescent="0.3">
      <c r="E901">
        <f ca="1"/>
        <v>37.774079141152313</v>
      </c>
      <c r="F901">
        <f ca="1"/>
        <v>-0.63523207990873065</v>
      </c>
    </row>
    <row r="902" spans="5:6" x14ac:dyDescent="0.3">
      <c r="E902">
        <f ca="1"/>
        <v>37.236142933734968</v>
      </c>
      <c r="F902">
        <f ca="1"/>
        <v>-0.54377532112820448</v>
      </c>
    </row>
    <row r="903" spans="5:6" x14ac:dyDescent="0.3">
      <c r="E903">
        <f ca="1"/>
        <v>33.160758375462457</v>
      </c>
      <c r="F903">
        <f ca="1"/>
        <v>-0.1785304365309599</v>
      </c>
    </row>
    <row r="904" spans="5:6" x14ac:dyDescent="0.3">
      <c r="E904">
        <f ca="1"/>
        <v>36.731649381025818</v>
      </c>
      <c r="F904">
        <f ca="1"/>
        <v>-0.47089597747268674</v>
      </c>
    </row>
    <row r="905" spans="5:6" x14ac:dyDescent="0.3">
      <c r="E905">
        <f ca="1"/>
        <v>35.486157326946007</v>
      </c>
      <c r="F905">
        <f ca="1"/>
        <v>-0.33259780549772466</v>
      </c>
    </row>
    <row r="906" spans="5:6" x14ac:dyDescent="0.3">
      <c r="E906">
        <f ca="1"/>
        <v>41.408603167954276</v>
      </c>
      <c r="F906">
        <f ca="1"/>
        <v>-1.926246960379804</v>
      </c>
    </row>
    <row r="907" spans="5:6" x14ac:dyDescent="0.3">
      <c r="E907">
        <f ca="1"/>
        <v>39.74490286134801</v>
      </c>
      <c r="F907">
        <f ca="1"/>
        <v>-1.1439209487035829</v>
      </c>
    </row>
    <row r="908" spans="5:6" x14ac:dyDescent="0.3">
      <c r="E908">
        <f ca="1"/>
        <v>39.839733260381884</v>
      </c>
      <c r="F908">
        <f ca="1"/>
        <v>-1.177671639670939</v>
      </c>
    </row>
    <row r="909" spans="5:6" x14ac:dyDescent="0.3">
      <c r="E909">
        <f ca="1"/>
        <v>42.786023162264677</v>
      </c>
      <c r="F909">
        <f ca="1"/>
        <v>-3.0210042247615148</v>
      </c>
    </row>
    <row r="910" spans="5:6" x14ac:dyDescent="0.3">
      <c r="E910">
        <f ca="1"/>
        <v>39.931472691827736</v>
      </c>
      <c r="F910">
        <f ca="1"/>
        <v>-1.2113545207362191</v>
      </c>
    </row>
    <row r="911" spans="5:6" x14ac:dyDescent="0.3">
      <c r="E911">
        <f ca="1"/>
        <v>30.698435095730463</v>
      </c>
      <c r="F911">
        <f ca="1"/>
        <v>-9.5674374313691607E-2</v>
      </c>
    </row>
    <row r="912" spans="5:6" x14ac:dyDescent="0.3">
      <c r="E912">
        <f ca="1"/>
        <v>34.220363241687295</v>
      </c>
      <c r="F912">
        <f ca="1"/>
        <v>-0.23605585759278561</v>
      </c>
    </row>
    <row r="913" spans="5:6" x14ac:dyDescent="0.3">
      <c r="E913">
        <f ca="1"/>
        <v>33.231672143831652</v>
      </c>
      <c r="F913">
        <f ca="1"/>
        <v>-0.18186050634021211</v>
      </c>
    </row>
    <row r="914" spans="5:6" x14ac:dyDescent="0.3">
      <c r="E914">
        <f ca="1"/>
        <v>36.064783754829499</v>
      </c>
      <c r="F914">
        <f ca="1"/>
        <v>-0.39039393609669087</v>
      </c>
    </row>
    <row r="915" spans="5:6" x14ac:dyDescent="0.3">
      <c r="E915">
        <f ca="1"/>
        <v>40.274770947868575</v>
      </c>
      <c r="F915">
        <f ca="1"/>
        <v>-1.3470049144534759</v>
      </c>
    </row>
    <row r="916" spans="5:6" x14ac:dyDescent="0.3">
      <c r="E916">
        <f ca="1"/>
        <v>33.572467835332233</v>
      </c>
      <c r="F916">
        <f ca="1"/>
        <v>-0.1988348538363558</v>
      </c>
    </row>
    <row r="917" spans="5:6" x14ac:dyDescent="0.3">
      <c r="E917">
        <f ca="1"/>
        <v>43.227229873755313</v>
      </c>
      <c r="F917">
        <f ca="1"/>
        <v>-3.5026695919245894</v>
      </c>
    </row>
    <row r="918" spans="5:6" x14ac:dyDescent="0.3">
      <c r="E918">
        <f ca="1"/>
        <v>43.183279074134759</v>
      </c>
      <c r="F918">
        <f ca="1"/>
        <v>-3.4511363133305371</v>
      </c>
    </row>
    <row r="919" spans="5:6" x14ac:dyDescent="0.3">
      <c r="E919">
        <f ca="1"/>
        <v>42.593657483631731</v>
      </c>
      <c r="F919">
        <f ca="1"/>
        <v>-2.8339674149842242</v>
      </c>
    </row>
    <row r="920" spans="5:6" x14ac:dyDescent="0.3">
      <c r="E920">
        <f ca="1"/>
        <v>33.293868716546221</v>
      </c>
      <c r="F920">
        <f ca="1"/>
        <v>-0.18483687344478228</v>
      </c>
    </row>
    <row r="921" spans="5:6" x14ac:dyDescent="0.3">
      <c r="E921">
        <f ca="1"/>
        <v>43.416294723956703</v>
      </c>
      <c r="F921">
        <f ca="1"/>
        <v>-3.7340851871649923</v>
      </c>
    </row>
    <row r="922" spans="5:6" x14ac:dyDescent="0.3">
      <c r="E922">
        <f ca="1"/>
        <v>35.844903026385083</v>
      </c>
      <c r="F922">
        <f ca="1"/>
        <v>-0.36723668098596751</v>
      </c>
    </row>
    <row r="923" spans="5:6" x14ac:dyDescent="0.3">
      <c r="E923">
        <f ca="1"/>
        <v>38.356419521491979</v>
      </c>
      <c r="F923">
        <f ca="1"/>
        <v>-0.75346748948828701</v>
      </c>
    </row>
    <row r="924" spans="5:6" x14ac:dyDescent="0.3">
      <c r="E924">
        <f ca="1"/>
        <v>33.377739185415209</v>
      </c>
      <c r="F924">
        <f ca="1"/>
        <v>-0.18893462489369972</v>
      </c>
    </row>
    <row r="925" spans="5:6" x14ac:dyDescent="0.3">
      <c r="E925">
        <f ca="1"/>
        <v>33.843366050416144</v>
      </c>
      <c r="F925">
        <f ca="1"/>
        <v>-0.21355792391077374</v>
      </c>
    </row>
    <row r="926" spans="5:6" x14ac:dyDescent="0.3">
      <c r="E926">
        <f ca="1"/>
        <v>47.261729655978769</v>
      </c>
      <c r="F926">
        <f ca="1"/>
        <v>-14.907389630805627</v>
      </c>
    </row>
    <row r="927" spans="5:6" x14ac:dyDescent="0.3">
      <c r="E927">
        <f ca="1"/>
        <v>39.2346696029459</v>
      </c>
      <c r="F927">
        <f ca="1"/>
        <v>-0.97947417564676931</v>
      </c>
    </row>
    <row r="928" spans="5:6" x14ac:dyDescent="0.3">
      <c r="E928">
        <f ca="1"/>
        <v>39.788257758181054</v>
      </c>
      <c r="F928">
        <f ca="1"/>
        <v>-1.1592189139976603</v>
      </c>
    </row>
    <row r="929" spans="5:6" x14ac:dyDescent="0.3">
      <c r="E929">
        <f ca="1"/>
        <v>31.670223480585818</v>
      </c>
      <c r="F929">
        <f ca="1"/>
        <v>-0.12188555280468971</v>
      </c>
    </row>
    <row r="930" spans="5:6" x14ac:dyDescent="0.3">
      <c r="E930">
        <f ca="1"/>
        <v>35.675919707051008</v>
      </c>
      <c r="F930">
        <f ca="1"/>
        <v>-0.35045509778325384</v>
      </c>
    </row>
    <row r="931" spans="5:6" x14ac:dyDescent="0.3">
      <c r="E931">
        <f ca="1"/>
        <v>43.306612693446766</v>
      </c>
      <c r="F931">
        <f ca="1"/>
        <v>-3.5978792440028307</v>
      </c>
    </row>
    <row r="932" spans="5:6" x14ac:dyDescent="0.3">
      <c r="E932">
        <f ca="1"/>
        <v>35.601944523428827</v>
      </c>
      <c r="F932">
        <f ca="1"/>
        <v>-0.34337273427668408</v>
      </c>
    </row>
    <row r="933" spans="5:6" x14ac:dyDescent="0.3">
      <c r="E933">
        <f ca="1"/>
        <v>40.581888434680202</v>
      </c>
      <c r="F933">
        <f ca="1"/>
        <v>-1.4824231838155608</v>
      </c>
    </row>
    <row r="934" spans="5:6" x14ac:dyDescent="0.3">
      <c r="E934">
        <f ca="1"/>
        <v>36.960692282744169</v>
      </c>
      <c r="F934">
        <f ca="1"/>
        <v>-0.50257469512422648</v>
      </c>
    </row>
    <row r="935" spans="5:6" x14ac:dyDescent="0.3">
      <c r="E935">
        <f ca="1"/>
        <v>27.070041264915023</v>
      </c>
      <c r="F935">
        <f ca="1"/>
        <v>-4.0442181536094302E-2</v>
      </c>
    </row>
    <row r="936" spans="5:6" x14ac:dyDescent="0.3">
      <c r="E936">
        <f ca="1"/>
        <v>34.540342191942301</v>
      </c>
      <c r="F936">
        <f ca="1"/>
        <v>-0.2571796034518869</v>
      </c>
    </row>
    <row r="937" spans="5:6" x14ac:dyDescent="0.3">
      <c r="E937">
        <f ca="1"/>
        <v>49.741309616247428</v>
      </c>
      <c r="F937">
        <f ca="1"/>
        <v>-40.070687347166576</v>
      </c>
    </row>
    <row r="938" spans="5:6" x14ac:dyDescent="0.3">
      <c r="E938">
        <f ca="1"/>
        <v>42.959803123143857</v>
      </c>
      <c r="F938">
        <f ca="1"/>
        <v>-3.2015390370806149</v>
      </c>
    </row>
    <row r="939" spans="5:6" x14ac:dyDescent="0.3">
      <c r="E939">
        <f ca="1"/>
        <v>30.402405985935065</v>
      </c>
      <c r="F939">
        <f ca="1"/>
        <v>-8.8961439086055152E-2</v>
      </c>
    </row>
    <row r="940" spans="5:6" x14ac:dyDescent="0.3">
      <c r="E940">
        <f ca="1"/>
        <v>38.732930829577541</v>
      </c>
      <c r="F940">
        <f ca="1"/>
        <v>-0.84253522518143864</v>
      </c>
    </row>
    <row r="941" spans="5:6" x14ac:dyDescent="0.3">
      <c r="E941">
        <f ca="1"/>
        <v>38.198388834985181</v>
      </c>
      <c r="F941">
        <f ca="1"/>
        <v>-0.71918050391189403</v>
      </c>
    </row>
    <row r="942" spans="5:6" x14ac:dyDescent="0.3">
      <c r="E942">
        <f ca="1"/>
        <v>32.865704335986678</v>
      </c>
      <c r="F942">
        <f ca="1"/>
        <v>-0.16536989695970281</v>
      </c>
    </row>
    <row r="943" spans="5:6" x14ac:dyDescent="0.3">
      <c r="E943">
        <f ca="1"/>
        <v>38.49763566831794</v>
      </c>
      <c r="F943">
        <f ca="1"/>
        <v>-0.78561307393182545</v>
      </c>
    </row>
    <row r="944" spans="5:6" x14ac:dyDescent="0.3">
      <c r="E944">
        <f ca="1"/>
        <v>38.770820437875102</v>
      </c>
      <c r="F944">
        <f ca="1"/>
        <v>-0.85211341934619589</v>
      </c>
    </row>
    <row r="945" spans="5:6" x14ac:dyDescent="0.3">
      <c r="E945">
        <f ca="1"/>
        <v>35.883960214835298</v>
      </c>
      <c r="F945">
        <f ca="1"/>
        <v>-0.37123848984274121</v>
      </c>
    </row>
    <row r="946" spans="5:6" x14ac:dyDescent="0.3">
      <c r="E946">
        <f ca="1"/>
        <v>47.62241292913609</v>
      </c>
      <c r="F946">
        <f ca="1"/>
        <v>-17.125717845444687</v>
      </c>
    </row>
    <row r="947" spans="5:6" x14ac:dyDescent="0.3">
      <c r="E947">
        <f ca="1"/>
        <v>37.335383988374332</v>
      </c>
      <c r="F947">
        <f ca="1"/>
        <v>-0.559507543607907</v>
      </c>
    </row>
    <row r="948" spans="5:6" x14ac:dyDescent="0.3">
      <c r="E948">
        <f ca="1"/>
        <v>40.519372355178142</v>
      </c>
      <c r="F948">
        <f ca="1"/>
        <v>-1.4537023097575179</v>
      </c>
    </row>
    <row r="949" spans="5:6" x14ac:dyDescent="0.3">
      <c r="E949">
        <f ca="1"/>
        <v>35.101234621515438</v>
      </c>
      <c r="F949">
        <f ca="1"/>
        <v>-0.2993393347459673</v>
      </c>
    </row>
    <row r="950" spans="5:6" x14ac:dyDescent="0.3">
      <c r="E950">
        <f ca="1"/>
        <v>41.745983221711768</v>
      </c>
      <c r="F950">
        <f ca="1"/>
        <v>-2.1472463844001921</v>
      </c>
    </row>
    <row r="951" spans="5:6" x14ac:dyDescent="0.3">
      <c r="E951">
        <f ca="1"/>
        <v>31.14722311844357</v>
      </c>
      <c r="F951">
        <f ca="1"/>
        <v>-0.10692544164476349</v>
      </c>
    </row>
    <row r="952" spans="5:6" x14ac:dyDescent="0.3">
      <c r="E952">
        <f ca="1"/>
        <v>30.614323461072381</v>
      </c>
      <c r="F952">
        <f ca="1"/>
        <v>-9.3712652183846334E-2</v>
      </c>
    </row>
    <row r="953" spans="5:6" x14ac:dyDescent="0.3">
      <c r="E953">
        <f ca="1"/>
        <v>31.375688050733959</v>
      </c>
      <c r="F953">
        <f ca="1"/>
        <v>-0.11319937058667247</v>
      </c>
    </row>
    <row r="954" spans="5:6" x14ac:dyDescent="0.3">
      <c r="E954">
        <f ca="1"/>
        <v>32.418046623257808</v>
      </c>
      <c r="F954">
        <f ca="1"/>
        <v>-0.1473747186540581</v>
      </c>
    </row>
    <row r="955" spans="5:6" x14ac:dyDescent="0.3">
      <c r="E955">
        <f ca="1"/>
        <v>45.018095009355612</v>
      </c>
      <c r="F955">
        <f ca="1"/>
        <v>-6.5157037102609578</v>
      </c>
    </row>
    <row r="956" spans="5:6" x14ac:dyDescent="0.3">
      <c r="E956">
        <f ca="1"/>
        <v>37.443494998330252</v>
      </c>
      <c r="F956">
        <f ca="1"/>
        <v>-0.57721104666029099</v>
      </c>
    </row>
    <row r="957" spans="5:6" x14ac:dyDescent="0.3">
      <c r="E957">
        <f ca="1"/>
        <v>27.323264556775229</v>
      </c>
      <c r="F957">
        <f ca="1"/>
        <v>-4.2858097856852857E-2</v>
      </c>
    </row>
    <row r="958" spans="5:6" x14ac:dyDescent="0.3">
      <c r="E958">
        <f ca="1"/>
        <v>37.369030851048365</v>
      </c>
      <c r="F958">
        <f ca="1"/>
        <v>-0.56495320348467482</v>
      </c>
    </row>
    <row r="959" spans="5:6" x14ac:dyDescent="0.3">
      <c r="E959">
        <f ca="1"/>
        <v>39.667881022171336</v>
      </c>
      <c r="F959">
        <f ca="1"/>
        <v>-1.1172818773025073</v>
      </c>
    </row>
    <row r="960" spans="5:6" x14ac:dyDescent="0.3">
      <c r="E960">
        <f ca="1"/>
        <v>27.313985760026089</v>
      </c>
      <c r="F960">
        <f ca="1"/>
        <v>-4.2766851605285296E-2</v>
      </c>
    </row>
    <row r="961" spans="5:6" x14ac:dyDescent="0.3">
      <c r="E961">
        <f ca="1"/>
        <v>45.472667479249729</v>
      </c>
      <c r="F961">
        <f ca="1"/>
        <v>-7.6691217781170842</v>
      </c>
    </row>
    <row r="962" spans="5:6" x14ac:dyDescent="0.3">
      <c r="E962">
        <f ca="1"/>
        <v>47.326371737010547</v>
      </c>
      <c r="F962">
        <f ca="1"/>
        <v>-15.28081497443606</v>
      </c>
    </row>
    <row r="963" spans="5:6" x14ac:dyDescent="0.3">
      <c r="E963">
        <f ca="1"/>
        <v>45.556997946543547</v>
      </c>
      <c r="F963">
        <f ca="1"/>
        <v>-7.9065556064027396</v>
      </c>
    </row>
    <row r="964" spans="5:6" x14ac:dyDescent="0.3">
      <c r="E964">
        <f ca="1"/>
        <v>39.675407664610141</v>
      </c>
      <c r="F964">
        <f ca="1"/>
        <v>-1.1198551037819742</v>
      </c>
    </row>
    <row r="965" spans="5:6" x14ac:dyDescent="0.3">
      <c r="E965">
        <f ca="1"/>
        <v>43.848231786440373</v>
      </c>
      <c r="F965">
        <f ca="1"/>
        <v>-4.3275751970274401</v>
      </c>
    </row>
    <row r="966" spans="5:6" x14ac:dyDescent="0.3">
      <c r="E966">
        <f ca="1"/>
        <v>33.478560090368937</v>
      </c>
      <c r="F966">
        <f ca="1"/>
        <v>-0.19399180063500537</v>
      </c>
    </row>
    <row r="967" spans="5:6" x14ac:dyDescent="0.3">
      <c r="E967">
        <f ca="1"/>
        <v>42.144333258071349</v>
      </c>
      <c r="F967">
        <f ca="1"/>
        <v>-2.4442979865189538</v>
      </c>
    </row>
    <row r="968" spans="5:6" x14ac:dyDescent="0.3">
      <c r="E968">
        <f ca="1"/>
        <v>63.354414013058694</v>
      </c>
      <c r="F968">
        <f ca="1"/>
        <v>-88579.737463682439</v>
      </c>
    </row>
    <row r="969" spans="5:6" x14ac:dyDescent="0.3">
      <c r="E969">
        <f ca="1"/>
        <v>43.088633128751965</v>
      </c>
      <c r="F969">
        <f ca="1"/>
        <v>-3.3429369137629785</v>
      </c>
    </row>
    <row r="970" spans="5:6" x14ac:dyDescent="0.3">
      <c r="E970">
        <f ca="1"/>
        <v>38.455168541498807</v>
      </c>
      <c r="F970">
        <f ca="1"/>
        <v>-0.77579211172466578</v>
      </c>
    </row>
    <row r="971" spans="5:6" x14ac:dyDescent="0.3">
      <c r="E971">
        <f ca="1"/>
        <v>36.045761875398156</v>
      </c>
      <c r="F971">
        <f ca="1"/>
        <v>-0.38832915938022022</v>
      </c>
    </row>
    <row r="972" spans="5:6" x14ac:dyDescent="0.3">
      <c r="E972">
        <f ca="1"/>
        <v>34.433605969499922</v>
      </c>
      <c r="F972">
        <f ca="1"/>
        <v>-0.24991326658156754</v>
      </c>
    </row>
    <row r="973" spans="5:6" x14ac:dyDescent="0.3">
      <c r="E973">
        <f ca="1"/>
        <v>46.674031653137689</v>
      </c>
      <c r="F973">
        <f ca="1"/>
        <v>-11.932937720673985</v>
      </c>
    </row>
    <row r="974" spans="5:6" x14ac:dyDescent="0.3">
      <c r="E974">
        <f ca="1"/>
        <v>43.320204963333012</v>
      </c>
      <c r="F974">
        <f ca="1"/>
        <v>-3.6144616020161462</v>
      </c>
    </row>
    <row r="975" spans="5:6" x14ac:dyDescent="0.3">
      <c r="E975">
        <f ca="1"/>
        <v>35.999577505964233</v>
      </c>
      <c r="F975">
        <f ca="1"/>
        <v>-0.38336521006379198</v>
      </c>
    </row>
    <row r="976" spans="5:6" x14ac:dyDescent="0.3">
      <c r="E976">
        <f ca="1"/>
        <v>34.638092517222979</v>
      </c>
      <c r="F976">
        <f ca="1"/>
        <v>-0.26403608118827304</v>
      </c>
    </row>
    <row r="977" spans="5:6" x14ac:dyDescent="0.3">
      <c r="E977">
        <f ca="1"/>
        <v>32.172521106605622</v>
      </c>
      <c r="F977">
        <f ca="1"/>
        <v>-0.13841858423249587</v>
      </c>
    </row>
    <row r="978" spans="5:6" x14ac:dyDescent="0.3">
      <c r="E978">
        <f ca="1"/>
        <v>37.914072796411027</v>
      </c>
      <c r="F978">
        <f ca="1"/>
        <v>-0.66168794850008483</v>
      </c>
    </row>
    <row r="979" spans="5:6" x14ac:dyDescent="0.3">
      <c r="E979">
        <f ca="1"/>
        <v>38.192725989415088</v>
      </c>
      <c r="F979">
        <f ca="1"/>
        <v>-0.71798377405293212</v>
      </c>
    </row>
    <row r="980" spans="5:6" x14ac:dyDescent="0.3">
      <c r="E980">
        <f ca="1"/>
        <v>37.973626429164291</v>
      </c>
      <c r="F980">
        <f ca="1"/>
        <v>-0.67330346061700508</v>
      </c>
    </row>
    <row r="981" spans="5:6" x14ac:dyDescent="0.3">
      <c r="E981">
        <f ca="1"/>
        <v>35.603511321741621</v>
      </c>
      <c r="F981">
        <f ca="1"/>
        <v>-0.34352111553488623</v>
      </c>
    </row>
    <row r="982" spans="5:6" x14ac:dyDescent="0.3">
      <c r="E982">
        <f ca="1"/>
        <v>33.992002096207642</v>
      </c>
      <c r="F982">
        <f ca="1"/>
        <v>-0.2221366680423561</v>
      </c>
    </row>
    <row r="983" spans="5:6" x14ac:dyDescent="0.3">
      <c r="E983">
        <f ca="1"/>
        <v>37.943915841836997</v>
      </c>
      <c r="F983">
        <f ca="1"/>
        <v>-0.66748115325319823</v>
      </c>
    </row>
    <row r="984" spans="5:6" x14ac:dyDescent="0.3">
      <c r="E984">
        <f ca="1"/>
        <v>30.154838828542598</v>
      </c>
      <c r="F984">
        <f ca="1"/>
        <v>-8.3740251417107447E-2</v>
      </c>
    </row>
    <row r="985" spans="5:6" x14ac:dyDescent="0.3">
      <c r="E985">
        <f ca="1"/>
        <v>39.713657844606772</v>
      </c>
      <c r="F985">
        <f ca="1"/>
        <v>-1.1330321067574844</v>
      </c>
    </row>
    <row r="986" spans="5:6" x14ac:dyDescent="0.3">
      <c r="E986">
        <f ca="1"/>
        <v>27.721425390141054</v>
      </c>
      <c r="F986">
        <f ca="1"/>
        <v>-4.6980353782879562E-2</v>
      </c>
    </row>
    <row r="987" spans="5:6" x14ac:dyDescent="0.3">
      <c r="E987">
        <f ca="1"/>
        <v>30.765387442386263</v>
      </c>
      <c r="F987">
        <f ca="1"/>
        <v>-9.7267830397193014E-2</v>
      </c>
    </row>
    <row r="988" spans="5:6" x14ac:dyDescent="0.3">
      <c r="E988">
        <f ca="1"/>
        <v>44.532987753150039</v>
      </c>
      <c r="F988">
        <f ca="1"/>
        <v>-5.4891367810838574</v>
      </c>
    </row>
    <row r="989" spans="5:6" x14ac:dyDescent="0.3">
      <c r="E989">
        <f ca="1"/>
        <v>36.373317566355013</v>
      </c>
      <c r="F989">
        <f ca="1"/>
        <v>-0.42560656912310219</v>
      </c>
    </row>
    <row r="990" spans="5:6" x14ac:dyDescent="0.3">
      <c r="E990">
        <f ca="1"/>
        <v>37.590762963643172</v>
      </c>
      <c r="F990">
        <f ca="1"/>
        <v>-0.60231355494162597</v>
      </c>
    </row>
    <row r="991" spans="5:6" x14ac:dyDescent="0.3">
      <c r="E991">
        <f ca="1"/>
        <v>33.71313446073237</v>
      </c>
      <c r="F991">
        <f ca="1"/>
        <v>-0.20633712974637794</v>
      </c>
    </row>
    <row r="992" spans="5:6" x14ac:dyDescent="0.3">
      <c r="E992">
        <f ca="1"/>
        <v>47.15650802275664</v>
      </c>
      <c r="F992">
        <f ca="1"/>
        <v>-14.32056593764546</v>
      </c>
    </row>
    <row r="993" spans="5:6" x14ac:dyDescent="0.3">
      <c r="E993">
        <f ca="1"/>
        <v>39.920547807781553</v>
      </c>
      <c r="F993">
        <f ca="1"/>
        <v>-1.2072889796890076</v>
      </c>
    </row>
    <row r="994" spans="5:6" x14ac:dyDescent="0.3">
      <c r="E994">
        <f ca="1"/>
        <v>47.66301297535594</v>
      </c>
      <c r="F994">
        <f ca="1"/>
        <v>-17.397050226765398</v>
      </c>
    </row>
    <row r="995" spans="5:6" x14ac:dyDescent="0.3">
      <c r="E995">
        <f ca="1"/>
        <v>57.927227669143178</v>
      </c>
      <c r="F995">
        <f ca="1"/>
        <v>-2232.9823904582991</v>
      </c>
    </row>
    <row r="996" spans="5:6" x14ac:dyDescent="0.3">
      <c r="E996">
        <f ca="1"/>
        <v>40.895247588662656</v>
      </c>
      <c r="F996">
        <f ca="1"/>
        <v>-1.6359895898476182</v>
      </c>
    </row>
    <row r="997" spans="5:6" x14ac:dyDescent="0.3">
      <c r="E997">
        <f ca="1"/>
        <v>38.669606158354568</v>
      </c>
      <c r="F997">
        <f ca="1"/>
        <v>-0.82678748160617488</v>
      </c>
    </row>
    <row r="998" spans="5:6" x14ac:dyDescent="0.3">
      <c r="E998">
        <f ca="1"/>
        <v>35.654278232750947</v>
      </c>
      <c r="F998">
        <f ca="1"/>
        <v>-0.34836685159991626</v>
      </c>
    </row>
    <row r="999" spans="5:6" x14ac:dyDescent="0.3">
      <c r="E999">
        <f ca="1"/>
        <v>43.943586760327499</v>
      </c>
      <c r="F999">
        <f ca="1"/>
        <v>-4.4719549590480794</v>
      </c>
    </row>
    <row r="1000" spans="5:6" x14ac:dyDescent="0.3">
      <c r="E1000">
        <f ca="1"/>
        <v>41.214167701763031</v>
      </c>
      <c r="F1000">
        <f ca="1"/>
        <v>-1.8102059569766109</v>
      </c>
    </row>
    <row r="1001" spans="5:6" x14ac:dyDescent="0.3">
      <c r="E1001">
        <f ca="1"/>
        <v>36.106338160600124</v>
      </c>
      <c r="F1001">
        <f ca="1"/>
        <v>-0.39494620721977713</v>
      </c>
    </row>
    <row r="1002" spans="5:6" x14ac:dyDescent="0.3">
      <c r="E1002">
        <f ca="1"/>
        <v>36.750904531498684</v>
      </c>
      <c r="F1002">
        <f ca="1"/>
        <v>-0.47347371845477276</v>
      </c>
    </row>
    <row r="1003" spans="5:6" x14ac:dyDescent="0.3">
      <c r="E1003">
        <f ca="1"/>
        <v>46.781857836725933</v>
      </c>
      <c r="F1003">
        <f ca="1"/>
        <v>-12.426327067634384</v>
      </c>
    </row>
    <row r="1004" spans="5:6" x14ac:dyDescent="0.3">
      <c r="E1004">
        <f ca="1"/>
        <v>38.850874622244824</v>
      </c>
      <c r="F1004">
        <f ca="1"/>
        <v>-0.87274205038411323</v>
      </c>
    </row>
    <row r="1005" spans="5:6" x14ac:dyDescent="0.3">
      <c r="E1005">
        <f ca="1"/>
        <v>33.995705488516329</v>
      </c>
      <c r="F1005">
        <f ca="1"/>
        <v>-0.22235514452374611</v>
      </c>
    </row>
    <row r="1006" spans="5:6" x14ac:dyDescent="0.3">
      <c r="E1006">
        <f ca="1"/>
        <v>27.881174481118055</v>
      </c>
      <c r="F1006">
        <f ca="1"/>
        <v>-4.8753894031234896E-2</v>
      </c>
    </row>
    <row r="1007" spans="5:6" x14ac:dyDescent="0.3">
      <c r="E1007">
        <f ca="1"/>
        <v>42.179540464449936</v>
      </c>
      <c r="F1007">
        <f ca="1"/>
        <v>-2.4726245034928409</v>
      </c>
    </row>
    <row r="1008" spans="5:6" x14ac:dyDescent="0.3">
      <c r="E1008">
        <f ca="1"/>
        <v>49.226327772438935</v>
      </c>
      <c r="F1008">
        <f ca="1"/>
        <v>-32.403989128946897</v>
      </c>
    </row>
    <row r="1009" spans="5:6" x14ac:dyDescent="0.3">
      <c r="E1009">
        <f ca="1"/>
        <v>32.99360949367253</v>
      </c>
      <c r="F1009">
        <f ca="1"/>
        <v>-0.17094065656899027</v>
      </c>
    </row>
    <row r="1010" spans="5:6" x14ac:dyDescent="0.3">
      <c r="E1010">
        <f ca="1"/>
        <v>34.561175261236066</v>
      </c>
      <c r="F1010">
        <f ca="1"/>
        <v>-0.25862449076621857</v>
      </c>
    </row>
    <row r="1011" spans="5:6" x14ac:dyDescent="0.3">
      <c r="E1011">
        <f ca="1"/>
        <v>44.393531561661803</v>
      </c>
      <c r="F1011">
        <f ca="1"/>
        <v>-5.227593065368894</v>
      </c>
    </row>
    <row r="1012" spans="5:6" x14ac:dyDescent="0.3">
      <c r="E1012">
        <f ca="1"/>
        <v>67.476044652413961</v>
      </c>
      <c r="F1012">
        <f ca="1"/>
        <v>-3921252.4290664033</v>
      </c>
    </row>
    <row r="1013" spans="5:6" x14ac:dyDescent="0.3">
      <c r="E1013">
        <f ca="1"/>
        <v>30.760693136287696</v>
      </c>
      <c r="F1013">
        <f ca="1"/>
        <v>-9.7155170617821696E-2</v>
      </c>
    </row>
    <row r="1014" spans="5:6" x14ac:dyDescent="0.3">
      <c r="E1014">
        <f ca="1"/>
        <v>33.778057849751512</v>
      </c>
      <c r="F1014">
        <f ca="1"/>
        <v>-0.20990309540292088</v>
      </c>
    </row>
    <row r="1015" spans="5:6" x14ac:dyDescent="0.3">
      <c r="E1015">
        <f ca="1"/>
        <v>35.013088303164288</v>
      </c>
      <c r="F1015">
        <f ca="1"/>
        <v>-0.29224354329480784</v>
      </c>
    </row>
    <row r="1016" spans="5:6" x14ac:dyDescent="0.3">
      <c r="E1016">
        <f ca="1"/>
        <v>28.124219964071209</v>
      </c>
      <c r="F1016">
        <f ca="1"/>
        <v>-5.1593467448412082E-2</v>
      </c>
    </row>
    <row r="1017" spans="5:6" x14ac:dyDescent="0.3">
      <c r="E1017">
        <f ca="1"/>
        <v>53.993230421655923</v>
      </c>
      <c r="F1017">
        <f ca="1"/>
        <v>-272.7249345615719</v>
      </c>
    </row>
    <row r="1018" spans="5:6" x14ac:dyDescent="0.3">
      <c r="E1018">
        <f ca="1"/>
        <v>41.198775140520382</v>
      </c>
      <c r="F1018">
        <f ca="1"/>
        <v>-1.8013495432992934</v>
      </c>
    </row>
    <row r="1019" spans="5:6" x14ac:dyDescent="0.3">
      <c r="E1019">
        <f ca="1"/>
        <v>44.063432119055491</v>
      </c>
      <c r="F1019">
        <f ca="1"/>
        <v>-4.6608844309611541</v>
      </c>
    </row>
    <row r="1020" spans="5:6" x14ac:dyDescent="0.3">
      <c r="E1020">
        <f ca="1"/>
        <v>26.285942318078863</v>
      </c>
      <c r="F1020">
        <f ca="1"/>
        <v>-3.385445981723112E-2</v>
      </c>
    </row>
    <row r="1021" spans="5:6" x14ac:dyDescent="0.3">
      <c r="E1021">
        <f ca="1"/>
        <v>53.847823465450446</v>
      </c>
      <c r="F1021">
        <f ca="1"/>
        <v>-254.03010916694925</v>
      </c>
    </row>
    <row r="1022" spans="5:6" x14ac:dyDescent="0.3">
      <c r="E1022">
        <f ca="1"/>
        <v>43.239972869088298</v>
      </c>
      <c r="F1022">
        <f ca="1"/>
        <v>-3.5177669385932813</v>
      </c>
    </row>
    <row r="1023" spans="5:6" x14ac:dyDescent="0.3">
      <c r="E1023">
        <f ca="1"/>
        <v>35.268540714876274</v>
      </c>
      <c r="F1023">
        <f ca="1"/>
        <v>-0.31332830372807069</v>
      </c>
    </row>
    <row r="1024" spans="5:6" x14ac:dyDescent="0.3">
      <c r="E1024">
        <f ca="1"/>
        <v>29.531280406886047</v>
      </c>
      <c r="F1024">
        <f ca="1"/>
        <v>-7.2008747298143883E-2</v>
      </c>
    </row>
    <row r="1025" spans="5:6" x14ac:dyDescent="0.3">
      <c r="E1025">
        <f ca="1"/>
        <v>27.99614889650185</v>
      </c>
      <c r="F1025">
        <f ca="1"/>
        <v>-5.0075390235461995E-2</v>
      </c>
    </row>
    <row r="1026" spans="5:6" x14ac:dyDescent="0.3">
      <c r="E1026">
        <f ca="1"/>
        <v>31.634173982504546</v>
      </c>
      <c r="F1026">
        <f ca="1"/>
        <v>-0.12078448631233517</v>
      </c>
    </row>
    <row r="1027" spans="5:6" x14ac:dyDescent="0.3">
      <c r="E1027">
        <f ca="1"/>
        <v>37.370297426396959</v>
      </c>
      <c r="F1027">
        <f ca="1"/>
        <v>-0.56515931778030759</v>
      </c>
    </row>
    <row r="1028" spans="5:6" x14ac:dyDescent="0.3">
      <c r="E1028">
        <f ca="1"/>
        <v>34.315453170173306</v>
      </c>
      <c r="F1028">
        <f ca="1"/>
        <v>-0.24212913308166897</v>
      </c>
    </row>
    <row r="1029" spans="5:6" x14ac:dyDescent="0.3">
      <c r="E1029">
        <f ca="1"/>
        <v>46.806748152512249</v>
      </c>
      <c r="F1029">
        <f ca="1"/>
        <v>-12.54333960972785</v>
      </c>
    </row>
    <row r="1030" spans="5:6" x14ac:dyDescent="0.3">
      <c r="E1030">
        <f ca="1"/>
        <v>34.746922881049962</v>
      </c>
      <c r="F1030">
        <f ca="1"/>
        <v>-0.27190443044590284</v>
      </c>
    </row>
    <row r="1031" spans="5:6" x14ac:dyDescent="0.3">
      <c r="E1031">
        <f ca="1"/>
        <v>27.089818175169626</v>
      </c>
      <c r="F1031">
        <f ca="1"/>
        <v>-4.0625428015150879E-2</v>
      </c>
    </row>
    <row r="1032" spans="5:6" x14ac:dyDescent="0.3">
      <c r="E1032">
        <f ca="1"/>
        <v>26.213907232607337</v>
      </c>
      <c r="F1032">
        <f ca="1"/>
        <v>-3.3310575782216252E-2</v>
      </c>
    </row>
    <row r="1033" spans="5:6" x14ac:dyDescent="0.3">
      <c r="E1033">
        <f ca="1"/>
        <v>48.845416075054949</v>
      </c>
      <c r="F1033">
        <f ca="1"/>
        <v>-27.761499950875312</v>
      </c>
    </row>
    <row r="1034" spans="5:6" x14ac:dyDescent="0.3">
      <c r="E1034">
        <f ca="1"/>
        <v>34.516117959556915</v>
      </c>
      <c r="F1034">
        <f ca="1"/>
        <v>-0.255510549509055</v>
      </c>
    </row>
    <row r="1035" spans="5:6" x14ac:dyDescent="0.3">
      <c r="E1035">
        <f ca="1"/>
        <v>39.680081191024556</v>
      </c>
      <c r="F1035">
        <f ca="1"/>
        <v>-1.1214561414868285</v>
      </c>
    </row>
    <row r="1036" spans="5:6" x14ac:dyDescent="0.3">
      <c r="E1036">
        <f ca="1"/>
        <v>37.199495646439082</v>
      </c>
      <c r="F1036">
        <f ca="1"/>
        <v>-0.53808794203183075</v>
      </c>
    </row>
    <row r="1037" spans="5:6" x14ac:dyDescent="0.3">
      <c r="E1037">
        <f ca="1"/>
        <v>37.403006156721482</v>
      </c>
      <c r="F1037">
        <f ca="1"/>
        <v>-0.57051054451041272</v>
      </c>
    </row>
    <row r="1038" spans="5:6" x14ac:dyDescent="0.3">
      <c r="E1038">
        <f ca="1"/>
        <v>41.994084691903758</v>
      </c>
      <c r="F1038">
        <f ca="1"/>
        <v>-2.3273153135303128</v>
      </c>
    </row>
    <row r="1039" spans="5:6" x14ac:dyDescent="0.3">
      <c r="E1039">
        <f ca="1"/>
        <v>29.766301490714728</v>
      </c>
      <c r="F1039">
        <f ca="1"/>
        <v>-7.6205947835747814E-2</v>
      </c>
    </row>
    <row r="1040" spans="5:6" x14ac:dyDescent="0.3">
      <c r="E1040">
        <f ca="1"/>
        <v>48.308573294171197</v>
      </c>
      <c r="F1040">
        <f ca="1"/>
        <v>-22.401713851761059</v>
      </c>
    </row>
    <row r="1041" spans="5:6" x14ac:dyDescent="0.3">
      <c r="E1041">
        <f ca="1"/>
        <v>41.889208545827664</v>
      </c>
      <c r="F1041">
        <f ca="1"/>
        <v>-2.2492704453559109</v>
      </c>
    </row>
    <row r="1042" spans="5:6" x14ac:dyDescent="0.3">
      <c r="E1042">
        <f ca="1"/>
        <v>34.665712427685669</v>
      </c>
      <c r="F1042">
        <f ca="1"/>
        <v>-0.26600925407006665</v>
      </c>
    </row>
    <row r="1043" spans="5:6" x14ac:dyDescent="0.3">
      <c r="E1043">
        <f ca="1"/>
        <v>44.358960299003051</v>
      </c>
      <c r="F1043">
        <f ca="1"/>
        <v>-5.1648713952112457</v>
      </c>
    </row>
    <row r="1044" spans="5:6" x14ac:dyDescent="0.3">
      <c r="E1044">
        <f ca="1"/>
        <v>42.820657740600367</v>
      </c>
      <c r="F1044">
        <f ca="1"/>
        <v>-3.0560828203158183</v>
      </c>
    </row>
    <row r="1045" spans="5:6" x14ac:dyDescent="0.3">
      <c r="E1045">
        <f ca="1"/>
        <v>38.41760670070515</v>
      </c>
      <c r="F1045">
        <f ca="1"/>
        <v>-0.76721672096892379</v>
      </c>
    </row>
    <row r="1046" spans="5:6" x14ac:dyDescent="0.3">
      <c r="E1046">
        <f ca="1"/>
        <v>38.513985674380393</v>
      </c>
      <c r="F1046">
        <f ca="1"/>
        <v>-0.78943014658392663</v>
      </c>
    </row>
    <row r="1047" spans="5:6" x14ac:dyDescent="0.3">
      <c r="E1047">
        <f ca="1"/>
        <v>27.898134427114833</v>
      </c>
      <c r="F1047">
        <f ca="1"/>
        <v>-4.8946419829061866E-2</v>
      </c>
    </row>
    <row r="1048" spans="5:6" x14ac:dyDescent="0.3">
      <c r="E1048">
        <f ca="1"/>
        <v>38.195252298396781</v>
      </c>
      <c r="F1048">
        <f ca="1"/>
        <v>-0.71851739156211258</v>
      </c>
    </row>
    <row r="1049" spans="5:6" x14ac:dyDescent="0.3">
      <c r="E1049">
        <f ca="1"/>
        <v>35.824407051511706</v>
      </c>
      <c r="F1049">
        <f ca="1"/>
        <v>-0.36515544492660473</v>
      </c>
    </row>
    <row r="1050" spans="5:6" x14ac:dyDescent="0.3">
      <c r="E1050">
        <f ca="1"/>
        <v>30.154513067494989</v>
      </c>
      <c r="F1050">
        <f ca="1"/>
        <v>-8.3733604761921446E-2</v>
      </c>
    </row>
    <row r="1051" spans="5:6" x14ac:dyDescent="0.3">
      <c r="E1051">
        <f ca="1"/>
        <v>41.693960368802806</v>
      </c>
      <c r="F1051">
        <f ca="1"/>
        <v>-2.1114432018899958</v>
      </c>
    </row>
    <row r="1052" spans="5:6" x14ac:dyDescent="0.3">
      <c r="E1052">
        <f ca="1"/>
        <v>29.601738130499296</v>
      </c>
      <c r="F1052">
        <f ca="1"/>
        <v>-7.3240010586938825E-2</v>
      </c>
    </row>
    <row r="1053" spans="5:6" x14ac:dyDescent="0.3">
      <c r="E1053">
        <f ca="1"/>
        <v>39.909665799620988</v>
      </c>
      <c r="F1053">
        <f ca="1"/>
        <v>-1.2032541338160692</v>
      </c>
    </row>
    <row r="1054" spans="5:6" x14ac:dyDescent="0.3">
      <c r="E1054">
        <f ca="1"/>
        <v>32.081678097107329</v>
      </c>
      <c r="F1054">
        <f ca="1"/>
        <v>-0.13525639625050837</v>
      </c>
    </row>
    <row r="1055" spans="5:6" x14ac:dyDescent="0.3">
      <c r="E1055">
        <f ca="1"/>
        <v>28.607247777576241</v>
      </c>
      <c r="F1055">
        <f ca="1"/>
        <v>-5.7785968000743919E-2</v>
      </c>
    </row>
    <row r="1056" spans="5:6" x14ac:dyDescent="0.3">
      <c r="E1056">
        <f ca="1"/>
        <v>36.517480306812111</v>
      </c>
      <c r="F1056">
        <f ca="1"/>
        <v>-0.44323099571247754</v>
      </c>
    </row>
    <row r="1057" spans="5:6" x14ac:dyDescent="0.3">
      <c r="E1057">
        <f ca="1"/>
        <v>38.587637498357708</v>
      </c>
      <c r="F1057">
        <f ca="1"/>
        <v>-0.80687665278488441</v>
      </c>
    </row>
    <row r="1058" spans="5:6" x14ac:dyDescent="0.3">
      <c r="E1058">
        <f ca="1"/>
        <v>38.262215092415104</v>
      </c>
      <c r="F1058">
        <f ca="1"/>
        <v>-0.73281990665368091</v>
      </c>
    </row>
    <row r="1059" spans="5:6" x14ac:dyDescent="0.3">
      <c r="E1059">
        <f ca="1"/>
        <v>31.0432097830755</v>
      </c>
      <c r="F1059">
        <f ca="1"/>
        <v>-0.10419530327896076</v>
      </c>
    </row>
    <row r="1060" spans="5:6" x14ac:dyDescent="0.3">
      <c r="E1060">
        <f ca="1"/>
        <v>37.407421701318277</v>
      </c>
      <c r="F1060">
        <f ca="1"/>
        <v>-0.57123714842815221</v>
      </c>
    </row>
    <row r="1061" spans="5:6" x14ac:dyDescent="0.3">
      <c r="E1061">
        <f ca="1"/>
        <v>28.649858025772648</v>
      </c>
      <c r="F1061">
        <f ca="1"/>
        <v>-5.8369862511929639E-2</v>
      </c>
    </row>
    <row r="1062" spans="5:6" x14ac:dyDescent="0.3">
      <c r="E1062">
        <f ca="1"/>
        <v>41.117623076890702</v>
      </c>
      <c r="F1062">
        <f ca="1"/>
        <v>-1.7554290313841785</v>
      </c>
    </row>
    <row r="1063" spans="5:6" x14ac:dyDescent="0.3">
      <c r="E1063">
        <f ca="1"/>
        <v>42.923684422521681</v>
      </c>
      <c r="F1063">
        <f ca="1"/>
        <v>-3.1630729326998011</v>
      </c>
    </row>
    <row r="1064" spans="5:6" x14ac:dyDescent="0.3">
      <c r="E1064">
        <f ca="1"/>
        <v>36.044470648595535</v>
      </c>
      <c r="F1064">
        <f ca="1"/>
        <v>-0.38818943100679232</v>
      </c>
    </row>
    <row r="1065" spans="5:6" x14ac:dyDescent="0.3">
      <c r="E1065">
        <f ca="1"/>
        <v>29.644687558115702</v>
      </c>
      <c r="F1065">
        <f ca="1"/>
        <v>-7.4001784628779627E-2</v>
      </c>
    </row>
    <row r="1066" spans="5:6" x14ac:dyDescent="0.3">
      <c r="E1066">
        <f ca="1"/>
        <v>22.012964219881674</v>
      </c>
      <c r="F1066">
        <f ca="1"/>
        <v>-1.3454267454721145E-2</v>
      </c>
    </row>
    <row r="1067" spans="5:6" x14ac:dyDescent="0.3">
      <c r="E1067">
        <f ca="1"/>
        <v>34.677500362170399</v>
      </c>
      <c r="F1067">
        <f ca="1"/>
        <v>-0.26685626434003851</v>
      </c>
    </row>
    <row r="1068" spans="5:6" x14ac:dyDescent="0.3">
      <c r="E1068">
        <f ca="1"/>
        <v>46.365672910952057</v>
      </c>
      <c r="F1068">
        <f ca="1"/>
        <v>-10.635654705749076</v>
      </c>
    </row>
    <row r="1069" spans="5:6" x14ac:dyDescent="0.3">
      <c r="E1069">
        <f ca="1"/>
        <v>28.134849412105936</v>
      </c>
      <c r="F1069">
        <f ca="1"/>
        <v>-5.1721694662777117E-2</v>
      </c>
    </row>
    <row r="1070" spans="5:6" x14ac:dyDescent="0.3">
      <c r="E1070">
        <f ca="1"/>
        <v>42.567263210277417</v>
      </c>
      <c r="F1070">
        <f ca="1"/>
        <v>-2.8093016474218344</v>
      </c>
    </row>
    <row r="1071" spans="5:6" x14ac:dyDescent="0.3">
      <c r="E1071">
        <f ca="1"/>
        <v>30.706515307614001</v>
      </c>
      <c r="F1071">
        <f ca="1"/>
        <v>-9.5865166673062691E-2</v>
      </c>
    </row>
    <row r="1072" spans="5:6" x14ac:dyDescent="0.3">
      <c r="E1072">
        <f ca="1"/>
        <v>45.330264529763589</v>
      </c>
      <c r="F1072">
        <f ca="1"/>
        <v>-7.2855778625493635</v>
      </c>
    </row>
    <row r="1073" spans="5:6" x14ac:dyDescent="0.3">
      <c r="E1073">
        <f ca="1"/>
        <v>36.482932308304363</v>
      </c>
      <c r="F1073">
        <f ca="1"/>
        <v>-0.43893624208638038</v>
      </c>
    </row>
    <row r="1074" spans="5:6" x14ac:dyDescent="0.3">
      <c r="E1074">
        <f ca="1"/>
        <v>30.94741573869446</v>
      </c>
      <c r="F1074">
        <f ca="1"/>
        <v>-0.10174788561294837</v>
      </c>
    </row>
    <row r="1075" spans="5:6" x14ac:dyDescent="0.3">
      <c r="E1075">
        <f ca="1"/>
        <v>33.531026867783225</v>
      </c>
      <c r="F1075">
        <f ca="1"/>
        <v>-0.19668162072677617</v>
      </c>
    </row>
    <row r="1076" spans="5:6" x14ac:dyDescent="0.3">
      <c r="E1076">
        <f ca="1"/>
        <v>41.290594395283414</v>
      </c>
      <c r="F1076">
        <f ca="1"/>
        <v>-1.8548860212247504</v>
      </c>
    </row>
    <row r="1077" spans="5:6" x14ac:dyDescent="0.3">
      <c r="E1077">
        <f ca="1"/>
        <v>47.827867525579066</v>
      </c>
      <c r="F1077">
        <f ca="1"/>
        <v>-18.547725624950843</v>
      </c>
    </row>
    <row r="1078" spans="5:6" x14ac:dyDescent="0.3">
      <c r="E1078">
        <f ca="1"/>
        <v>27.345599964548651</v>
      </c>
      <c r="F1078">
        <f ca="1"/>
        <v>-4.307861064707541E-2</v>
      </c>
    </row>
    <row r="1079" spans="5:6" x14ac:dyDescent="0.3">
      <c r="E1079">
        <f ca="1"/>
        <v>38.523124137464187</v>
      </c>
      <c r="F1079">
        <f ca="1"/>
        <v>-0.79157239223068032</v>
      </c>
    </row>
    <row r="1080" spans="5:6" x14ac:dyDescent="0.3">
      <c r="E1080">
        <f ca="1"/>
        <v>40.784882466160632</v>
      </c>
      <c r="F1080">
        <f ca="1"/>
        <v>-1.580016425098314</v>
      </c>
    </row>
    <row r="1081" spans="5:6" x14ac:dyDescent="0.3">
      <c r="E1081">
        <f ca="1"/>
        <v>28.149443739361942</v>
      </c>
      <c r="F1081">
        <f ca="1"/>
        <v>-5.1898316975258367E-2</v>
      </c>
    </row>
    <row r="1082" spans="5:6" x14ac:dyDescent="0.3">
      <c r="E1082">
        <f ca="1"/>
        <v>29.580837988028488</v>
      </c>
      <c r="F1082">
        <f ca="1"/>
        <v>-7.2872403895945653E-2</v>
      </c>
    </row>
    <row r="1083" spans="5:6" x14ac:dyDescent="0.3">
      <c r="E1083">
        <f ca="1"/>
        <v>30.692683595775129</v>
      </c>
      <c r="F1083">
        <f ca="1"/>
        <v>-9.553881985842165E-2</v>
      </c>
    </row>
    <row r="1084" spans="5:6" x14ac:dyDescent="0.3">
      <c r="E1084">
        <f ca="1"/>
        <v>31.076652715692546</v>
      </c>
      <c r="F1084">
        <f ca="1"/>
        <v>-0.10506474905174479</v>
      </c>
    </row>
    <row r="1085" spans="5:6" x14ac:dyDescent="0.3">
      <c r="E1085">
        <f ca="1"/>
        <v>37.082413239780728</v>
      </c>
      <c r="F1085">
        <f ca="1"/>
        <v>-0.52034675947472409</v>
      </c>
    </row>
    <row r="1086" spans="5:6" x14ac:dyDescent="0.3">
      <c r="E1086">
        <f ca="1"/>
        <v>34.803818805932899</v>
      </c>
      <c r="F1086">
        <f ca="1"/>
        <v>-0.27611916421691712</v>
      </c>
    </row>
    <row r="1087" spans="5:6" x14ac:dyDescent="0.3">
      <c r="E1087">
        <f ca="1"/>
        <v>31.575349607127031</v>
      </c>
      <c r="F1087">
        <f ca="1"/>
        <v>-0.11901096401761957</v>
      </c>
    </row>
    <row r="1088" spans="5:6" x14ac:dyDescent="0.3">
      <c r="E1088">
        <f ca="1"/>
        <v>42.740983695548607</v>
      </c>
      <c r="F1088">
        <f ca="1"/>
        <v>-2.9760402104295092</v>
      </c>
    </row>
    <row r="1089" spans="5:6" x14ac:dyDescent="0.3">
      <c r="E1089">
        <f ca="1"/>
        <v>31.092347991910717</v>
      </c>
      <c r="F1089">
        <f ca="1"/>
        <v>-0.10547551149204153</v>
      </c>
    </row>
    <row r="1090" spans="5:6" x14ac:dyDescent="0.3">
      <c r="E1090">
        <f ca="1"/>
        <v>30.998656677978421</v>
      </c>
      <c r="F1090">
        <f ca="1"/>
        <v>-0.10304915332576599</v>
      </c>
    </row>
    <row r="1091" spans="5:6" x14ac:dyDescent="0.3">
      <c r="E1091">
        <f ca="1"/>
        <v>28.766896643017159</v>
      </c>
      <c r="F1091">
        <f ca="1"/>
        <v>-6.0006948960068883E-2</v>
      </c>
    </row>
    <row r="1092" spans="5:6" x14ac:dyDescent="0.3">
      <c r="E1092">
        <f ca="1"/>
        <v>33.327369675617021</v>
      </c>
      <c r="F1092">
        <f ca="1"/>
        <v>-0.1864619552886784</v>
      </c>
    </row>
    <row r="1093" spans="5:6" x14ac:dyDescent="0.3">
      <c r="E1093">
        <f ca="1"/>
        <v>28.416818440354572</v>
      </c>
      <c r="F1093">
        <f ca="1"/>
        <v>-5.5253035816076781E-2</v>
      </c>
    </row>
    <row r="1094" spans="5:6" x14ac:dyDescent="0.3">
      <c r="E1094">
        <f ca="1"/>
        <v>44.859847985487789</v>
      </c>
      <c r="F1094">
        <f ca="1"/>
        <v>-6.1595832866426878</v>
      </c>
    </row>
    <row r="1095" spans="5:6" x14ac:dyDescent="0.3">
      <c r="E1095">
        <f ca="1"/>
        <v>29.001707651820745</v>
      </c>
      <c r="F1095">
        <f ca="1"/>
        <v>-6.3444084326093664E-2</v>
      </c>
    </row>
    <row r="1096" spans="5:6" x14ac:dyDescent="0.3">
      <c r="E1096">
        <f ca="1"/>
        <v>35.168247278576203</v>
      </c>
      <c r="F1096">
        <f ca="1"/>
        <v>-0.3048592051934419</v>
      </c>
    </row>
    <row r="1097" spans="5:6" x14ac:dyDescent="0.3">
      <c r="E1097">
        <f ca="1"/>
        <v>33.474633106916606</v>
      </c>
      <c r="F1097">
        <f ca="1"/>
        <v>-0.19379209094360181</v>
      </c>
    </row>
    <row r="1098" spans="5:6" x14ac:dyDescent="0.3">
      <c r="E1098">
        <f ca="1"/>
        <v>42.28193405410363</v>
      </c>
      <c r="F1098">
        <f ca="1"/>
        <v>-2.5570538960052818</v>
      </c>
    </row>
    <row r="1099" spans="5:6" x14ac:dyDescent="0.3">
      <c r="E1099">
        <f ca="1"/>
        <v>40.578059132495632</v>
      </c>
      <c r="F1099">
        <f ca="1"/>
        <v>-1.4806463246084292</v>
      </c>
    </row>
    <row r="1100" spans="5:6" x14ac:dyDescent="0.3">
      <c r="E1100">
        <f ca="1"/>
        <v>46.405432190545412</v>
      </c>
      <c r="F1100">
        <f ca="1"/>
        <v>-10.79397112225803</v>
      </c>
    </row>
    <row r="1101" spans="5:6" x14ac:dyDescent="0.3">
      <c r="E1101">
        <f ca="1"/>
        <v>42.409396011192477</v>
      </c>
      <c r="F1101">
        <f ca="1"/>
        <v>-2.666557849833886</v>
      </c>
    </row>
    <row r="1102" spans="5:6" x14ac:dyDescent="0.3">
      <c r="E1102">
        <f ca="1"/>
        <v>36.908688352959629</v>
      </c>
      <c r="F1102">
        <f ca="1"/>
        <v>-0.49518394360288814</v>
      </c>
    </row>
    <row r="1103" spans="5:6" x14ac:dyDescent="0.3">
      <c r="E1103">
        <f ca="1"/>
        <v>27.275489009662106</v>
      </c>
      <c r="F1103">
        <f ca="1"/>
        <v>-4.2390531934943992E-2</v>
      </c>
    </row>
    <row r="1104" spans="5:6" x14ac:dyDescent="0.3">
      <c r="E1104">
        <f ca="1"/>
        <v>31.591365213185735</v>
      </c>
      <c r="F1104">
        <f ca="1"/>
        <v>-0.11949100234100406</v>
      </c>
    </row>
    <row r="1105" spans="5:6" x14ac:dyDescent="0.3">
      <c r="E1105">
        <f ca="1"/>
        <v>31.469134316158044</v>
      </c>
      <c r="F1105">
        <f ca="1"/>
        <v>-0.11587995876075358</v>
      </c>
    </row>
    <row r="1106" spans="5:6" x14ac:dyDescent="0.3">
      <c r="E1106">
        <f ca="1"/>
        <v>32.699924522099245</v>
      </c>
      <c r="F1106">
        <f ca="1"/>
        <v>-0.15844142254024438</v>
      </c>
    </row>
    <row r="1107" spans="5:6" x14ac:dyDescent="0.3">
      <c r="E1107">
        <f ca="1"/>
        <v>40.320534028040228</v>
      </c>
      <c r="F1107">
        <f ca="1"/>
        <v>-1.366301260784361</v>
      </c>
    </row>
    <row r="1108" spans="5:6" x14ac:dyDescent="0.3">
      <c r="E1108">
        <f ca="1"/>
        <v>35.995540336689018</v>
      </c>
      <c r="F1108">
        <f ca="1"/>
        <v>-0.38293458108298301</v>
      </c>
    </row>
    <row r="1109" spans="5:6" x14ac:dyDescent="0.3">
      <c r="E1109">
        <f ca="1"/>
        <v>28.233678924830098</v>
      </c>
      <c r="F1109">
        <f ca="1"/>
        <v>-5.2930652049054804E-2</v>
      </c>
    </row>
    <row r="1110" spans="5:6" x14ac:dyDescent="0.3">
      <c r="E1110">
        <f ca="1"/>
        <v>54.693319383778871</v>
      </c>
      <c r="F1110">
        <f ca="1"/>
        <v>-386.23822464431879</v>
      </c>
    </row>
    <row r="1111" spans="5:6" x14ac:dyDescent="0.3">
      <c r="E1111">
        <f ca="1"/>
        <v>41.623471194236132</v>
      </c>
      <c r="F1111">
        <f ca="1"/>
        <v>-2.0639622804870097</v>
      </c>
    </row>
    <row r="1112" spans="5:6" x14ac:dyDescent="0.3">
      <c r="E1112">
        <f ca="1"/>
        <v>34.591911955748202</v>
      </c>
      <c r="F1112">
        <f ca="1"/>
        <v>-0.26077239385883555</v>
      </c>
    </row>
    <row r="1113" spans="5:6" x14ac:dyDescent="0.3">
      <c r="E1113">
        <f ca="1"/>
        <v>35.212165019626383</v>
      </c>
      <c r="F1113">
        <f ca="1"/>
        <v>-0.30853672304213298</v>
      </c>
    </row>
    <row r="1114" spans="5:6" x14ac:dyDescent="0.3">
      <c r="E1114">
        <f ca="1"/>
        <v>42.512109520846153</v>
      </c>
      <c r="F1114">
        <f ca="1"/>
        <v>-2.7585095198990333</v>
      </c>
    </row>
    <row r="1115" spans="5:6" x14ac:dyDescent="0.3">
      <c r="E1115">
        <f ca="1"/>
        <v>42.820457553949439</v>
      </c>
      <c r="F1115">
        <f ca="1"/>
        <v>-3.0558788001124899</v>
      </c>
    </row>
    <row r="1116" spans="5:6" x14ac:dyDescent="0.3">
      <c r="E1116">
        <f ca="1"/>
        <v>37.82029401346302</v>
      </c>
      <c r="F1116">
        <f ca="1"/>
        <v>-0.64383631395637864</v>
      </c>
    </row>
    <row r="1117" spans="5:6" x14ac:dyDescent="0.3">
      <c r="E1117">
        <f ca="1"/>
        <v>37.651909521430397</v>
      </c>
      <c r="F1117">
        <f ca="1"/>
        <v>-0.61308286403080647</v>
      </c>
    </row>
    <row r="1118" spans="5:6" x14ac:dyDescent="0.3">
      <c r="E1118">
        <f ca="1"/>
        <v>37.872549764817606</v>
      </c>
      <c r="F1118">
        <f ca="1"/>
        <v>-0.65371814720607391</v>
      </c>
    </row>
    <row r="1119" spans="5:6" x14ac:dyDescent="0.3">
      <c r="E1119">
        <f ca="1"/>
        <v>39.931138520769224</v>
      </c>
      <c r="F1119">
        <f ca="1"/>
        <v>-1.2112299433117939</v>
      </c>
    </row>
    <row r="1120" spans="5:6" x14ac:dyDescent="0.3">
      <c r="E1120">
        <f ca="1"/>
        <v>41.631750766557971</v>
      </c>
      <c r="F1120">
        <f ca="1"/>
        <v>-2.0694787115447926</v>
      </c>
    </row>
    <row r="1121" spans="5:6" x14ac:dyDescent="0.3">
      <c r="E1121">
        <f ca="1"/>
        <v>35.557349421961632</v>
      </c>
      <c r="F1121">
        <f ca="1"/>
        <v>-0.33917850839321267</v>
      </c>
    </row>
    <row r="1122" spans="5:6" x14ac:dyDescent="0.3">
      <c r="E1122">
        <f ca="1"/>
        <v>44.54588862901398</v>
      </c>
      <c r="F1122">
        <f ca="1"/>
        <v>-5.5140406859535336</v>
      </c>
    </row>
    <row r="1123" spans="5:6" x14ac:dyDescent="0.3">
      <c r="E1123">
        <f ca="1"/>
        <v>36.337533863889583</v>
      </c>
      <c r="F1123">
        <f ca="1"/>
        <v>-0.42135091327542457</v>
      </c>
    </row>
    <row r="1124" spans="5:6" x14ac:dyDescent="0.3">
      <c r="E1124">
        <f ca="1"/>
        <v>37.473681682553831</v>
      </c>
      <c r="F1124">
        <f ca="1"/>
        <v>-0.58226230937275991</v>
      </c>
    </row>
    <row r="1125" spans="5:6" x14ac:dyDescent="0.3">
      <c r="E1125">
        <f ca="1"/>
        <v>28.10959089270148</v>
      </c>
      <c r="F1125">
        <f ca="1"/>
        <v>-5.1417556464135081E-2</v>
      </c>
    </row>
    <row r="1126" spans="5:6" x14ac:dyDescent="0.3">
      <c r="E1126">
        <f ca="1"/>
        <v>37.512947094690936</v>
      </c>
      <c r="F1126">
        <f ca="1"/>
        <v>-0.5889047960217465</v>
      </c>
    </row>
    <row r="1127" spans="5:6" x14ac:dyDescent="0.3">
      <c r="E1127">
        <f ca="1"/>
        <v>37.005028590778487</v>
      </c>
      <c r="F1127">
        <f ca="1"/>
        <v>-0.50897048610731876</v>
      </c>
    </row>
    <row r="1128" spans="5:6" x14ac:dyDescent="0.3">
      <c r="E1128">
        <f ca="1"/>
        <v>26.662555224583837</v>
      </c>
      <c r="F1128">
        <f ca="1"/>
        <v>-3.6859890250053852E-2</v>
      </c>
    </row>
    <row r="1129" spans="5:6" x14ac:dyDescent="0.3">
      <c r="E1129">
        <f ca="1"/>
        <v>43.129189470582723</v>
      </c>
      <c r="F1129">
        <f ca="1"/>
        <v>-3.388842881846005</v>
      </c>
    </row>
    <row r="1130" spans="5:6" x14ac:dyDescent="0.3">
      <c r="E1130">
        <f ca="1"/>
        <v>30.49244801496928</v>
      </c>
      <c r="F1130">
        <f ca="1"/>
        <v>-9.0947386660172283E-2</v>
      </c>
    </row>
    <row r="1131" spans="5:6" x14ac:dyDescent="0.3">
      <c r="E1131">
        <f ca="1"/>
        <v>27.564591708176785</v>
      </c>
      <c r="F1131">
        <f ca="1"/>
        <v>-4.5307267819900798E-2</v>
      </c>
    </row>
    <row r="1132" spans="5:6" x14ac:dyDescent="0.3">
      <c r="E1132">
        <f ca="1"/>
        <v>34.822008910116246</v>
      </c>
      <c r="F1132">
        <f ca="1"/>
        <v>-0.27748159670120021</v>
      </c>
    </row>
    <row r="1133" spans="5:6" x14ac:dyDescent="0.3">
      <c r="E1133">
        <f ca="1"/>
        <v>39.211436845495669</v>
      </c>
      <c r="F1133">
        <f ca="1"/>
        <v>-0.97262503584172633</v>
      </c>
    </row>
    <row r="1134" spans="5:6" x14ac:dyDescent="0.3">
      <c r="E1134">
        <f ca="1"/>
        <v>45.275149426477327</v>
      </c>
      <c r="F1134">
        <f ca="1"/>
        <v>-7.1427687199346268</v>
      </c>
    </row>
    <row r="1135" spans="5:6" x14ac:dyDescent="0.3">
      <c r="E1135">
        <f ca="1"/>
        <v>32.819532453694819</v>
      </c>
      <c r="F1135">
        <f ca="1"/>
        <v>-0.16340770006230607</v>
      </c>
    </row>
    <row r="1136" spans="5:6" x14ac:dyDescent="0.3">
      <c r="E1136">
        <f ca="1"/>
        <v>34.725948257220999</v>
      </c>
      <c r="F1136">
        <f ca="1"/>
        <v>-0.27036836632681682</v>
      </c>
    </row>
    <row r="1137" spans="5:6" x14ac:dyDescent="0.3">
      <c r="E1137">
        <f ca="1"/>
        <v>36.929631829664594</v>
      </c>
      <c r="F1137">
        <f ca="1"/>
        <v>-0.49814610184435254</v>
      </c>
    </row>
    <row r="1138" spans="5:6" x14ac:dyDescent="0.3">
      <c r="E1138">
        <f ca="1"/>
        <v>38.154813602110977</v>
      </c>
      <c r="F1138">
        <f ca="1"/>
        <v>-0.71002729470641723</v>
      </c>
    </row>
    <row r="1139" spans="5:6" x14ac:dyDescent="0.3">
      <c r="E1139">
        <f ca="1"/>
        <v>32.240737437310898</v>
      </c>
      <c r="F1139">
        <f ca="1"/>
        <v>-0.14084600471358946</v>
      </c>
    </row>
    <row r="1140" spans="5:6" x14ac:dyDescent="0.3">
      <c r="E1140">
        <f ca="1"/>
        <v>35.629857339140699</v>
      </c>
      <c r="F1140">
        <f ca="1"/>
        <v>-0.34602664699344238</v>
      </c>
    </row>
    <row r="1141" spans="5:6" x14ac:dyDescent="0.3">
      <c r="E1141">
        <f ca="1"/>
        <v>37.772861955702702</v>
      </c>
      <c r="F1141">
        <f ca="1"/>
        <v>-0.63500716193938667</v>
      </c>
    </row>
    <row r="1142" spans="5:6" x14ac:dyDescent="0.3">
      <c r="E1142">
        <f ca="1"/>
        <v>25.960283175026202</v>
      </c>
      <c r="F1142">
        <f ca="1"/>
        <v>-3.1470023079802539E-2</v>
      </c>
    </row>
    <row r="1143" spans="5:6" x14ac:dyDescent="0.3">
      <c r="E1143">
        <f ca="1"/>
        <v>32.236678999538242</v>
      </c>
      <c r="F1143">
        <f ca="1"/>
        <v>-0.14070030058998306</v>
      </c>
    </row>
    <row r="1144" spans="5:6" x14ac:dyDescent="0.3">
      <c r="E1144">
        <f ca="1"/>
        <v>41.104871244138991</v>
      </c>
      <c r="F1144">
        <f ca="1"/>
        <v>-1.7483296952394254</v>
      </c>
    </row>
    <row r="1145" spans="5:6" x14ac:dyDescent="0.3">
      <c r="E1145">
        <f ca="1"/>
        <v>28.31906990278026</v>
      </c>
      <c r="F1145">
        <f ca="1"/>
        <v>-5.3999998331362785E-2</v>
      </c>
    </row>
    <row r="1146" spans="5:6" x14ac:dyDescent="0.3">
      <c r="E1146">
        <f ca="1"/>
        <v>32.559993309357253</v>
      </c>
      <c r="F1146">
        <f ca="1"/>
        <v>-0.15283869781082587</v>
      </c>
    </row>
    <row r="1147" spans="5:6" x14ac:dyDescent="0.3">
      <c r="E1147">
        <f ca="1"/>
        <v>43.561486109327966</v>
      </c>
      <c r="F1147">
        <f ca="1"/>
        <v>-3.9230736985526056</v>
      </c>
    </row>
    <row r="1148" spans="5:6" x14ac:dyDescent="0.3">
      <c r="E1148">
        <f ca="1"/>
        <v>40.947288008171796</v>
      </c>
      <c r="F1148">
        <f ca="1"/>
        <v>-1.6631271176431948</v>
      </c>
    </row>
    <row r="1149" spans="5:6" x14ac:dyDescent="0.3">
      <c r="E1149">
        <f ca="1"/>
        <v>44.30154248507872</v>
      </c>
      <c r="F1149">
        <f ca="1"/>
        <v>-5.0624988654250309</v>
      </c>
    </row>
    <row r="1150" spans="5:6" x14ac:dyDescent="0.3">
      <c r="E1150">
        <f ca="1"/>
        <v>43.135696249239658</v>
      </c>
      <c r="F1150">
        <f ca="1"/>
        <v>-3.396271493755747</v>
      </c>
    </row>
    <row r="1151" spans="5:6" x14ac:dyDescent="0.3">
      <c r="E1151">
        <f ca="1"/>
        <v>28.155942856274546</v>
      </c>
      <c r="F1151">
        <f ca="1"/>
        <v>-5.1977181165243608E-2</v>
      </c>
    </row>
    <row r="1152" spans="5:6" x14ac:dyDescent="0.3">
      <c r="E1152">
        <f ca="1"/>
        <v>30.408674613912645</v>
      </c>
      <c r="F1152">
        <f ca="1"/>
        <v>-8.9098159589464362E-2</v>
      </c>
    </row>
    <row r="1153" spans="5:6" x14ac:dyDescent="0.3">
      <c r="E1153">
        <f ca="1"/>
        <v>42.156978386554542</v>
      </c>
      <c r="F1153">
        <f ca="1"/>
        <v>-2.4544310355845096</v>
      </c>
    </row>
    <row r="1154" spans="5:6" x14ac:dyDescent="0.3">
      <c r="E1154">
        <f ca="1"/>
        <v>34.492845800031894</v>
      </c>
      <c r="F1154">
        <f ca="1"/>
        <v>-0.25391818271490435</v>
      </c>
    </row>
    <row r="1155" spans="5:6" x14ac:dyDescent="0.3">
      <c r="E1155">
        <f ca="1"/>
        <v>44.556493333541624</v>
      </c>
      <c r="F1155">
        <f ca="1"/>
        <v>-5.5346039753131713</v>
      </c>
    </row>
    <row r="1156" spans="5:6" x14ac:dyDescent="0.3">
      <c r="E1156">
        <f ca="1"/>
        <v>44.155675299709316</v>
      </c>
      <c r="F1156">
        <f ca="1"/>
        <v>-4.812205517806011</v>
      </c>
    </row>
    <row r="1157" spans="5:6" x14ac:dyDescent="0.3">
      <c r="E1157">
        <f ca="1"/>
        <v>29.320789424043127</v>
      </c>
      <c r="F1157">
        <f ca="1"/>
        <v>-6.8462566403997477E-2</v>
      </c>
    </row>
    <row r="1158" spans="5:6" x14ac:dyDescent="0.3">
      <c r="E1158">
        <f ca="1"/>
        <v>39.649206436580855</v>
      </c>
      <c r="F1158">
        <f ca="1"/>
        <v>-1.1109250784669815</v>
      </c>
    </row>
    <row r="1159" spans="5:6" x14ac:dyDescent="0.3">
      <c r="E1159">
        <f ca="1"/>
        <v>41.929122402257093</v>
      </c>
      <c r="F1159">
        <f ca="1"/>
        <v>-2.2786324054479499</v>
      </c>
    </row>
    <row r="1160" spans="5:6" x14ac:dyDescent="0.3">
      <c r="E1160">
        <f ca="1"/>
        <v>36.162459154323486</v>
      </c>
      <c r="F1160">
        <f ca="1"/>
        <v>-0.40118609854994608</v>
      </c>
    </row>
    <row r="1161" spans="5:6" x14ac:dyDescent="0.3">
      <c r="E1161">
        <f ca="1"/>
        <v>38.789866425672429</v>
      </c>
      <c r="F1161">
        <f ca="1"/>
        <v>-0.85697274507958687</v>
      </c>
    </row>
    <row r="1162" spans="5:6" x14ac:dyDescent="0.3">
      <c r="E1162">
        <f ca="1"/>
        <v>40.099155900040934</v>
      </c>
      <c r="F1162">
        <f ca="1"/>
        <v>-1.2756588743391599</v>
      </c>
    </row>
    <row r="1163" spans="5:6" x14ac:dyDescent="0.3">
      <c r="E1163">
        <f ca="1"/>
        <v>46.877133138288833</v>
      </c>
      <c r="F1163">
        <f ca="1"/>
        <v>-12.880753451581525</v>
      </c>
    </row>
    <row r="1164" spans="5:6" x14ac:dyDescent="0.3">
      <c r="E1164">
        <f ca="1"/>
        <v>37.830475474065338</v>
      </c>
      <c r="F1164">
        <f ca="1"/>
        <v>-0.64574886876107895</v>
      </c>
    </row>
    <row r="1165" spans="5:6" x14ac:dyDescent="0.3">
      <c r="E1165">
        <f ca="1"/>
        <v>47.097120178070618</v>
      </c>
      <c r="F1165">
        <f ca="1"/>
        <v>-14.000470209729324</v>
      </c>
    </row>
    <row r="1166" spans="5:6" x14ac:dyDescent="0.3">
      <c r="E1166">
        <f ca="1"/>
        <v>38.740926747610864</v>
      </c>
      <c r="F1166">
        <f ca="1"/>
        <v>-0.84454674430309207</v>
      </c>
    </row>
    <row r="1167" spans="5:6" x14ac:dyDescent="0.3">
      <c r="E1167">
        <f ca="1"/>
        <v>36.618493600508096</v>
      </c>
      <c r="F1167">
        <f ca="1"/>
        <v>-0.456052491924546</v>
      </c>
    </row>
    <row r="1168" spans="5:6" x14ac:dyDescent="0.3">
      <c r="E1168">
        <f ca="1"/>
        <v>37.203052088448764</v>
      </c>
      <c r="F1168">
        <f ca="1"/>
        <v>-0.53863703087353054</v>
      </c>
    </row>
    <row r="1169" spans="5:6" x14ac:dyDescent="0.3">
      <c r="E1169">
        <f ca="1"/>
        <v>40.354615165732184</v>
      </c>
      <c r="F1169">
        <f ca="1"/>
        <v>-1.3808669848087811</v>
      </c>
    </row>
    <row r="1170" spans="5:6" x14ac:dyDescent="0.3">
      <c r="E1170">
        <f ca="1"/>
        <v>28.593434947760255</v>
      </c>
      <c r="F1170">
        <f ca="1"/>
        <v>-5.7598055099376599E-2</v>
      </c>
    </row>
    <row r="1171" spans="5:6" x14ac:dyDescent="0.3">
      <c r="E1171">
        <f ca="1"/>
        <v>38.773409022204156</v>
      </c>
      <c r="F1171">
        <f ca="1"/>
        <v>-0.85277209914480867</v>
      </c>
    </row>
    <row r="1172" spans="5:6" x14ac:dyDescent="0.3">
      <c r="E1172">
        <f ca="1"/>
        <v>37.958173283047508</v>
      </c>
      <c r="F1172">
        <f ca="1"/>
        <v>-0.67026828721285636</v>
      </c>
    </row>
    <row r="1173" spans="5:6" x14ac:dyDescent="0.3">
      <c r="E1173">
        <f ca="1"/>
        <v>41.570792257758285</v>
      </c>
      <c r="F1173">
        <f ca="1"/>
        <v>-2.0292359969100073</v>
      </c>
    </row>
    <row r="1174" spans="5:6" x14ac:dyDescent="0.3">
      <c r="E1174">
        <f ca="1"/>
        <v>45.063431908834595</v>
      </c>
      <c r="F1174">
        <f ca="1"/>
        <v>-6.6218070590252891</v>
      </c>
    </row>
    <row r="1175" spans="5:6" x14ac:dyDescent="0.3">
      <c r="E1175">
        <f ca="1"/>
        <v>44.298016102352683</v>
      </c>
      <c r="F1175">
        <f ca="1"/>
        <v>-5.0562837878203393</v>
      </c>
    </row>
    <row r="1176" spans="5:6" x14ac:dyDescent="0.3">
      <c r="E1176">
        <f ca="1"/>
        <v>35.543043705015648</v>
      </c>
      <c r="F1176">
        <f ca="1"/>
        <v>-0.33784486540605074</v>
      </c>
    </row>
    <row r="1177" spans="5:6" x14ac:dyDescent="0.3">
      <c r="E1177">
        <f ca="1"/>
        <v>39.870718452040563</v>
      </c>
      <c r="F1177">
        <f ca="1"/>
        <v>-1.1889328492809745</v>
      </c>
    </row>
    <row r="1178" spans="5:6" x14ac:dyDescent="0.3">
      <c r="E1178">
        <f ca="1"/>
        <v>28.868529848898213</v>
      </c>
      <c r="F1178">
        <f ca="1"/>
        <v>-6.1469117045418492E-2</v>
      </c>
    </row>
    <row r="1179" spans="5:6" x14ac:dyDescent="0.3">
      <c r="E1179">
        <f ca="1"/>
        <v>36.36633743482534</v>
      </c>
      <c r="F1179">
        <f ca="1"/>
        <v>-0.42477278651355155</v>
      </c>
    </row>
    <row r="1180" spans="5:6" x14ac:dyDescent="0.3">
      <c r="E1180">
        <f ca="1"/>
        <v>35.819953672884061</v>
      </c>
      <c r="F1180">
        <f ca="1"/>
        <v>-0.3647049308525307</v>
      </c>
    </row>
    <row r="1181" spans="5:6" x14ac:dyDescent="0.3">
      <c r="E1181">
        <f ca="1"/>
        <v>26.363694348384939</v>
      </c>
      <c r="F1181">
        <f ca="1"/>
        <v>-3.4452373466816642E-2</v>
      </c>
    </row>
    <row r="1182" spans="5:6" x14ac:dyDescent="0.3">
      <c r="E1182">
        <f ca="1"/>
        <v>26.839801277672329</v>
      </c>
      <c r="F1182">
        <f ca="1"/>
        <v>-3.8373781982179861E-2</v>
      </c>
    </row>
    <row r="1183" spans="5:6" x14ac:dyDescent="0.3">
      <c r="E1183">
        <f ca="1"/>
        <v>34.717893090598231</v>
      </c>
      <c r="F1183">
        <f ca="1"/>
        <v>-0.26978096115083827</v>
      </c>
    </row>
    <row r="1184" spans="5:6" x14ac:dyDescent="0.3">
      <c r="E1184">
        <f ca="1"/>
        <v>37.139133680475048</v>
      </c>
      <c r="F1184">
        <f ca="1"/>
        <v>-0.52886071558017023</v>
      </c>
    </row>
    <row r="1185" spans="5:6" x14ac:dyDescent="0.3">
      <c r="E1185">
        <f ca="1"/>
        <v>28.800276161743785</v>
      </c>
      <c r="F1185">
        <f ca="1"/>
        <v>-6.0482953927073875E-2</v>
      </c>
    </row>
    <row r="1186" spans="5:6" x14ac:dyDescent="0.3">
      <c r="E1186">
        <f ca="1"/>
        <v>33.847307999178327</v>
      </c>
      <c r="F1186">
        <f ca="1"/>
        <v>-0.21378073040795348</v>
      </c>
    </row>
    <row r="1187" spans="5:6" x14ac:dyDescent="0.3">
      <c r="E1187">
        <f ca="1"/>
        <v>38.696917713324488</v>
      </c>
      <c r="F1187">
        <f ca="1"/>
        <v>-0.83353979811246226</v>
      </c>
    </row>
    <row r="1188" spans="5:6" x14ac:dyDescent="0.3">
      <c r="E1188">
        <f ca="1"/>
        <v>44.218771912584856</v>
      </c>
      <c r="F1188">
        <f ca="1"/>
        <v>-4.9187832372576095</v>
      </c>
    </row>
    <row r="1189" spans="5:6" x14ac:dyDescent="0.3">
      <c r="E1189">
        <f ca="1"/>
        <v>47.581600582911378</v>
      </c>
      <c r="F1189">
        <f ca="1"/>
        <v>-16.857591499344394</v>
      </c>
    </row>
    <row r="1190" spans="5:6" x14ac:dyDescent="0.3">
      <c r="E1190">
        <f ca="1"/>
        <v>51.449906496722463</v>
      </c>
      <c r="F1190">
        <f ca="1"/>
        <v>-83.441344417143668</v>
      </c>
    </row>
    <row r="1191" spans="5:6" x14ac:dyDescent="0.3">
      <c r="E1191">
        <f ca="1"/>
        <v>40.209296998793775</v>
      </c>
      <c r="F1191">
        <f ca="1"/>
        <v>-1.319910524021817</v>
      </c>
    </row>
    <row r="1192" spans="5:6" x14ac:dyDescent="0.3">
      <c r="E1192">
        <f ca="1"/>
        <v>36.381972292004697</v>
      </c>
      <c r="F1192">
        <f ca="1"/>
        <v>-0.42664285543332708</v>
      </c>
    </row>
    <row r="1193" spans="5:6" x14ac:dyDescent="0.3">
      <c r="E1193">
        <f ca="1"/>
        <v>46.987551424219482</v>
      </c>
      <c r="F1193">
        <f ca="1"/>
        <v>-13.430105530949676</v>
      </c>
    </row>
    <row r="1194" spans="5:6" x14ac:dyDescent="0.3">
      <c r="E1194">
        <f ca="1"/>
        <v>33.755214325679503</v>
      </c>
      <c r="F1194">
        <f ca="1"/>
        <v>-0.20864081298232337</v>
      </c>
    </row>
    <row r="1195" spans="5:6" x14ac:dyDescent="0.3">
      <c r="E1195">
        <f ca="1"/>
        <v>48.045560478778761</v>
      </c>
      <c r="F1195">
        <f ca="1"/>
        <v>-20.195593638784352</v>
      </c>
    </row>
    <row r="1196" spans="5:6" x14ac:dyDescent="0.3">
      <c r="E1196">
        <f ca="1"/>
        <v>41.962567675921861</v>
      </c>
      <c r="F1196">
        <f ca="1"/>
        <v>-2.3035566922925965</v>
      </c>
    </row>
    <row r="1197" spans="5:6" x14ac:dyDescent="0.3">
      <c r="E1197">
        <f ca="1"/>
        <v>33.52981651957041</v>
      </c>
      <c r="F1197">
        <f ca="1"/>
        <v>-0.19661911456461387</v>
      </c>
    </row>
    <row r="1198" spans="5:6" x14ac:dyDescent="0.3">
      <c r="E1198">
        <f ca="1"/>
        <v>32.638658652054723</v>
      </c>
      <c r="F1198">
        <f ca="1"/>
        <v>-0.15596136712355241</v>
      </c>
    </row>
    <row r="1199" spans="5:6" x14ac:dyDescent="0.3">
      <c r="E1199">
        <f ca="1"/>
        <v>39.670741855694573</v>
      </c>
      <c r="F1199">
        <f ca="1"/>
        <v>-1.1182591879308332</v>
      </c>
    </row>
    <row r="1200" spans="5:6" x14ac:dyDescent="0.3">
      <c r="E1200">
        <f ca="1"/>
        <v>41.552371993612589</v>
      </c>
      <c r="F1200">
        <f ca="1"/>
        <v>-2.0172434974612781</v>
      </c>
    </row>
    <row r="1201" spans="5:6" x14ac:dyDescent="0.3">
      <c r="E1201">
        <f ca="1"/>
        <v>39.585676087144662</v>
      </c>
      <c r="F1201">
        <f ca="1"/>
        <v>-1.0895920958914074</v>
      </c>
    </row>
    <row r="1202" spans="5:6" x14ac:dyDescent="0.3">
      <c r="E1202">
        <f ca="1"/>
        <v>50.317963369043497</v>
      </c>
      <c r="F1202">
        <f ca="1"/>
        <v>-51.06533039732993</v>
      </c>
    </row>
    <row r="1203" spans="5:6" x14ac:dyDescent="0.3">
      <c r="E1203">
        <f ca="1"/>
        <v>22.580045680212184</v>
      </c>
      <c r="F1203">
        <f ca="1"/>
        <v>-1.5142690194352854E-2</v>
      </c>
    </row>
    <row r="1204" spans="5:6" x14ac:dyDescent="0.3">
      <c r="E1204">
        <f ca="1"/>
        <v>36.786612290549641</v>
      </c>
      <c r="F1204">
        <f ca="1"/>
        <v>-0.47829471747829289</v>
      </c>
    </row>
    <row r="1205" spans="5:6" x14ac:dyDescent="0.3">
      <c r="E1205">
        <f ca="1"/>
        <v>42.321860284986592</v>
      </c>
      <c r="F1205">
        <f ca="1"/>
        <v>-2.5908199337886537</v>
      </c>
    </row>
    <row r="1206" spans="5:6" x14ac:dyDescent="0.3">
      <c r="E1206">
        <f ca="1"/>
        <v>32.104421109430227</v>
      </c>
      <c r="F1206">
        <f ca="1"/>
        <v>-0.13604062399988798</v>
      </c>
    </row>
    <row r="1207" spans="5:6" x14ac:dyDescent="0.3">
      <c r="E1207">
        <f ca="1"/>
        <v>45.342235689541923</v>
      </c>
      <c r="F1207">
        <f ca="1"/>
        <v>-7.3170046114581888</v>
      </c>
    </row>
    <row r="1208" spans="5:6" x14ac:dyDescent="0.3">
      <c r="E1208">
        <f ca="1"/>
        <v>40.043498047931358</v>
      </c>
      <c r="F1208">
        <f ca="1"/>
        <v>-1.253912630376717</v>
      </c>
    </row>
    <row r="1209" spans="5:6" x14ac:dyDescent="0.3">
      <c r="E1209">
        <f ca="1"/>
        <v>40.987770886181181</v>
      </c>
      <c r="F1209">
        <f ca="1"/>
        <v>-1.684576050449796</v>
      </c>
    </row>
    <row r="1210" spans="5:6" x14ac:dyDescent="0.3">
      <c r="E1210">
        <f ca="1"/>
        <v>47.767896614802403</v>
      </c>
      <c r="F1210">
        <f ca="1"/>
        <v>-18.119841068309245</v>
      </c>
    </row>
    <row r="1211" spans="5:6" x14ac:dyDescent="0.3">
      <c r="E1211">
        <f ca="1"/>
        <v>36.165181988652911</v>
      </c>
      <c r="F1211">
        <f ca="1"/>
        <v>-0.4014915551247128</v>
      </c>
    </row>
    <row r="1212" spans="5:6" x14ac:dyDescent="0.3">
      <c r="E1212">
        <f ca="1"/>
        <v>36.702763720613362</v>
      </c>
      <c r="F1212">
        <f ca="1"/>
        <v>-0.46705754433129076</v>
      </c>
    </row>
    <row r="1213" spans="5:6" x14ac:dyDescent="0.3">
      <c r="E1213">
        <f ca="1"/>
        <v>32.970237031453848</v>
      </c>
      <c r="F1213">
        <f ca="1"/>
        <v>-0.16990764494599911</v>
      </c>
    </row>
    <row r="1214" spans="5:6" x14ac:dyDescent="0.3">
      <c r="E1214">
        <f ca="1"/>
        <v>44.56945146136637</v>
      </c>
      <c r="F1214">
        <f ca="1"/>
        <v>-5.5598438839607622</v>
      </c>
    </row>
    <row r="1215" spans="5:6" x14ac:dyDescent="0.3">
      <c r="E1215">
        <f ca="1"/>
        <v>30.910311847895272</v>
      </c>
      <c r="F1215">
        <f ca="1"/>
        <v>-0.10081679008589227</v>
      </c>
    </row>
    <row r="1216" spans="5:6" x14ac:dyDescent="0.3">
      <c r="E1216">
        <f ca="1"/>
        <v>51.278204248899918</v>
      </c>
      <c r="F1216">
        <f ca="1"/>
        <v>-77.348757031119945</v>
      </c>
    </row>
    <row r="1217" spans="5:6" x14ac:dyDescent="0.3">
      <c r="E1217">
        <f ca="1"/>
        <v>30.412652414983768</v>
      </c>
      <c r="F1217">
        <f ca="1"/>
        <v>-8.918503506032685E-2</v>
      </c>
    </row>
    <row r="1218" spans="5:6" x14ac:dyDescent="0.3">
      <c r="E1218">
        <f ca="1"/>
        <v>53.537026356712069</v>
      </c>
      <c r="F1218">
        <f ca="1"/>
        <v>-218.56588496775376</v>
      </c>
    </row>
    <row r="1219" spans="5:6" x14ac:dyDescent="0.3">
      <c r="E1219">
        <f ca="1"/>
        <v>51.656660985648578</v>
      </c>
      <c r="F1219">
        <f ca="1"/>
        <v>-91.477742016642338</v>
      </c>
    </row>
    <row r="1220" spans="5:6" x14ac:dyDescent="0.3">
      <c r="E1220">
        <f ca="1"/>
        <v>41.706074830523214</v>
      </c>
      <c r="F1220">
        <f ca="1"/>
        <v>-2.119722288111948</v>
      </c>
    </row>
    <row r="1221" spans="5:6" x14ac:dyDescent="0.3">
      <c r="E1221">
        <f ca="1"/>
        <v>38.553481892600871</v>
      </c>
      <c r="F1221">
        <f ca="1"/>
        <v>-0.79873437073715836</v>
      </c>
    </row>
    <row r="1222" spans="5:6" x14ac:dyDescent="0.3">
      <c r="E1222">
        <f ca="1"/>
        <v>30.543176533883326</v>
      </c>
      <c r="F1222">
        <f ca="1"/>
        <v>-9.2087444431362867E-2</v>
      </c>
    </row>
    <row r="1223" spans="5:6" x14ac:dyDescent="0.3">
      <c r="E1223">
        <f ca="1"/>
        <v>41.457934257780991</v>
      </c>
      <c r="F1223">
        <f ca="1"/>
        <v>-1.9569574753684911</v>
      </c>
    </row>
    <row r="1224" spans="5:6" x14ac:dyDescent="0.3">
      <c r="E1224">
        <f ca="1"/>
        <v>41.100978648586178</v>
      </c>
      <c r="F1224">
        <f ca="1"/>
        <v>-1.7461687889273609</v>
      </c>
    </row>
    <row r="1225" spans="5:6" x14ac:dyDescent="0.3">
      <c r="E1225">
        <f ca="1"/>
        <v>42.005709258610132</v>
      </c>
      <c r="F1225">
        <f ca="1"/>
        <v>-2.3361454248474489</v>
      </c>
    </row>
    <row r="1226" spans="5:6" x14ac:dyDescent="0.3">
      <c r="E1226">
        <f ca="1"/>
        <v>38.142990394763629</v>
      </c>
      <c r="F1226">
        <f ca="1"/>
        <v>-0.70756566568440626</v>
      </c>
    </row>
    <row r="1227" spans="5:6" x14ac:dyDescent="0.3">
      <c r="E1227">
        <f ca="1"/>
        <v>40.134788457799495</v>
      </c>
      <c r="F1227">
        <f ca="1"/>
        <v>-1.2897959983383849</v>
      </c>
    </row>
    <row r="1228" spans="5:6" x14ac:dyDescent="0.3">
      <c r="E1228">
        <f ca="1"/>
        <v>35.294346377689813</v>
      </c>
      <c r="F1228">
        <f ca="1"/>
        <v>-0.31554856897300232</v>
      </c>
    </row>
    <row r="1229" spans="5:6" x14ac:dyDescent="0.3">
      <c r="E1229">
        <f ca="1"/>
        <v>45.548816596579407</v>
      </c>
      <c r="F1229">
        <f ca="1"/>
        <v>-7.883174802393305</v>
      </c>
    </row>
    <row r="1230" spans="5:6" x14ac:dyDescent="0.3">
      <c r="E1230">
        <f ca="1"/>
        <v>35.289342406543568</v>
      </c>
      <c r="F1230">
        <f ca="1"/>
        <v>-0.31511670424916727</v>
      </c>
    </row>
    <row r="1231" spans="5:6" x14ac:dyDescent="0.3">
      <c r="E1231">
        <f ca="1"/>
        <v>43.741037189556899</v>
      </c>
      <c r="F1231">
        <f ca="1"/>
        <v>-4.1712888574608202</v>
      </c>
    </row>
    <row r="1232" spans="5:6" x14ac:dyDescent="0.3">
      <c r="E1232">
        <f ca="1"/>
        <v>38.13119612941761</v>
      </c>
      <c r="F1232">
        <f ca="1"/>
        <v>-0.70511930366949038</v>
      </c>
    </row>
    <row r="1233" spans="5:6" x14ac:dyDescent="0.3">
      <c r="E1233">
        <f ca="1"/>
        <v>28.577245349515593</v>
      </c>
      <c r="F1233">
        <f ca="1"/>
        <v>-5.7378653950567737E-2</v>
      </c>
    </row>
    <row r="1234" spans="5:6" x14ac:dyDescent="0.3">
      <c r="E1234">
        <f ca="1"/>
        <v>44.116520052891353</v>
      </c>
      <c r="F1234">
        <f ca="1"/>
        <v>-4.7473308053619343</v>
      </c>
    </row>
    <row r="1235" spans="5:6" x14ac:dyDescent="0.3">
      <c r="E1235">
        <f ca="1"/>
        <v>45.543175135966386</v>
      </c>
      <c r="F1235">
        <f ca="1"/>
        <v>-7.8670962889769269</v>
      </c>
    </row>
    <row r="1236" spans="5:6" x14ac:dyDescent="0.3">
      <c r="E1236">
        <f ca="1"/>
        <v>30.021225635326786</v>
      </c>
      <c r="F1236">
        <f ca="1"/>
        <v>-8.1061630748784363E-2</v>
      </c>
    </row>
    <row r="1237" spans="5:6" x14ac:dyDescent="0.3">
      <c r="E1237">
        <f ca="1"/>
        <v>47.50447260215212</v>
      </c>
      <c r="F1237">
        <f ca="1"/>
        <v>-16.363243704549546</v>
      </c>
    </row>
    <row r="1238" spans="5:6" x14ac:dyDescent="0.3">
      <c r="E1238">
        <f ca="1"/>
        <v>38.265796708016509</v>
      </c>
      <c r="F1238">
        <f ca="1"/>
        <v>-0.73359357145551363</v>
      </c>
    </row>
    <row r="1239" spans="5:6" x14ac:dyDescent="0.3">
      <c r="E1239">
        <f ca="1"/>
        <v>28.280117560795865</v>
      </c>
      <c r="F1239">
        <f ca="1"/>
        <v>-5.3509312916713597E-2</v>
      </c>
    </row>
    <row r="1240" spans="5:6" x14ac:dyDescent="0.3">
      <c r="E1240">
        <f ca="1"/>
        <v>31.65364203843426</v>
      </c>
      <c r="F1240">
        <f ca="1"/>
        <v>-0.12137775268886235</v>
      </c>
    </row>
    <row r="1241" spans="5:6" x14ac:dyDescent="0.3">
      <c r="E1241">
        <f ca="1"/>
        <v>39.822343207400031</v>
      </c>
      <c r="F1241">
        <f ca="1"/>
        <v>-1.1714022600978631</v>
      </c>
    </row>
    <row r="1242" spans="5:6" x14ac:dyDescent="0.3">
      <c r="E1242">
        <f ca="1"/>
        <v>40.303440490179916</v>
      </c>
      <c r="F1242">
        <f ca="1"/>
        <v>-1.3590587145227897</v>
      </c>
    </row>
    <row r="1243" spans="5:6" x14ac:dyDescent="0.3">
      <c r="E1243">
        <f ca="1"/>
        <v>36.861288889433666</v>
      </c>
      <c r="F1243">
        <f ca="1"/>
        <v>-0.48855043534529047</v>
      </c>
    </row>
    <row r="1244" spans="5:6" x14ac:dyDescent="0.3">
      <c r="E1244">
        <f ca="1"/>
        <v>27.156694715664937</v>
      </c>
      <c r="F1244">
        <f ca="1"/>
        <v>-4.1251808555018213E-2</v>
      </c>
    </row>
    <row r="1245" spans="5:6" x14ac:dyDescent="0.3">
      <c r="E1245">
        <f ca="1"/>
        <v>43.562290049014962</v>
      </c>
      <c r="F1245">
        <f ca="1"/>
        <v>-3.9241486456641264</v>
      </c>
    </row>
    <row r="1246" spans="5:6" x14ac:dyDescent="0.3">
      <c r="E1246">
        <f ca="1"/>
        <v>54.609407391052208</v>
      </c>
      <c r="F1246">
        <f ca="1"/>
        <v>-370.25837091607343</v>
      </c>
    </row>
    <row r="1247" spans="5:6" x14ac:dyDescent="0.3">
      <c r="E1247">
        <f ca="1"/>
        <v>35.005454162500271</v>
      </c>
      <c r="F1247">
        <f ca="1"/>
        <v>-0.29163765651344392</v>
      </c>
    </row>
    <row r="1248" spans="5:6" x14ac:dyDescent="0.3">
      <c r="E1248">
        <f ca="1"/>
        <v>42.797157913392702</v>
      </c>
      <c r="F1248">
        <f ca="1"/>
        <v>-3.0322337698875832</v>
      </c>
    </row>
    <row r="1249" spans="5:6" x14ac:dyDescent="0.3">
      <c r="E1249">
        <f ca="1"/>
        <v>26.011309984791602</v>
      </c>
      <c r="F1249">
        <f ca="1"/>
        <v>-3.1831238660751632E-2</v>
      </c>
    </row>
    <row r="1250" spans="5:6" x14ac:dyDescent="0.3">
      <c r="E1250">
        <f ca="1"/>
        <v>33.967048241587023</v>
      </c>
      <c r="F1250">
        <f ca="1"/>
        <v>-0.22067062245577354</v>
      </c>
    </row>
    <row r="1251" spans="5:6" x14ac:dyDescent="0.3">
      <c r="E1251">
        <f ca="1"/>
        <v>33.75915739020131</v>
      </c>
      <c r="F1251">
        <f ca="1"/>
        <v>-0.20885810712572664</v>
      </c>
    </row>
    <row r="1252" spans="5:6" x14ac:dyDescent="0.3">
      <c r="E1252">
        <f ca="1"/>
        <v>36.797484430708856</v>
      </c>
      <c r="F1252">
        <f ca="1"/>
        <v>-0.47977317332531383</v>
      </c>
    </row>
    <row r="1253" spans="5:6" x14ac:dyDescent="0.3">
      <c r="E1253">
        <f ca="1"/>
        <v>40.986953211155267</v>
      </c>
      <c r="F1253">
        <f ca="1"/>
        <v>-1.6841398610413514</v>
      </c>
    </row>
    <row r="1254" spans="5:6" x14ac:dyDescent="0.3">
      <c r="E1254">
        <f ca="1"/>
        <v>45.177328725720663</v>
      </c>
      <c r="F1254">
        <f ca="1"/>
        <v>-6.8967353230425434</v>
      </c>
    </row>
    <row r="1255" spans="5:6" x14ac:dyDescent="0.3">
      <c r="E1255">
        <f ca="1"/>
        <v>48.823085658316529</v>
      </c>
      <c r="F1255">
        <f ca="1"/>
        <v>-27.512716676815185</v>
      </c>
    </row>
    <row r="1256" spans="5:6" x14ac:dyDescent="0.3">
      <c r="E1256">
        <f ca="1"/>
        <v>39.486912401135939</v>
      </c>
      <c r="F1256">
        <f ca="1"/>
        <v>-1.0573070775441304</v>
      </c>
    </row>
    <row r="1257" spans="5:6" x14ac:dyDescent="0.3">
      <c r="E1257">
        <f ca="1"/>
        <v>32.219557536510258</v>
      </c>
      <c r="F1257">
        <f ca="1"/>
        <v>-0.14008741615901921</v>
      </c>
    </row>
    <row r="1258" spans="5:6" x14ac:dyDescent="0.3">
      <c r="E1258">
        <f ca="1"/>
        <v>36.576072678528632</v>
      </c>
      <c r="F1258">
        <f ca="1"/>
        <v>-0.45061959281032127</v>
      </c>
    </row>
    <row r="1259" spans="5:6" x14ac:dyDescent="0.3">
      <c r="E1259">
        <f ca="1"/>
        <v>35.038016928171977</v>
      </c>
      <c r="F1259">
        <f ca="1"/>
        <v>-0.29423156620975965</v>
      </c>
    </row>
    <row r="1260" spans="5:6" x14ac:dyDescent="0.3">
      <c r="E1260">
        <f ca="1"/>
        <v>26.782659371620529</v>
      </c>
      <c r="F1260">
        <f ca="1"/>
        <v>-3.7878459906710321E-2</v>
      </c>
    </row>
    <row r="1261" spans="5:6" x14ac:dyDescent="0.3">
      <c r="E1261">
        <f ca="1"/>
        <v>22.338640977944891</v>
      </c>
      <c r="F1261">
        <f ca="1"/>
        <v>-1.4397293813275274E-2</v>
      </c>
    </row>
    <row r="1262" spans="5:6" x14ac:dyDescent="0.3">
      <c r="E1262">
        <f ca="1"/>
        <v>32.367808760239811</v>
      </c>
      <c r="F1262">
        <f ca="1"/>
        <v>-0.14549211382063254</v>
      </c>
    </row>
    <row r="1263" spans="5:6" x14ac:dyDescent="0.3">
      <c r="E1263">
        <f ca="1"/>
        <v>32.615674949884372</v>
      </c>
      <c r="F1263">
        <f ca="1"/>
        <v>-0.15504190004571505</v>
      </c>
    </row>
    <row r="1264" spans="5:6" x14ac:dyDescent="0.3">
      <c r="E1264">
        <f ca="1"/>
        <v>49.135747249712814</v>
      </c>
      <c r="F1264">
        <f ca="1"/>
        <v>-31.228290215589304</v>
      </c>
    </row>
    <row r="1265" spans="5:6" x14ac:dyDescent="0.3">
      <c r="E1265">
        <f ca="1"/>
        <v>40.160863585836701</v>
      </c>
      <c r="F1265">
        <f ca="1"/>
        <v>-1.3002491160232621</v>
      </c>
    </row>
    <row r="1266" spans="5:6" x14ac:dyDescent="0.3">
      <c r="E1266">
        <f ca="1"/>
        <v>23.331850933047516</v>
      </c>
      <c r="F1266">
        <f ca="1"/>
        <v>-1.7746329202692434E-2</v>
      </c>
    </row>
    <row r="1267" spans="5:6" x14ac:dyDescent="0.3">
      <c r="E1267">
        <f ca="1"/>
        <v>32.979575489375364</v>
      </c>
      <c r="F1267">
        <f ca="1"/>
        <v>-0.17031956759263892</v>
      </c>
    </row>
    <row r="1268" spans="5:6" x14ac:dyDescent="0.3">
      <c r="E1268">
        <f ca="1"/>
        <v>34.137389597441413</v>
      </c>
      <c r="F1268">
        <f ca="1"/>
        <v>-0.23089165627773653</v>
      </c>
    </row>
    <row r="1269" spans="5:6" x14ac:dyDescent="0.3">
      <c r="E1269">
        <f ca="1"/>
        <v>31.549322754877615</v>
      </c>
      <c r="F1269">
        <f ca="1"/>
        <v>-0.11823532552399596</v>
      </c>
    </row>
    <row r="1270" spans="5:6" x14ac:dyDescent="0.3">
      <c r="E1270">
        <f ca="1"/>
        <v>36.189592666342641</v>
      </c>
      <c r="F1270">
        <f ca="1"/>
        <v>-0.40424134964652142</v>
      </c>
    </row>
    <row r="1271" spans="5:6" x14ac:dyDescent="0.3">
      <c r="E1271">
        <f ca="1"/>
        <v>34.927529199941638</v>
      </c>
      <c r="F1271">
        <f ca="1"/>
        <v>-0.28553064884003099</v>
      </c>
    </row>
    <row r="1272" spans="5:6" x14ac:dyDescent="0.3">
      <c r="E1272">
        <f ca="1"/>
        <v>32.296209838191849</v>
      </c>
      <c r="F1272">
        <f ca="1"/>
        <v>-0.14285408762140722</v>
      </c>
    </row>
    <row r="1273" spans="5:6" x14ac:dyDescent="0.3">
      <c r="E1273">
        <f ca="1"/>
        <v>42.077350482941277</v>
      </c>
      <c r="F1273">
        <f ca="1"/>
        <v>-2.391374681239733</v>
      </c>
    </row>
    <row r="1274" spans="5:6" x14ac:dyDescent="0.3">
      <c r="E1274">
        <f ca="1"/>
        <v>30.228831605666659</v>
      </c>
      <c r="F1274">
        <f ca="1"/>
        <v>-8.5264937137270333E-2</v>
      </c>
    </row>
    <row r="1275" spans="5:6" x14ac:dyDescent="0.3">
      <c r="E1275">
        <f ca="1"/>
        <v>38.00350636591228</v>
      </c>
      <c r="F1275">
        <f ca="1"/>
        <v>-0.67921468448131317</v>
      </c>
    </row>
    <row r="1276" spans="5:6" x14ac:dyDescent="0.3">
      <c r="E1276">
        <f ca="1"/>
        <v>36.155288831390799</v>
      </c>
      <c r="F1276">
        <f ca="1"/>
        <v>-0.40038291620266253</v>
      </c>
    </row>
    <row r="1277" spans="5:6" x14ac:dyDescent="0.3">
      <c r="E1277">
        <f ca="1"/>
        <v>24.924091852143313</v>
      </c>
      <c r="F1277">
        <f ca="1"/>
        <v>-2.5021388534676985E-2</v>
      </c>
    </row>
    <row r="1278" spans="5:6" x14ac:dyDescent="0.3">
      <c r="E1278">
        <f ca="1"/>
        <v>33.532789658732078</v>
      </c>
      <c r="F1278">
        <f ca="1"/>
        <v>-0.19677269541972586</v>
      </c>
    </row>
    <row r="1279" spans="5:6" x14ac:dyDescent="0.3">
      <c r="E1279">
        <f ca="1"/>
        <v>49.145652649253421</v>
      </c>
      <c r="F1279">
        <f ca="1"/>
        <v>-31.354574282125231</v>
      </c>
    </row>
    <row r="1280" spans="5:6" x14ac:dyDescent="0.3">
      <c r="E1280">
        <f ca="1"/>
        <v>43.403101306968978</v>
      </c>
      <c r="F1280">
        <f ca="1"/>
        <v>-3.7174087174666273</v>
      </c>
    </row>
    <row r="1281" spans="5:6" x14ac:dyDescent="0.3">
      <c r="E1281">
        <f ca="1"/>
        <v>34.767237054620992</v>
      </c>
      <c r="F1281">
        <f ca="1"/>
        <v>-0.27340117759893051</v>
      </c>
    </row>
    <row r="1282" spans="5:6" x14ac:dyDescent="0.3">
      <c r="E1282">
        <f ca="1"/>
        <v>37.852051844078552</v>
      </c>
      <c r="F1282">
        <f ca="1"/>
        <v>-0.64982236674630323</v>
      </c>
    </row>
    <row r="1283" spans="5:6" x14ac:dyDescent="0.3">
      <c r="E1283">
        <f ca="1"/>
        <v>37.087605709632498</v>
      </c>
      <c r="F1283">
        <f ca="1"/>
        <v>-0.52111993829000103</v>
      </c>
    </row>
    <row r="1284" spans="5:6" x14ac:dyDescent="0.3">
      <c r="E1284">
        <f ca="1"/>
        <v>37.166080633569983</v>
      </c>
      <c r="F1284">
        <f ca="1"/>
        <v>-0.53295852532138854</v>
      </c>
    </row>
    <row r="1285" spans="5:6" x14ac:dyDescent="0.3">
      <c r="E1285">
        <f ca="1"/>
        <v>33.135068525649807</v>
      </c>
      <c r="F1285">
        <f ca="1"/>
        <v>-0.17734046973157952</v>
      </c>
    </row>
    <row r="1286" spans="5:6" x14ac:dyDescent="0.3">
      <c r="E1286">
        <f ca="1"/>
        <v>39.006321809917459</v>
      </c>
      <c r="F1286">
        <f ca="1"/>
        <v>-0.91436589324159967</v>
      </c>
    </row>
    <row r="1287" spans="5:6" x14ac:dyDescent="0.3">
      <c r="E1287">
        <f ca="1"/>
        <v>42.752463686709589</v>
      </c>
      <c r="F1287">
        <f ca="1"/>
        <v>-2.9874314984346673</v>
      </c>
    </row>
    <row r="1288" spans="5:6" x14ac:dyDescent="0.3">
      <c r="E1288">
        <f ca="1"/>
        <v>42.452878292077664</v>
      </c>
      <c r="F1288">
        <f ca="1"/>
        <v>-2.7050712259385508</v>
      </c>
    </row>
    <row r="1289" spans="5:6" x14ac:dyDescent="0.3">
      <c r="E1289">
        <f ca="1"/>
        <v>35.186835506662227</v>
      </c>
      <c r="F1289">
        <f ca="1"/>
        <v>-0.30640986765239475</v>
      </c>
    </row>
    <row r="1290" spans="5:6" x14ac:dyDescent="0.3">
      <c r="E1290">
        <f ca="1"/>
        <v>35.053907820893649</v>
      </c>
      <c r="F1290">
        <f ca="1"/>
        <v>-0.2955065151486429</v>
      </c>
    </row>
    <row r="1291" spans="5:6" x14ac:dyDescent="0.3">
      <c r="E1291">
        <f ca="1"/>
        <v>42.693090260390285</v>
      </c>
      <c r="F1291">
        <f ca="1"/>
        <v>-2.9290234409899547</v>
      </c>
    </row>
    <row r="1292" spans="5:6" x14ac:dyDescent="0.3">
      <c r="E1292">
        <f ca="1"/>
        <v>39.130488290754045</v>
      </c>
      <c r="F1292">
        <f ca="1"/>
        <v>-0.94916468408828414</v>
      </c>
    </row>
    <row r="1293" spans="5:6" x14ac:dyDescent="0.3">
      <c r="E1293">
        <f ca="1"/>
        <v>35.908070587153681</v>
      </c>
      <c r="F1293">
        <f ca="1"/>
        <v>-0.37373249898201388</v>
      </c>
    </row>
    <row r="1294" spans="5:6" x14ac:dyDescent="0.3">
      <c r="E1294">
        <f ca="1"/>
        <v>31.55704325481403</v>
      </c>
      <c r="F1294">
        <f ca="1"/>
        <v>-0.11846483256410113</v>
      </c>
    </row>
    <row r="1295" spans="5:6" x14ac:dyDescent="0.3">
      <c r="E1295">
        <f ca="1"/>
        <v>32.230920001307162</v>
      </c>
      <c r="F1295">
        <f ca="1"/>
        <v>-0.14049382506119737</v>
      </c>
    </row>
    <row r="1296" spans="5:6" x14ac:dyDescent="0.3">
      <c r="E1296">
        <f ca="1"/>
        <v>46.387921762456862</v>
      </c>
      <c r="F1296">
        <f ca="1"/>
        <v>-10.723933654013564</v>
      </c>
    </row>
    <row r="1297" spans="5:6" x14ac:dyDescent="0.3">
      <c r="E1297">
        <f ca="1"/>
        <v>25.647482605284701</v>
      </c>
      <c r="F1297">
        <f ca="1"/>
        <v>-2.9350924661076267E-2</v>
      </c>
    </row>
    <row r="1298" spans="5:6" x14ac:dyDescent="0.3">
      <c r="E1298">
        <f ca="1"/>
        <v>30.330619282474512</v>
      </c>
      <c r="F1298">
        <f ca="1"/>
        <v>-8.7411919414163444E-2</v>
      </c>
    </row>
    <row r="1299" spans="5:6" x14ac:dyDescent="0.3">
      <c r="E1299">
        <f ca="1"/>
        <v>40.324334904410783</v>
      </c>
      <c r="F1299">
        <f ca="1"/>
        <v>-1.3679173896569095</v>
      </c>
    </row>
    <row r="1300" spans="5:6" x14ac:dyDescent="0.3">
      <c r="E1300">
        <f ca="1"/>
        <v>48.032912861870891</v>
      </c>
      <c r="F1300">
        <f ca="1"/>
        <v>-20.095626884610894</v>
      </c>
    </row>
    <row r="1301" spans="5:6" x14ac:dyDescent="0.3">
      <c r="E1301">
        <f ca="1"/>
        <v>47.199658091594145</v>
      </c>
      <c r="F1301">
        <f ca="1"/>
        <v>-14.558123910683555</v>
      </c>
    </row>
    <row r="1302" spans="5:6" x14ac:dyDescent="0.3">
      <c r="E1302">
        <f ca="1"/>
        <v>31.231023040960444</v>
      </c>
      <c r="F1302">
        <f ca="1"/>
        <v>-0.10918163864098222</v>
      </c>
    </row>
    <row r="1303" spans="5:6" x14ac:dyDescent="0.3">
      <c r="E1303">
        <f ca="1"/>
        <v>31.424311601834077</v>
      </c>
      <c r="F1303">
        <f ca="1"/>
        <v>-0.11458566200122745</v>
      </c>
    </row>
    <row r="1304" spans="5:6" x14ac:dyDescent="0.3">
      <c r="E1304">
        <f ca="1"/>
        <v>42.316049994867612</v>
      </c>
      <c r="F1304">
        <f ca="1"/>
        <v>-2.5858761284130627</v>
      </c>
    </row>
    <row r="1305" spans="5:6" x14ac:dyDescent="0.3">
      <c r="E1305">
        <f ca="1"/>
        <v>31.654469462782899</v>
      </c>
      <c r="F1305">
        <f ca="1"/>
        <v>-0.12140303760711901</v>
      </c>
    </row>
    <row r="1306" spans="5:6" x14ac:dyDescent="0.3">
      <c r="E1306">
        <f ca="1"/>
        <v>35.154437596010993</v>
      </c>
      <c r="F1306">
        <f ca="1"/>
        <v>-0.30371270271937933</v>
      </c>
    </row>
    <row r="1307" spans="5:6" x14ac:dyDescent="0.3">
      <c r="E1307">
        <f ca="1"/>
        <v>40.633397207393635</v>
      </c>
      <c r="F1307">
        <f ca="1"/>
        <v>-1.5065506963676689</v>
      </c>
    </row>
    <row r="1308" spans="5:6" x14ac:dyDescent="0.3">
      <c r="E1308">
        <f ca="1"/>
        <v>43.344731728310073</v>
      </c>
      <c r="F1308">
        <f ca="1"/>
        <v>-3.6445943713481199</v>
      </c>
    </row>
    <row r="1309" spans="5:6" x14ac:dyDescent="0.3">
      <c r="E1309">
        <f ca="1"/>
        <v>33.379481231489173</v>
      </c>
      <c r="F1309">
        <f ca="1"/>
        <v>-0.18902077857473451</v>
      </c>
    </row>
    <row r="1310" spans="5:6" x14ac:dyDescent="0.3">
      <c r="E1310">
        <f ca="1"/>
        <v>44.448948935285472</v>
      </c>
      <c r="F1310">
        <f ca="1"/>
        <v>-5.3298683139653198</v>
      </c>
    </row>
    <row r="1311" spans="5:6" x14ac:dyDescent="0.3">
      <c r="E1311">
        <f ca="1"/>
        <v>22.142765470063207</v>
      </c>
      <c r="F1311">
        <f ca="1"/>
        <v>-1.3821808091373473E-2</v>
      </c>
    </row>
    <row r="1312" spans="5:6" x14ac:dyDescent="0.3">
      <c r="E1312">
        <f ca="1"/>
        <v>34.220842520527079</v>
      </c>
      <c r="F1312">
        <f ca="1"/>
        <v>-0.2360860499058883</v>
      </c>
    </row>
    <row r="1313" spans="5:6" x14ac:dyDescent="0.3">
      <c r="E1313">
        <f ca="1"/>
        <v>35.548335768785677</v>
      </c>
      <c r="F1313">
        <f ca="1"/>
        <v>-0.33833754957389317</v>
      </c>
    </row>
    <row r="1314" spans="5:6" x14ac:dyDescent="0.3">
      <c r="E1314">
        <f ca="1"/>
        <v>37.40841863851356</v>
      </c>
      <c r="F1314">
        <f ca="1"/>
        <v>-0.5714013395115366</v>
      </c>
    </row>
    <row r="1315" spans="5:6" x14ac:dyDescent="0.3">
      <c r="E1315">
        <f ca="1"/>
        <v>42.974681625586541</v>
      </c>
      <c r="F1315">
        <f ca="1"/>
        <v>-3.2175320687868703</v>
      </c>
    </row>
    <row r="1316" spans="5:6" x14ac:dyDescent="0.3">
      <c r="E1316">
        <f ca="1"/>
        <v>50.279585516182017</v>
      </c>
      <c r="F1316">
        <f ca="1"/>
        <v>-50.240050585956844</v>
      </c>
    </row>
    <row r="1317" spans="5:6" x14ac:dyDescent="0.3">
      <c r="E1317">
        <f ca="1"/>
        <v>33.994446548692906</v>
      </c>
      <c r="F1317">
        <f ca="1"/>
        <v>-0.2222808489123268</v>
      </c>
    </row>
    <row r="1318" spans="5:6" x14ac:dyDescent="0.3">
      <c r="E1318">
        <f ca="1"/>
        <v>39.053112179576971</v>
      </c>
      <c r="F1318">
        <f ca="1"/>
        <v>-0.92731372795376865</v>
      </c>
    </row>
    <row r="1319" spans="5:6" x14ac:dyDescent="0.3">
      <c r="E1319">
        <f ca="1"/>
        <v>41.113672073461863</v>
      </c>
      <c r="F1319">
        <f ca="1"/>
        <v>-1.7532260426923714</v>
      </c>
    </row>
    <row r="1320" spans="5:6" x14ac:dyDescent="0.3">
      <c r="E1320">
        <f ca="1"/>
        <v>27.014008171592405</v>
      </c>
      <c r="F1320">
        <f ca="1"/>
        <v>-3.992786313350298E-2</v>
      </c>
    </row>
    <row r="1321" spans="5:6" x14ac:dyDescent="0.3">
      <c r="E1321">
        <f ca="1"/>
        <v>33.58856314782998</v>
      </c>
      <c r="F1321">
        <f ca="1"/>
        <v>-0.19967805195239449</v>
      </c>
    </row>
    <row r="1322" spans="5:6" x14ac:dyDescent="0.3">
      <c r="E1322">
        <f ca="1"/>
        <v>49.679095856054232</v>
      </c>
      <c r="F1322">
        <f ca="1"/>
        <v>-39.047709640817367</v>
      </c>
    </row>
    <row r="1323" spans="5:6" x14ac:dyDescent="0.3">
      <c r="E1323">
        <f ca="1"/>
        <v>29.176373497805621</v>
      </c>
      <c r="F1323">
        <f ca="1"/>
        <v>-6.6139653671032153E-2</v>
      </c>
    </row>
    <row r="1324" spans="5:6" x14ac:dyDescent="0.3">
      <c r="E1324">
        <f ca="1"/>
        <v>35.489599993984775</v>
      </c>
      <c r="F1324">
        <f ca="1"/>
        <v>-0.33291281658814631</v>
      </c>
    </row>
    <row r="1325" spans="5:6" x14ac:dyDescent="0.3">
      <c r="E1325">
        <f ca="1"/>
        <v>33.957244703148632</v>
      </c>
      <c r="F1325">
        <f ca="1"/>
        <v>-0.22009754388626013</v>
      </c>
    </row>
    <row r="1326" spans="5:6" x14ac:dyDescent="0.3">
      <c r="E1326">
        <f ca="1"/>
        <v>52.022087443717346</v>
      </c>
      <c r="F1326">
        <f ca="1"/>
        <v>-107.81266994215339</v>
      </c>
    </row>
    <row r="1327" spans="5:6" x14ac:dyDescent="0.3">
      <c r="E1327">
        <f ca="1"/>
        <v>39.2263663996969</v>
      </c>
      <c r="F1327">
        <f ca="1"/>
        <v>-0.97702034578732733</v>
      </c>
    </row>
    <row r="1328" spans="5:6" x14ac:dyDescent="0.3">
      <c r="E1328">
        <f ca="1"/>
        <v>49.616394687398127</v>
      </c>
      <c r="F1328">
        <f ca="1"/>
        <v>-38.04533483662302</v>
      </c>
    </row>
    <row r="1329" spans="5:6" x14ac:dyDescent="0.3">
      <c r="E1329">
        <f ca="1"/>
        <v>46.505382144596481</v>
      </c>
      <c r="F1329">
        <f ca="1"/>
        <v>-11.203377849278942</v>
      </c>
    </row>
    <row r="1330" spans="5:6" x14ac:dyDescent="0.3">
      <c r="E1330">
        <f ca="1"/>
        <v>35.740019454244944</v>
      </c>
      <c r="F1330">
        <f ca="1"/>
        <v>-0.35672053654981678</v>
      </c>
    </row>
    <row r="1331" spans="5:6" x14ac:dyDescent="0.3">
      <c r="E1331">
        <f ca="1"/>
        <v>35.388797464059408</v>
      </c>
      <c r="F1331">
        <f ca="1"/>
        <v>-0.32382202003924065</v>
      </c>
    </row>
    <row r="1332" spans="5:6" x14ac:dyDescent="0.3">
      <c r="E1332">
        <f ca="1"/>
        <v>37.596124684921655</v>
      </c>
      <c r="F1332">
        <f ca="1"/>
        <v>-0.60324960108307846</v>
      </c>
    </row>
    <row r="1333" spans="5:6" x14ac:dyDescent="0.3">
      <c r="E1333">
        <f ca="1"/>
        <v>40.819495488608368</v>
      </c>
      <c r="F1333">
        <f ca="1"/>
        <v>-1.5973435334533692</v>
      </c>
    </row>
    <row r="1334" spans="5:6" x14ac:dyDescent="0.3">
      <c r="E1334">
        <f ca="1"/>
        <v>39.320493591269923</v>
      </c>
      <c r="F1334">
        <f ca="1"/>
        <v>-1.0052337729774243</v>
      </c>
    </row>
    <row r="1335" spans="5:6" x14ac:dyDescent="0.3">
      <c r="E1335">
        <f ca="1"/>
        <v>41.687256145529318</v>
      </c>
      <c r="F1335">
        <f ca="1"/>
        <v>-2.1068766103208261</v>
      </c>
    </row>
    <row r="1336" spans="5:6" x14ac:dyDescent="0.3">
      <c r="E1336">
        <f ca="1"/>
        <v>45.025350678690124</v>
      </c>
      <c r="F1336">
        <f ca="1"/>
        <v>-6.5325595139012451</v>
      </c>
    </row>
    <row r="1337" spans="5:6" x14ac:dyDescent="0.3">
      <c r="E1337">
        <f ca="1"/>
        <v>39.597364467566543</v>
      </c>
      <c r="F1337">
        <f ca="1"/>
        <v>-1.0934832907714835</v>
      </c>
    </row>
    <row r="1338" spans="5:6" x14ac:dyDescent="0.3">
      <c r="E1338">
        <f ca="1"/>
        <v>33.248377179444134</v>
      </c>
      <c r="F1338">
        <f ca="1"/>
        <v>-0.18265475830129638</v>
      </c>
    </row>
    <row r="1339" spans="5:6" x14ac:dyDescent="0.3">
      <c r="E1339">
        <f ca="1"/>
        <v>45.2384416894675</v>
      </c>
      <c r="F1339">
        <f ca="1"/>
        <v>-7.0493434645444983</v>
      </c>
    </row>
    <row r="1340" spans="5:6" x14ac:dyDescent="0.3">
      <c r="E1340">
        <f ca="1"/>
        <v>45.153330237144864</v>
      </c>
      <c r="F1340">
        <f ca="1"/>
        <v>-6.8377920780639334</v>
      </c>
    </row>
    <row r="1341" spans="5:6" x14ac:dyDescent="0.3">
      <c r="E1341">
        <f ca="1"/>
        <v>38.972191811813502</v>
      </c>
      <c r="F1341">
        <f ca="1"/>
        <v>-0.90504542554333145</v>
      </c>
    </row>
    <row r="1342" spans="5:6" x14ac:dyDescent="0.3">
      <c r="E1342">
        <f ca="1"/>
        <v>40.954556355506647</v>
      </c>
      <c r="F1342">
        <f ca="1"/>
        <v>-1.6669561205671004</v>
      </c>
    </row>
    <row r="1343" spans="5:6" x14ac:dyDescent="0.3">
      <c r="E1343">
        <f ca="1"/>
        <v>42.034331814227919</v>
      </c>
      <c r="F1343">
        <f ca="1"/>
        <v>-2.3580429093996162</v>
      </c>
    </row>
    <row r="1344" spans="5:6" x14ac:dyDescent="0.3">
      <c r="E1344">
        <f ca="1"/>
        <v>34.617255717270993</v>
      </c>
      <c r="F1344">
        <f ca="1"/>
        <v>-0.26255802942593748</v>
      </c>
    </row>
    <row r="1345" spans="5:6" x14ac:dyDescent="0.3">
      <c r="E1345">
        <f ca="1"/>
        <v>32.607918551598509</v>
      </c>
      <c r="F1345">
        <f ca="1"/>
        <v>-0.15473293591502615</v>
      </c>
    </row>
    <row r="1346" spans="5:6" x14ac:dyDescent="0.3">
      <c r="E1346">
        <f ca="1"/>
        <v>36.184889569891205</v>
      </c>
      <c r="F1346">
        <f ca="1"/>
        <v>-0.40370997048068996</v>
      </c>
    </row>
    <row r="1347" spans="5:6" x14ac:dyDescent="0.3">
      <c r="E1347">
        <f ca="1"/>
        <v>37.574743965628379</v>
      </c>
      <c r="F1347">
        <f ca="1"/>
        <v>-0.59952636151005889</v>
      </c>
    </row>
    <row r="1348" spans="5:6" x14ac:dyDescent="0.3">
      <c r="E1348">
        <f ca="1"/>
        <v>37.421503573412906</v>
      </c>
      <c r="F1348">
        <f ca="1"/>
        <v>-0.57356113244602835</v>
      </c>
    </row>
    <row r="1349" spans="5:6" x14ac:dyDescent="0.3">
      <c r="E1349">
        <f ca="1"/>
        <v>48.291077998388559</v>
      </c>
      <c r="F1349">
        <f ca="1"/>
        <v>-22.247120356077268</v>
      </c>
    </row>
    <row r="1350" spans="5:6" x14ac:dyDescent="0.3">
      <c r="E1350">
        <f ca="1"/>
        <v>39.654462493903175</v>
      </c>
      <c r="F1350">
        <f ca="1"/>
        <v>-1.1127102472686898</v>
      </c>
    </row>
    <row r="1351" spans="5:6" x14ac:dyDescent="0.3">
      <c r="E1351">
        <f ca="1"/>
        <v>35.329464267484425</v>
      </c>
      <c r="F1351">
        <f ca="1"/>
        <v>-0.31859756632206793</v>
      </c>
    </row>
    <row r="1352" spans="5:6" x14ac:dyDescent="0.3">
      <c r="E1352">
        <f ca="1"/>
        <v>48.018103549182406</v>
      </c>
      <c r="F1352">
        <f ca="1"/>
        <v>-19.979256434144997</v>
      </c>
    </row>
    <row r="1353" spans="5:6" x14ac:dyDescent="0.3">
      <c r="E1353">
        <f ca="1"/>
        <v>40.994707916986627</v>
      </c>
      <c r="F1353">
        <f ca="1"/>
        <v>-1.6882815584060162</v>
      </c>
    </row>
    <row r="1354" spans="5:6" x14ac:dyDescent="0.3">
      <c r="E1354">
        <f ca="1"/>
        <v>56.954199088798639</v>
      </c>
      <c r="F1354">
        <f ca="1"/>
        <v>-1281.0914080178211</v>
      </c>
    </row>
    <row r="1355" spans="5:6" x14ac:dyDescent="0.3">
      <c r="E1355">
        <f ca="1"/>
        <v>46.584983201071871</v>
      </c>
      <c r="F1355">
        <f ca="1"/>
        <v>-11.541499961290524</v>
      </c>
    </row>
    <row r="1356" spans="5:6" x14ac:dyDescent="0.3">
      <c r="E1356">
        <f ca="1"/>
        <v>31.443140156539876</v>
      </c>
      <c r="F1356">
        <f ca="1"/>
        <v>-0.11512742817732795</v>
      </c>
    </row>
    <row r="1357" spans="5:6" x14ac:dyDescent="0.3">
      <c r="E1357">
        <f ca="1"/>
        <v>28.108279462680564</v>
      </c>
      <c r="F1357">
        <f ca="1"/>
        <v>-5.1401818742531975E-2</v>
      </c>
    </row>
    <row r="1358" spans="5:6" x14ac:dyDescent="0.3">
      <c r="E1358">
        <f ca="1"/>
        <v>34.994011262178823</v>
      </c>
      <c r="F1358">
        <f ca="1"/>
        <v>-0.29073204269394565</v>
      </c>
    </row>
    <row r="1359" spans="5:6" x14ac:dyDescent="0.3">
      <c r="E1359">
        <f ca="1"/>
        <v>36.629106397036225</v>
      </c>
      <c r="F1359">
        <f ca="1"/>
        <v>-0.45742279578279188</v>
      </c>
    </row>
    <row r="1360" spans="5:6" x14ac:dyDescent="0.3">
      <c r="E1360">
        <f ca="1"/>
        <v>44.562520237823627</v>
      </c>
      <c r="F1360">
        <f ca="1"/>
        <v>-5.5463276932365391</v>
      </c>
    </row>
    <row r="1361" spans="5:6" x14ac:dyDescent="0.3">
      <c r="E1361">
        <f ca="1"/>
        <v>34.353048844460517</v>
      </c>
      <c r="F1361">
        <f ca="1"/>
        <v>-0.24457701783366578</v>
      </c>
    </row>
    <row r="1362" spans="5:6" x14ac:dyDescent="0.3">
      <c r="E1362">
        <f ca="1"/>
        <v>34.922143497941271</v>
      </c>
      <c r="F1362">
        <f ca="1"/>
        <v>-0.28511373743523855</v>
      </c>
    </row>
    <row r="1363" spans="5:6" x14ac:dyDescent="0.3">
      <c r="E1363">
        <f ca="1"/>
        <v>39.122201784993806</v>
      </c>
      <c r="F1363">
        <f ca="1"/>
        <v>-0.94679803620069258</v>
      </c>
    </row>
    <row r="1364" spans="5:6" x14ac:dyDescent="0.3">
      <c r="E1364">
        <f ca="1"/>
        <v>38.947194179340578</v>
      </c>
      <c r="F1364">
        <f ca="1"/>
        <v>-0.89828442477027148</v>
      </c>
    </row>
    <row r="1365" spans="5:6" x14ac:dyDescent="0.3">
      <c r="E1365">
        <f ca="1"/>
        <v>39.401611798165483</v>
      </c>
      <c r="F1365">
        <f ca="1"/>
        <v>-1.0302590691443672</v>
      </c>
    </row>
    <row r="1366" spans="5:6" x14ac:dyDescent="0.3">
      <c r="E1366">
        <f ca="1"/>
        <v>36.119948472055746</v>
      </c>
      <c r="F1366">
        <f ca="1"/>
        <v>-0.39644973499950042</v>
      </c>
    </row>
    <row r="1367" spans="5:6" x14ac:dyDescent="0.3">
      <c r="E1367">
        <f ca="1"/>
        <v>36.192546892272617</v>
      </c>
      <c r="F1367">
        <f ca="1"/>
        <v>-0.40457552160723015</v>
      </c>
    </row>
    <row r="1368" spans="5:6" x14ac:dyDescent="0.3">
      <c r="E1368">
        <f ca="1"/>
        <v>34.137083092227179</v>
      </c>
      <c r="F1368">
        <f ca="1"/>
        <v>-0.23087280898071447</v>
      </c>
    </row>
    <row r="1369" spans="5:6" x14ac:dyDescent="0.3">
      <c r="E1369">
        <f ca="1"/>
        <v>35.509598158291901</v>
      </c>
      <c r="F1369">
        <f ca="1"/>
        <v>-0.33474911766297688</v>
      </c>
    </row>
    <row r="1370" spans="5:6" x14ac:dyDescent="0.3">
      <c r="E1370">
        <f ca="1"/>
        <v>50.234870481023833</v>
      </c>
      <c r="F1370">
        <f ca="1"/>
        <v>-49.296710336150326</v>
      </c>
    </row>
    <row r="1371" spans="5:6" x14ac:dyDescent="0.3">
      <c r="E1371">
        <f ca="1"/>
        <v>44.321541201058409</v>
      </c>
      <c r="F1371">
        <f ca="1"/>
        <v>-5.0979029899163431</v>
      </c>
    </row>
    <row r="1372" spans="5:6" x14ac:dyDescent="0.3">
      <c r="E1372">
        <f ca="1"/>
        <v>47.358204203455848</v>
      </c>
      <c r="F1372">
        <f ca="1"/>
        <v>-15.468427474369742</v>
      </c>
    </row>
    <row r="1373" spans="5:6" x14ac:dyDescent="0.3">
      <c r="E1373">
        <f ca="1"/>
        <v>28.479239222965671</v>
      </c>
      <c r="F1373">
        <f ca="1"/>
        <v>-5.6069737825746729E-2</v>
      </c>
    </row>
    <row r="1374" spans="5:6" x14ac:dyDescent="0.3">
      <c r="E1374">
        <f ca="1"/>
        <v>31.828381275470829</v>
      </c>
      <c r="F1374">
        <f ca="1"/>
        <v>-0.12684689924664314</v>
      </c>
    </row>
    <row r="1375" spans="5:6" x14ac:dyDescent="0.3">
      <c r="E1375">
        <f ca="1"/>
        <v>38.287257639507018</v>
      </c>
      <c r="F1375">
        <f ca="1"/>
        <v>-0.73824798805297609</v>
      </c>
    </row>
    <row r="1376" spans="5:6" x14ac:dyDescent="0.3">
      <c r="E1376">
        <f ca="1"/>
        <v>40.856624085321812</v>
      </c>
      <c r="F1376">
        <f ca="1"/>
        <v>-1.6161597892511101</v>
      </c>
    </row>
    <row r="1377" spans="5:6" x14ac:dyDescent="0.3">
      <c r="E1377">
        <f ca="1"/>
        <v>45.766994152183656</v>
      </c>
      <c r="F1377">
        <f ca="1"/>
        <v>-8.533225508516427</v>
      </c>
    </row>
    <row r="1378" spans="5:6" x14ac:dyDescent="0.3">
      <c r="E1378">
        <f ca="1"/>
        <v>32.964343188008982</v>
      </c>
      <c r="F1378">
        <f ca="1"/>
        <v>-0.16964822327263768</v>
      </c>
    </row>
    <row r="1379" spans="5:6" x14ac:dyDescent="0.3">
      <c r="E1379">
        <f ca="1"/>
        <v>29.347024753424659</v>
      </c>
      <c r="F1379">
        <f ca="1"/>
        <v>-6.8894008560583669E-2</v>
      </c>
    </row>
    <row r="1380" spans="5:6" x14ac:dyDescent="0.3">
      <c r="E1380">
        <f ca="1"/>
        <v>37.318345855795101</v>
      </c>
      <c r="F1380">
        <f ca="1"/>
        <v>-0.55677175366527776</v>
      </c>
    </row>
    <row r="1381" spans="5:6" x14ac:dyDescent="0.3">
      <c r="E1381">
        <f ca="1"/>
        <v>39.414044418120483</v>
      </c>
      <c r="F1381">
        <f ca="1"/>
        <v>-1.0341540726293832</v>
      </c>
    </row>
    <row r="1382" spans="5:6" x14ac:dyDescent="0.3">
      <c r="E1382">
        <f ca="1"/>
        <v>35.584359887587837</v>
      </c>
      <c r="F1382">
        <f ca="1"/>
        <v>-0.34171218005780229</v>
      </c>
    </row>
    <row r="1383" spans="5:6" x14ac:dyDescent="0.3">
      <c r="E1383">
        <f ca="1"/>
        <v>41.804024831219827</v>
      </c>
      <c r="F1383">
        <f ca="1"/>
        <v>-2.1879721954122822</v>
      </c>
    </row>
    <row r="1384" spans="5:6" x14ac:dyDescent="0.3">
      <c r="E1384">
        <f ca="1"/>
        <v>43.045543302793476</v>
      </c>
      <c r="F1384">
        <f ca="1"/>
        <v>-3.2949024584046067</v>
      </c>
    </row>
    <row r="1385" spans="5:6" x14ac:dyDescent="0.3">
      <c r="E1385">
        <f ca="1"/>
        <v>31.768922925920073</v>
      </c>
      <c r="F1385">
        <f ca="1"/>
        <v>-0.12495640860968375</v>
      </c>
    </row>
    <row r="1386" spans="5:6" x14ac:dyDescent="0.3">
      <c r="E1386">
        <f ca="1"/>
        <v>34.461308730447755</v>
      </c>
      <c r="F1386">
        <f ca="1"/>
        <v>-0.2517774979188131</v>
      </c>
    </row>
    <row r="1387" spans="5:6" x14ac:dyDescent="0.3">
      <c r="E1387">
        <f ca="1"/>
        <v>35.483139209901616</v>
      </c>
      <c r="F1387">
        <f ca="1"/>
        <v>-0.332321908226273</v>
      </c>
    </row>
    <row r="1388" spans="5:6" x14ac:dyDescent="0.3">
      <c r="E1388">
        <f ca="1"/>
        <v>33.059256974018851</v>
      </c>
      <c r="F1388">
        <f ca="1"/>
        <v>-0.17387884710792198</v>
      </c>
    </row>
    <row r="1389" spans="5:6" x14ac:dyDescent="0.3">
      <c r="E1389">
        <f ca="1"/>
        <v>36.625492912459443</v>
      </c>
      <c r="F1389">
        <f ca="1"/>
        <v>-0.45695572762782871</v>
      </c>
    </row>
    <row r="1390" spans="5:6" x14ac:dyDescent="0.3">
      <c r="E1390">
        <f ca="1"/>
        <v>43.189331591487068</v>
      </c>
      <c r="F1390">
        <f ca="1"/>
        <v>-3.4581838523119508</v>
      </c>
    </row>
    <row r="1391" spans="5:6" x14ac:dyDescent="0.3">
      <c r="E1391">
        <f ca="1"/>
        <v>44.748392059584333</v>
      </c>
      <c r="F1391">
        <f ca="1"/>
        <v>-5.9214729465640197</v>
      </c>
    </row>
    <row r="1392" spans="5:6" x14ac:dyDescent="0.3">
      <c r="E1392">
        <f ca="1"/>
        <v>48.049276986765904</v>
      </c>
      <c r="F1392">
        <f ca="1"/>
        <v>-20.22507146079862</v>
      </c>
    </row>
    <row r="1393" spans="5:6" x14ac:dyDescent="0.3">
      <c r="E1393">
        <f ca="1"/>
        <v>32.55996300940199</v>
      </c>
      <c r="F1393">
        <f ca="1"/>
        <v>-0.15283750821770134</v>
      </c>
    </row>
    <row r="1394" spans="5:6" x14ac:dyDescent="0.3">
      <c r="E1394">
        <f ca="1"/>
        <v>41.235591651769006</v>
      </c>
      <c r="F1394">
        <f ca="1"/>
        <v>-1.8226115098790736</v>
      </c>
    </row>
    <row r="1395" spans="5:6" x14ac:dyDescent="0.3">
      <c r="E1395">
        <f ca="1"/>
        <v>27.976441443565616</v>
      </c>
      <c r="F1395">
        <f ca="1"/>
        <v>-4.9846135971433364E-2</v>
      </c>
    </row>
    <row r="1396" spans="5:6" x14ac:dyDescent="0.3">
      <c r="E1396">
        <f ca="1"/>
        <v>30.349442332126976</v>
      </c>
      <c r="F1396">
        <f ca="1"/>
        <v>-8.7815355604147854E-2</v>
      </c>
    </row>
    <row r="1397" spans="5:6" x14ac:dyDescent="0.3">
      <c r="E1397">
        <f ca="1"/>
        <v>32.355075576093434</v>
      </c>
      <c r="F1397">
        <f ca="1"/>
        <v>-0.14501911880923432</v>
      </c>
    </row>
    <row r="1398" spans="5:6" x14ac:dyDescent="0.3">
      <c r="E1398">
        <f ca="1"/>
        <v>42.195843027166468</v>
      </c>
      <c r="F1398">
        <f ca="1"/>
        <v>-2.485861647587142</v>
      </c>
    </row>
    <row r="1399" spans="5:6" x14ac:dyDescent="0.3">
      <c r="E1399">
        <f ca="1"/>
        <v>32.588750624758283</v>
      </c>
      <c r="F1399">
        <f ca="1"/>
        <v>-0.15397227973415809</v>
      </c>
    </row>
    <row r="1400" spans="5:6" x14ac:dyDescent="0.3">
      <c r="E1400">
        <f ca="1"/>
        <v>33.013402538639568</v>
      </c>
      <c r="F1400">
        <f ca="1"/>
        <v>-0.17182080856465462</v>
      </c>
    </row>
    <row r="1401" spans="5:6" x14ac:dyDescent="0.3">
      <c r="E1401">
        <f ca="1"/>
        <v>33.445776240587335</v>
      </c>
      <c r="F1401">
        <f ca="1"/>
        <v>-0.19233139394642079</v>
      </c>
    </row>
    <row r="1402" spans="5:6" x14ac:dyDescent="0.3">
      <c r="E1402">
        <f ca="1"/>
        <v>27.470780964910148</v>
      </c>
      <c r="F1402">
        <f ca="1"/>
        <v>-4.4337569019056861E-2</v>
      </c>
    </row>
    <row r="1403" spans="5:6" x14ac:dyDescent="0.3">
      <c r="E1403">
        <f ca="1"/>
        <v>31.35094745990466</v>
      </c>
      <c r="F1403">
        <f ca="1"/>
        <v>-0.11250101105821843</v>
      </c>
    </row>
    <row r="1404" spans="5:6" x14ac:dyDescent="0.3">
      <c r="E1404">
        <f ca="1"/>
        <v>35.895130074125035</v>
      </c>
      <c r="F1404">
        <f ca="1"/>
        <v>-0.372391657741384</v>
      </c>
    </row>
    <row r="1405" spans="5:6" x14ac:dyDescent="0.3">
      <c r="E1405">
        <f ca="1"/>
        <v>43.93592651087372</v>
      </c>
      <c r="F1405">
        <f ca="1"/>
        <v>-4.4601651673021161</v>
      </c>
    </row>
    <row r="1406" spans="5:6" x14ac:dyDescent="0.3">
      <c r="E1406">
        <f ca="1"/>
        <v>29.242707253119946</v>
      </c>
      <c r="F1406">
        <f ca="1"/>
        <v>-6.7195798065931664E-2</v>
      </c>
    </row>
    <row r="1407" spans="5:6" x14ac:dyDescent="0.3">
      <c r="E1407">
        <f ca="1"/>
        <v>42.280136605751288</v>
      </c>
      <c r="F1407">
        <f ca="1"/>
        <v>-2.5555450657914163</v>
      </c>
    </row>
    <row r="1408" spans="5:6" x14ac:dyDescent="0.3">
      <c r="E1408">
        <f ca="1"/>
        <v>37.764507145875058</v>
      </c>
      <c r="F1408">
        <f ca="1"/>
        <v>-0.63346565073680039</v>
      </c>
    </row>
    <row r="1409" spans="5:6" x14ac:dyDescent="0.3">
      <c r="E1409">
        <f ca="1"/>
        <v>39.541914759889849</v>
      </c>
      <c r="F1409">
        <f ca="1"/>
        <v>-1.0751565683370994</v>
      </c>
    </row>
    <row r="1410" spans="5:6" x14ac:dyDescent="0.3">
      <c r="E1410">
        <f ca="1"/>
        <v>30.45571813011663</v>
      </c>
      <c r="F1410">
        <f ca="1"/>
        <v>-9.0131515661139472E-2</v>
      </c>
    </row>
    <row r="1411" spans="5:6" x14ac:dyDescent="0.3">
      <c r="E1411">
        <f ca="1"/>
        <v>50.990490377935018</v>
      </c>
      <c r="F1411">
        <f ca="1"/>
        <v>-68.194547100889281</v>
      </c>
    </row>
    <row r="1412" spans="5:6" x14ac:dyDescent="0.3">
      <c r="E1412">
        <f ca="1"/>
        <v>37.068407940756501</v>
      </c>
      <c r="F1412">
        <f ca="1"/>
        <v>-0.51826752836998513</v>
      </c>
    </row>
    <row r="1413" spans="5:6" x14ac:dyDescent="0.3">
      <c r="E1413">
        <f ca="1"/>
        <v>33.132594082347325</v>
      </c>
      <c r="F1413">
        <f ca="1"/>
        <v>-0.17722630855229665</v>
      </c>
    </row>
    <row r="1414" spans="5:6" x14ac:dyDescent="0.3">
      <c r="E1414">
        <f ca="1"/>
        <v>27.426074367209317</v>
      </c>
      <c r="F1414">
        <f ca="1"/>
        <v>-4.3883413115676409E-2</v>
      </c>
    </row>
    <row r="1415" spans="5:6" x14ac:dyDescent="0.3">
      <c r="E1415">
        <f ca="1"/>
        <v>43.183091235135883</v>
      </c>
      <c r="F1415">
        <f ca="1"/>
        <v>-3.4509178437932508</v>
      </c>
    </row>
    <row r="1416" spans="5:6" x14ac:dyDescent="0.3">
      <c r="E1416">
        <f ca="1"/>
        <v>51.543188641843109</v>
      </c>
      <c r="F1416">
        <f ca="1"/>
        <v>-86.96807161833398</v>
      </c>
    </row>
    <row r="1417" spans="5:6" x14ac:dyDescent="0.3">
      <c r="E1417">
        <f ca="1"/>
        <v>25.176277293671827</v>
      </c>
      <c r="F1417">
        <f ca="1"/>
        <v>-2.6446210396761868E-2</v>
      </c>
    </row>
    <row r="1418" spans="5:6" x14ac:dyDescent="0.3">
      <c r="E1418">
        <f ca="1"/>
        <v>40.088371977489011</v>
      </c>
      <c r="F1418">
        <f ca="1"/>
        <v>-1.2714136479206288</v>
      </c>
    </row>
    <row r="1419" spans="5:6" x14ac:dyDescent="0.3">
      <c r="E1419">
        <f ca="1"/>
        <v>34.958736314589075</v>
      </c>
      <c r="F1419">
        <f ca="1"/>
        <v>-0.28795950382178492</v>
      </c>
    </row>
    <row r="1420" spans="5:6" x14ac:dyDescent="0.3">
      <c r="E1420">
        <f ca="1"/>
        <v>43.427447084736301</v>
      </c>
      <c r="F1420">
        <f ca="1"/>
        <v>-3.7482451632457883</v>
      </c>
    </row>
    <row r="1421" spans="5:6" x14ac:dyDescent="0.3">
      <c r="E1421">
        <f ca="1"/>
        <v>39.31637802224018</v>
      </c>
      <c r="F1421">
        <f ca="1"/>
        <v>-1.0039818386533914</v>
      </c>
    </row>
    <row r="1422" spans="5:6" x14ac:dyDescent="0.3">
      <c r="E1422">
        <f ca="1"/>
        <v>35.711767848127174</v>
      </c>
      <c r="F1422">
        <f ca="1"/>
        <v>-0.35394419450918457</v>
      </c>
    </row>
    <row r="1423" spans="5:6" x14ac:dyDescent="0.3">
      <c r="E1423">
        <f ca="1"/>
        <v>31.313284318304149</v>
      </c>
      <c r="F1423">
        <f ca="1"/>
        <v>-0.11144686459789942</v>
      </c>
    </row>
    <row r="1424" spans="5:6" x14ac:dyDescent="0.3">
      <c r="E1424">
        <f ca="1"/>
        <v>33.134693846960786</v>
      </c>
      <c r="F1424">
        <f ca="1"/>
        <v>-0.17732317837847902</v>
      </c>
    </row>
    <row r="1425" spans="5:6" x14ac:dyDescent="0.3">
      <c r="E1425">
        <f ca="1"/>
        <v>34.145298799229082</v>
      </c>
      <c r="F1425">
        <f ca="1"/>
        <v>-0.23137857976256049</v>
      </c>
    </row>
    <row r="1426" spans="5:6" x14ac:dyDescent="0.3">
      <c r="E1426">
        <f ca="1"/>
        <v>35.298052819581955</v>
      </c>
      <c r="F1426">
        <f ca="1"/>
        <v>-0.31586886612295484</v>
      </c>
    </row>
    <row r="1427" spans="5:6" x14ac:dyDescent="0.3">
      <c r="E1427">
        <f ca="1"/>
        <v>45.232013209062877</v>
      </c>
      <c r="F1427">
        <f ca="1"/>
        <v>-7.0331192739243429</v>
      </c>
    </row>
    <row r="1428" spans="5:6" x14ac:dyDescent="0.3">
      <c r="E1428">
        <f ca="1"/>
        <v>27.334441899501336</v>
      </c>
      <c r="F1428">
        <f ca="1"/>
        <v>-4.2968295494805131E-2</v>
      </c>
    </row>
    <row r="1429" spans="5:6" x14ac:dyDescent="0.3">
      <c r="E1429">
        <f ca="1"/>
        <v>47.980947752218519</v>
      </c>
      <c r="F1429">
        <f ca="1"/>
        <v>-19.690497238538232</v>
      </c>
    </row>
    <row r="1430" spans="5:6" x14ac:dyDescent="0.3">
      <c r="E1430">
        <f ca="1"/>
        <v>38.04453243090758</v>
      </c>
      <c r="F1430">
        <f ca="1"/>
        <v>-0.68742307864947672</v>
      </c>
    </row>
    <row r="1431" spans="5:6" x14ac:dyDescent="0.3">
      <c r="E1431">
        <f ca="1"/>
        <v>44.370629569728962</v>
      </c>
      <c r="F1431">
        <f ca="1"/>
        <v>-5.1859507401408287</v>
      </c>
    </row>
    <row r="1432" spans="5:6" x14ac:dyDescent="0.3">
      <c r="E1432">
        <f ca="1"/>
        <v>42.071479606935036</v>
      </c>
      <c r="F1432">
        <f ca="1"/>
        <v>-2.3867957856295727</v>
      </c>
    </row>
    <row r="1433" spans="5:6" x14ac:dyDescent="0.3">
      <c r="E1433">
        <f ca="1"/>
        <v>32.39580034707474</v>
      </c>
      <c r="F1433">
        <f ca="1"/>
        <v>-0.14653781694062235</v>
      </c>
    </row>
    <row r="1434" spans="5:6" x14ac:dyDescent="0.3">
      <c r="E1434">
        <f ca="1"/>
        <v>33.083094535879546</v>
      </c>
      <c r="F1434">
        <f ca="1"/>
        <v>-0.17495930348368963</v>
      </c>
    </row>
    <row r="1435" spans="5:6" x14ac:dyDescent="0.3">
      <c r="E1435">
        <f ca="1"/>
        <v>34.9068990399008</v>
      </c>
      <c r="F1435">
        <f ca="1"/>
        <v>-0.28393723660693426</v>
      </c>
    </row>
    <row r="1436" spans="5:6" x14ac:dyDescent="0.3">
      <c r="E1436">
        <f ca="1"/>
        <v>40.827933357744541</v>
      </c>
      <c r="F1436">
        <f ca="1"/>
        <v>-1.6015987258093813</v>
      </c>
    </row>
    <row r="1437" spans="5:6" x14ac:dyDescent="0.3">
      <c r="E1437">
        <f ca="1"/>
        <v>37.895113894957206</v>
      </c>
      <c r="F1437">
        <f ca="1"/>
        <v>-0.65803600806321261</v>
      </c>
    </row>
    <row r="1438" spans="5:6" x14ac:dyDescent="0.3">
      <c r="E1438">
        <f ca="1"/>
        <v>35.56412886507227</v>
      </c>
      <c r="F1438">
        <f ca="1"/>
        <v>-0.33981251678265173</v>
      </c>
    </row>
    <row r="1439" spans="5:6" x14ac:dyDescent="0.3">
      <c r="E1439">
        <f ca="1"/>
        <v>39.128105043206993</v>
      </c>
      <c r="F1439">
        <f ca="1"/>
        <v>-0.94848336421595336</v>
      </c>
    </row>
    <row r="1440" spans="5:6" x14ac:dyDescent="0.3">
      <c r="E1440">
        <f ca="1"/>
        <v>52.083559276183372</v>
      </c>
      <c r="F1440">
        <f ca="1"/>
        <v>-110.85915066022167</v>
      </c>
    </row>
    <row r="1441" spans="5:6" x14ac:dyDescent="0.3">
      <c r="E1441">
        <f ca="1"/>
        <v>49.512210435843059</v>
      </c>
      <c r="F1441">
        <f ca="1"/>
        <v>-36.44100870811544</v>
      </c>
    </row>
    <row r="1442" spans="5:6" x14ac:dyDescent="0.3">
      <c r="E1442">
        <f ca="1"/>
        <v>30.839155292501655</v>
      </c>
      <c r="F1442">
        <f ca="1"/>
        <v>-9.9056993309411284E-2</v>
      </c>
    </row>
    <row r="1443" spans="5:6" x14ac:dyDescent="0.3">
      <c r="E1443">
        <f ca="1"/>
        <v>35.455084864632241</v>
      </c>
      <c r="F1443">
        <f ca="1"/>
        <v>-0.32976923171504274</v>
      </c>
    </row>
    <row r="1444" spans="5:6" x14ac:dyDescent="0.3">
      <c r="E1444">
        <f ca="1"/>
        <v>39.292028087288536</v>
      </c>
      <c r="F1444">
        <f ca="1"/>
        <v>-0.99660930861740027</v>
      </c>
    </row>
    <row r="1445" spans="5:6" x14ac:dyDescent="0.3">
      <c r="E1445">
        <f ca="1"/>
        <v>38.756471138631269</v>
      </c>
      <c r="F1445">
        <f ca="1"/>
        <v>-0.8484721753953316</v>
      </c>
    </row>
    <row r="1446" spans="5:6" x14ac:dyDescent="0.3">
      <c r="E1446">
        <f ca="1"/>
        <v>47.866359963824472</v>
      </c>
      <c r="F1446">
        <f ca="1"/>
        <v>-18.828137637783875</v>
      </c>
    </row>
    <row r="1447" spans="5:6" x14ac:dyDescent="0.3">
      <c r="E1447">
        <f ca="1"/>
        <v>38.818906773192417</v>
      </c>
      <c r="F1447">
        <f ca="1"/>
        <v>-0.86444007542647849</v>
      </c>
    </row>
    <row r="1448" spans="5:6" x14ac:dyDescent="0.3">
      <c r="E1448">
        <f ca="1"/>
        <v>49.162933571207233</v>
      </c>
      <c r="F1448">
        <f ca="1"/>
        <v>-31.576218243904506</v>
      </c>
    </row>
    <row r="1449" spans="5:6" x14ac:dyDescent="0.3">
      <c r="E1449">
        <f ca="1"/>
        <v>33.261700944469652</v>
      </c>
      <c r="F1449">
        <f ca="1"/>
        <v>-0.1832909501654994</v>
      </c>
    </row>
    <row r="1450" spans="5:6" x14ac:dyDescent="0.3">
      <c r="E1450">
        <f ca="1"/>
        <v>44.804945525625136</v>
      </c>
      <c r="F1450">
        <f ca="1"/>
        <v>-6.0410172147881251</v>
      </c>
    </row>
    <row r="1451" spans="5:6" x14ac:dyDescent="0.3">
      <c r="E1451">
        <f ca="1"/>
        <v>39.235905719707183</v>
      </c>
      <c r="F1451">
        <f ca="1"/>
        <v>-0.97984005542424002</v>
      </c>
    </row>
    <row r="1452" spans="5:6" x14ac:dyDescent="0.3">
      <c r="E1452">
        <f ca="1"/>
        <v>29.800310810418416</v>
      </c>
      <c r="F1452">
        <f ca="1"/>
        <v>-7.6835048166166584E-2</v>
      </c>
    </row>
    <row r="1453" spans="5:6" x14ac:dyDescent="0.3">
      <c r="E1453">
        <f ca="1"/>
        <v>28.788528701659551</v>
      </c>
      <c r="F1453">
        <f ca="1"/>
        <v>-6.0314963711435091E-2</v>
      </c>
    </row>
    <row r="1454" spans="5:6" x14ac:dyDescent="0.3">
      <c r="E1454">
        <f ca="1"/>
        <v>46.725670141004215</v>
      </c>
      <c r="F1454">
        <f ca="1"/>
        <v>-12.166516565973023</v>
      </c>
    </row>
    <row r="1455" spans="5:6" x14ac:dyDescent="0.3">
      <c r="E1455">
        <f ca="1"/>
        <v>32.636355251460621</v>
      </c>
      <c r="F1455">
        <f ca="1"/>
        <v>-0.15586895230740777</v>
      </c>
    </row>
    <row r="1456" spans="5:6" x14ac:dyDescent="0.3">
      <c r="E1456">
        <f ca="1"/>
        <v>34.443650950918219</v>
      </c>
      <c r="F1456">
        <f ca="1"/>
        <v>-0.25058749373551226</v>
      </c>
    </row>
    <row r="1457" spans="5:6" x14ac:dyDescent="0.3">
      <c r="E1457">
        <f ca="1"/>
        <v>36.365131854377807</v>
      </c>
      <c r="F1457">
        <f ca="1"/>
        <v>-0.42462895886065716</v>
      </c>
    </row>
    <row r="1458" spans="5:6" x14ac:dyDescent="0.3">
      <c r="E1458">
        <f ca="1"/>
        <v>31.084321436314344</v>
      </c>
      <c r="F1458">
        <f ca="1"/>
        <v>-0.10526522998389395</v>
      </c>
    </row>
    <row r="1459" spans="5:6" x14ac:dyDescent="0.3">
      <c r="E1459">
        <f ca="1"/>
        <v>35.697871136479144</v>
      </c>
      <c r="F1459">
        <f ca="1"/>
        <v>-0.35258716567924148</v>
      </c>
    </row>
    <row r="1460" spans="5:6" x14ac:dyDescent="0.3">
      <c r="E1460">
        <f ca="1"/>
        <v>34.588887012980976</v>
      </c>
      <c r="F1460">
        <f ca="1"/>
        <v>-0.26056015040006331</v>
      </c>
    </row>
    <row r="1461" spans="5:6" x14ac:dyDescent="0.3">
      <c r="E1461">
        <f ca="1"/>
        <v>29.708067836886112</v>
      </c>
      <c r="F1461">
        <f ca="1"/>
        <v>-7.5141721903830588E-2</v>
      </c>
    </row>
    <row r="1462" spans="5:6" x14ac:dyDescent="0.3">
      <c r="E1462">
        <f ca="1"/>
        <v>38.777064514849066</v>
      </c>
      <c r="F1462">
        <f ca="1"/>
        <v>-0.85370320261372445</v>
      </c>
    </row>
    <row r="1463" spans="5:6" x14ac:dyDescent="0.3">
      <c r="E1463">
        <f ca="1"/>
        <v>41.66618816758983</v>
      </c>
      <c r="F1463">
        <f ca="1"/>
        <v>-2.0925958464211729</v>
      </c>
    </row>
    <row r="1464" spans="5:6" x14ac:dyDescent="0.3">
      <c r="E1464">
        <f ca="1"/>
        <v>42.316396039667495</v>
      </c>
      <c r="F1464">
        <f ca="1"/>
        <v>-2.5861702805177105</v>
      </c>
    </row>
    <row r="1465" spans="5:6" x14ac:dyDescent="0.3">
      <c r="E1465">
        <f ca="1"/>
        <v>32.298441197135809</v>
      </c>
      <c r="F1465">
        <f ca="1"/>
        <v>-0.1429355109367956</v>
      </c>
    </row>
    <row r="1466" spans="5:6" x14ac:dyDescent="0.3">
      <c r="E1466">
        <f ca="1"/>
        <v>38.369955796384566</v>
      </c>
      <c r="F1466">
        <f ca="1"/>
        <v>-0.75648595726130652</v>
      </c>
    </row>
    <row r="1467" spans="5:6" x14ac:dyDescent="0.3">
      <c r="E1467">
        <f ca="1"/>
        <v>39.883869673097102</v>
      </c>
      <c r="F1467">
        <f ca="1"/>
        <v>-1.1937478434103244</v>
      </c>
    </row>
    <row r="1468" spans="5:6" x14ac:dyDescent="0.3">
      <c r="E1468">
        <f ca="1"/>
        <v>36.224398698178526</v>
      </c>
      <c r="F1468">
        <f ca="1"/>
        <v>-0.40819762930043546</v>
      </c>
    </row>
    <row r="1469" spans="5:6" x14ac:dyDescent="0.3">
      <c r="E1469">
        <f ca="1"/>
        <v>40.432008466581706</v>
      </c>
      <c r="F1469">
        <f ca="1"/>
        <v>-1.414574325476718</v>
      </c>
    </row>
    <row r="1470" spans="5:6" x14ac:dyDescent="0.3">
      <c r="E1470">
        <f ca="1"/>
        <v>43.72718583580501</v>
      </c>
      <c r="F1470">
        <f ca="1"/>
        <v>-4.1515455639233947</v>
      </c>
    </row>
    <row r="1471" spans="5:6" x14ac:dyDescent="0.3">
      <c r="E1471">
        <f ca="1"/>
        <v>28.06971002188082</v>
      </c>
      <c r="F1471">
        <f ca="1"/>
        <v>-5.0941304612496026E-2</v>
      </c>
    </row>
    <row r="1472" spans="5:6" x14ac:dyDescent="0.3">
      <c r="E1472">
        <f ca="1"/>
        <v>34.599592103023795</v>
      </c>
      <c r="F1472">
        <f ca="1"/>
        <v>-0.26131211234034335</v>
      </c>
    </row>
    <row r="1473" spans="5:6" x14ac:dyDescent="0.3">
      <c r="E1473">
        <f ca="1"/>
        <v>24.293324924038387</v>
      </c>
      <c r="F1473">
        <f ca="1"/>
        <v>-2.1810326102506366E-2</v>
      </c>
    </row>
    <row r="1474" spans="5:6" x14ac:dyDescent="0.3">
      <c r="E1474">
        <f ca="1"/>
        <v>35.907179652364114</v>
      </c>
      <c r="F1474">
        <f ca="1"/>
        <v>-0.37364001601295688</v>
      </c>
    </row>
    <row r="1475" spans="5:6" x14ac:dyDescent="0.3">
      <c r="E1475">
        <f ca="1"/>
        <v>30.503751648524787</v>
      </c>
      <c r="F1475">
        <f ca="1"/>
        <v>-9.1200085239437345E-2</v>
      </c>
    </row>
    <row r="1476" spans="5:6" x14ac:dyDescent="0.3">
      <c r="E1476">
        <f ca="1"/>
        <v>32.829560298789346</v>
      </c>
      <c r="F1476">
        <f ca="1"/>
        <v>-0.16383169731913699</v>
      </c>
    </row>
    <row r="1477" spans="5:6" x14ac:dyDescent="0.3">
      <c r="E1477">
        <f ca="1"/>
        <v>38.163778898140151</v>
      </c>
      <c r="F1477">
        <f ca="1"/>
        <v>-0.71190010396011161</v>
      </c>
    </row>
    <row r="1478" spans="5:6" x14ac:dyDescent="0.3">
      <c r="E1478">
        <f ca="1"/>
        <v>45.704849852133762</v>
      </c>
      <c r="F1478">
        <f ca="1"/>
        <v>-8.3423337228677283</v>
      </c>
    </row>
    <row r="1479" spans="5:6" x14ac:dyDescent="0.3">
      <c r="E1479">
        <f ca="1"/>
        <v>36.037685830408584</v>
      </c>
      <c r="F1479">
        <f ca="1"/>
        <v>-0.38745611880061676</v>
      </c>
    </row>
    <row r="1480" spans="5:6" x14ac:dyDescent="0.3">
      <c r="E1480">
        <f ca="1"/>
        <v>36.347590375437122</v>
      </c>
      <c r="F1480">
        <f ca="1"/>
        <v>-0.42254221228381861</v>
      </c>
    </row>
    <row r="1481" spans="5:6" x14ac:dyDescent="0.3">
      <c r="E1481">
        <f ca="1"/>
        <v>37.320788278775275</v>
      </c>
      <c r="F1481">
        <f ca="1"/>
        <v>-0.55716303564960801</v>
      </c>
    </row>
    <row r="1482" spans="5:6" x14ac:dyDescent="0.3">
      <c r="E1482">
        <f ca="1"/>
        <v>38.951612335100123</v>
      </c>
      <c r="F1482">
        <f ca="1"/>
        <v>-0.89947537856845938</v>
      </c>
    </row>
    <row r="1483" spans="5:6" x14ac:dyDescent="0.3">
      <c r="E1483">
        <f ca="1"/>
        <v>35.625714242009131</v>
      </c>
      <c r="F1483">
        <f ca="1"/>
        <v>-0.34563132122316231</v>
      </c>
    </row>
    <row r="1484" spans="5:6" x14ac:dyDescent="0.3">
      <c r="E1484">
        <f ca="1"/>
        <v>47.825776589377782</v>
      </c>
      <c r="F1484">
        <f ca="1"/>
        <v>-18.532623851225416</v>
      </c>
    </row>
    <row r="1485" spans="5:6" x14ac:dyDescent="0.3">
      <c r="E1485">
        <f ca="1"/>
        <v>45.497926565828905</v>
      </c>
      <c r="F1485">
        <f ca="1"/>
        <v>-7.7394162409931422</v>
      </c>
    </row>
    <row r="1486" spans="5:6" x14ac:dyDescent="0.3">
      <c r="E1486">
        <f ca="1"/>
        <v>30.750185774284297</v>
      </c>
      <c r="F1486">
        <f ca="1"/>
        <v>-9.6903516020301839E-2</v>
      </c>
    </row>
    <row r="1487" spans="5:6" x14ac:dyDescent="0.3">
      <c r="E1487">
        <f ca="1"/>
        <v>32.631431416066619</v>
      </c>
      <c r="F1487">
        <f ca="1"/>
        <v>-0.15567160261424678</v>
      </c>
    </row>
    <row r="1488" spans="5:6" x14ac:dyDescent="0.3">
      <c r="E1488">
        <f ca="1"/>
        <v>38.302076637506119</v>
      </c>
      <c r="F1488">
        <f ca="1"/>
        <v>-0.74148064490155596</v>
      </c>
    </row>
    <row r="1489" spans="5:6" x14ac:dyDescent="0.3">
      <c r="E1489">
        <f ca="1"/>
        <v>32.157226759946596</v>
      </c>
      <c r="F1489">
        <f ca="1"/>
        <v>-0.13788061617113886</v>
      </c>
    </row>
    <row r="1490" spans="5:6" x14ac:dyDescent="0.3">
      <c r="E1490">
        <f ca="1"/>
        <v>26.649283671066765</v>
      </c>
      <c r="F1490">
        <f ca="1"/>
        <v>-3.6749179510615078E-2</v>
      </c>
    </row>
    <row r="1491" spans="5:6" x14ac:dyDescent="0.3">
      <c r="E1491">
        <f ca="1"/>
        <v>35.820588168205298</v>
      </c>
      <c r="F1491">
        <f ca="1"/>
        <v>-0.36476908092807858</v>
      </c>
    </row>
    <row r="1492" spans="5:6" x14ac:dyDescent="0.3">
      <c r="E1492">
        <f ca="1"/>
        <v>39.523889957538486</v>
      </c>
      <c r="F1492">
        <f ca="1"/>
        <v>-1.0692712975556817</v>
      </c>
    </row>
    <row r="1493" spans="5:6" x14ac:dyDescent="0.3">
      <c r="E1493">
        <f ca="1"/>
        <v>35.80617236308381</v>
      </c>
      <c r="F1493">
        <f ca="1"/>
        <v>-0.36331460653841358</v>
      </c>
    </row>
    <row r="1494" spans="5:6" x14ac:dyDescent="0.3">
      <c r="E1494">
        <f ca="1"/>
        <v>39.663430914537621</v>
      </c>
      <c r="F1494">
        <f ca="1"/>
        <v>-1.115763487726191</v>
      </c>
    </row>
    <row r="1495" spans="5:6" x14ac:dyDescent="0.3">
      <c r="E1495">
        <f ca="1"/>
        <v>45.152341969745883</v>
      </c>
      <c r="F1495">
        <f ca="1"/>
        <v>-6.8353765315976993</v>
      </c>
    </row>
    <row r="1496" spans="5:6" x14ac:dyDescent="0.3">
      <c r="E1496">
        <f ca="1"/>
        <v>42.853451770112422</v>
      </c>
      <c r="F1496">
        <f ca="1"/>
        <v>-3.0897055069224919</v>
      </c>
    </row>
    <row r="1497" spans="5:6" x14ac:dyDescent="0.3">
      <c r="E1497">
        <f ca="1"/>
        <v>38.584861382601204</v>
      </c>
      <c r="F1497">
        <f ca="1"/>
        <v>-0.80621150308226652</v>
      </c>
    </row>
    <row r="1498" spans="5:6" x14ac:dyDescent="0.3">
      <c r="E1498">
        <f ca="1"/>
        <v>38.335117518016169</v>
      </c>
      <c r="F1498">
        <f ca="1"/>
        <v>-0.74874381624543762</v>
      </c>
    </row>
    <row r="1499" spans="5:6" x14ac:dyDescent="0.3">
      <c r="E1499">
        <f ca="1"/>
        <v>33.689918542940369</v>
      </c>
      <c r="F1499">
        <f ca="1"/>
        <v>-0.20507801555371152</v>
      </c>
    </row>
    <row r="1500" spans="5:6" x14ac:dyDescent="0.3">
      <c r="E1500">
        <f ca="1"/>
        <v>36.905205301404401</v>
      </c>
      <c r="F1500">
        <f ca="1"/>
        <v>-0.4946931752583808</v>
      </c>
    </row>
    <row r="1501" spans="5:6" x14ac:dyDescent="0.3">
      <c r="E1501">
        <f ca="1"/>
        <v>29.75754181631433</v>
      </c>
      <c r="F1501">
        <f ca="1"/>
        <v>-7.6044821474748739E-2</v>
      </c>
    </row>
    <row r="1502" spans="5:6" x14ac:dyDescent="0.3">
      <c r="E1502">
        <f ca="1"/>
        <v>38.204498991741765</v>
      </c>
      <c r="F1502">
        <f ca="1"/>
        <v>-0.72047419677768287</v>
      </c>
    </row>
    <row r="1503" spans="5:6" x14ac:dyDescent="0.3">
      <c r="E1503">
        <f ca="1"/>
        <v>38.781539695703366</v>
      </c>
      <c r="F1503">
        <f ca="1"/>
        <v>-0.8548445966995164</v>
      </c>
    </row>
    <row r="1504" spans="5:6" x14ac:dyDescent="0.3">
      <c r="E1504">
        <f ca="1"/>
        <v>31.754194771547102</v>
      </c>
      <c r="F1504">
        <f ca="1"/>
        <v>-0.12449287459408429</v>
      </c>
    </row>
    <row r="1505" spans="5:6" x14ac:dyDescent="0.3">
      <c r="E1505">
        <f ca="1"/>
        <v>35.33762845590676</v>
      </c>
      <c r="F1505">
        <f ca="1"/>
        <v>-0.31931097587205837</v>
      </c>
    </row>
    <row r="1506" spans="5:6" x14ac:dyDescent="0.3">
      <c r="E1506">
        <f ca="1"/>
        <v>31.354881005376289</v>
      </c>
      <c r="F1506">
        <f ca="1"/>
        <v>-0.1126117302998681</v>
      </c>
    </row>
    <row r="1507" spans="5:6" x14ac:dyDescent="0.3">
      <c r="E1507">
        <f ca="1"/>
        <v>33.412279288136958</v>
      </c>
      <c r="F1507">
        <f ca="1"/>
        <v>-0.19065082215489851</v>
      </c>
    </row>
    <row r="1508" spans="5:6" x14ac:dyDescent="0.3">
      <c r="E1508">
        <f ca="1"/>
        <v>49.137645107407629</v>
      </c>
      <c r="F1508">
        <f ca="1"/>
        <v>-31.252443201659013</v>
      </c>
    </row>
    <row r="1509" spans="5:6" x14ac:dyDescent="0.3">
      <c r="E1509">
        <f ca="1"/>
        <v>33.671242236390135</v>
      </c>
      <c r="F1509">
        <f ca="1"/>
        <v>-0.20407117163160768</v>
      </c>
    </row>
    <row r="1510" spans="5:6" x14ac:dyDescent="0.3">
      <c r="E1510">
        <f ca="1"/>
        <v>40.386112581543095</v>
      </c>
      <c r="F1510">
        <f ca="1"/>
        <v>-1.3944786245325467</v>
      </c>
    </row>
    <row r="1511" spans="5:6" x14ac:dyDescent="0.3">
      <c r="E1511">
        <f ca="1"/>
        <v>29.702543313910596</v>
      </c>
      <c r="F1511">
        <f ca="1"/>
        <v>-7.5041603536005322E-2</v>
      </c>
    </row>
    <row r="1512" spans="5:6" x14ac:dyDescent="0.3">
      <c r="E1512">
        <f ca="1"/>
        <v>32.867105903630112</v>
      </c>
      <c r="F1512">
        <f ca="1"/>
        <v>-0.16542985967613766</v>
      </c>
    </row>
    <row r="1513" spans="5:6" x14ac:dyDescent="0.3">
      <c r="E1513">
        <f ca="1"/>
        <v>31.034378802946158</v>
      </c>
      <c r="F1513">
        <f ca="1"/>
        <v>-0.10396702481764986</v>
      </c>
    </row>
    <row r="1514" spans="5:6" x14ac:dyDescent="0.3">
      <c r="E1514">
        <f ca="1"/>
        <v>36.273278024783728</v>
      </c>
      <c r="F1514">
        <f ca="1"/>
        <v>-0.41382481964028045</v>
      </c>
    </row>
    <row r="1515" spans="5:6" x14ac:dyDescent="0.3">
      <c r="E1515">
        <f ca="1"/>
        <v>33.536470912030367</v>
      </c>
      <c r="F1515">
        <f ca="1"/>
        <v>-0.19696303551775246</v>
      </c>
    </row>
    <row r="1516" spans="5:6" x14ac:dyDescent="0.3">
      <c r="E1516">
        <f ca="1"/>
        <v>36.018051256220119</v>
      </c>
      <c r="F1516">
        <f ca="1"/>
        <v>-0.38534246133293915</v>
      </c>
    </row>
    <row r="1517" spans="5:6" x14ac:dyDescent="0.3">
      <c r="E1517">
        <f ca="1"/>
        <v>38.648307820972526</v>
      </c>
      <c r="F1517">
        <f ca="1"/>
        <v>-0.82156309591322829</v>
      </c>
    </row>
    <row r="1518" spans="5:6" x14ac:dyDescent="0.3">
      <c r="E1518">
        <f ca="1"/>
        <v>36.667263554039323</v>
      </c>
      <c r="F1518">
        <f ca="1"/>
        <v>-0.46238668056832632</v>
      </c>
    </row>
    <row r="1519" spans="5:6" x14ac:dyDescent="0.3">
      <c r="E1519">
        <f ca="1"/>
        <v>41.096963650785924</v>
      </c>
      <c r="F1519">
        <f ca="1"/>
        <v>-1.7439429737717236</v>
      </c>
    </row>
    <row r="1520" spans="5:6" x14ac:dyDescent="0.3">
      <c r="E1520">
        <f ca="1"/>
        <v>41.171049661112775</v>
      </c>
      <c r="F1520">
        <f ca="1"/>
        <v>-1.7855157092399383</v>
      </c>
    </row>
    <row r="1521" spans="5:6" x14ac:dyDescent="0.3">
      <c r="E1521">
        <f ca="1"/>
        <v>41.072983351662764</v>
      </c>
      <c r="F1521">
        <f ca="1"/>
        <v>-1.7307129312567389</v>
      </c>
    </row>
    <row r="1522" spans="5:6" x14ac:dyDescent="0.3">
      <c r="E1522">
        <f ca="1"/>
        <v>28.425362308492986</v>
      </c>
      <c r="F1522">
        <f ca="1"/>
        <v>-5.5364053659607379E-2</v>
      </c>
    </row>
    <row r="1523" spans="5:6" x14ac:dyDescent="0.3">
      <c r="E1523">
        <f ca="1"/>
        <v>36.529586867545859</v>
      </c>
      <c r="F1523">
        <f ca="1"/>
        <v>-0.44474678791620392</v>
      </c>
    </row>
    <row r="1524" spans="5:6" x14ac:dyDescent="0.3">
      <c r="E1524">
        <f ca="1"/>
        <v>65.43802641239958</v>
      </c>
      <c r="F1524">
        <f ca="1"/>
        <v>-520984.23899958574</v>
      </c>
    </row>
    <row r="1525" spans="5:6" x14ac:dyDescent="0.3">
      <c r="E1525">
        <f ca="1"/>
        <v>32.186722146497473</v>
      </c>
      <c r="F1525">
        <f ca="1"/>
        <v>-0.13892014057970115</v>
      </c>
    </row>
    <row r="1526" spans="5:6" x14ac:dyDescent="0.3">
      <c r="E1526">
        <f ca="1"/>
        <v>40.794141193639874</v>
      </c>
      <c r="F1526">
        <f ca="1"/>
        <v>-1.5846311962499393</v>
      </c>
    </row>
    <row r="1527" spans="5:6" x14ac:dyDescent="0.3">
      <c r="E1527">
        <f ca="1"/>
        <v>37.523371165156412</v>
      </c>
      <c r="F1527">
        <f ca="1"/>
        <v>-0.59068203212160431</v>
      </c>
    </row>
    <row r="1528" spans="5:6" x14ac:dyDescent="0.3">
      <c r="E1528">
        <f ca="1"/>
        <v>41.844318422881166</v>
      </c>
      <c r="F1528">
        <f ca="1"/>
        <v>-2.2167381584246426</v>
      </c>
    </row>
    <row r="1529" spans="5:6" x14ac:dyDescent="0.3">
      <c r="E1529">
        <f ca="1"/>
        <v>25.932467446508472</v>
      </c>
      <c r="F1529">
        <f ca="1"/>
        <v>-3.1274997688910497E-2</v>
      </c>
    </row>
    <row r="1530" spans="5:6" x14ac:dyDescent="0.3">
      <c r="E1530">
        <f ca="1"/>
        <v>37.02392132301533</v>
      </c>
      <c r="F1530">
        <f ca="1"/>
        <v>-0.51172272414475595</v>
      </c>
    </row>
    <row r="1531" spans="5:6" x14ac:dyDescent="0.3">
      <c r="E1531">
        <f ca="1"/>
        <v>28.061605253404242</v>
      </c>
      <c r="F1531">
        <f ca="1"/>
        <v>-5.0845106620043788E-2</v>
      </c>
    </row>
    <row r="1532" spans="5:6" x14ac:dyDescent="0.3">
      <c r="E1532">
        <f ca="1"/>
        <v>42.895313687653875</v>
      </c>
      <c r="F1532">
        <f ca="1"/>
        <v>-3.1332104730582833</v>
      </c>
    </row>
    <row r="1533" spans="5:6" x14ac:dyDescent="0.3">
      <c r="E1533">
        <f ca="1"/>
        <v>28.680764996785939</v>
      </c>
      <c r="F1533">
        <f ca="1"/>
        <v>-5.8797401108871127E-2</v>
      </c>
    </row>
    <row r="1534" spans="5:6" x14ac:dyDescent="0.3">
      <c r="E1534">
        <f ca="1"/>
        <v>41.082551925109009</v>
      </c>
      <c r="F1534">
        <f ca="1"/>
        <v>-1.7359788332226409</v>
      </c>
    </row>
    <row r="1535" spans="5:6" x14ac:dyDescent="0.3">
      <c r="E1535">
        <f ca="1"/>
        <v>37.667364628992217</v>
      </c>
      <c r="F1535">
        <f ca="1"/>
        <v>-0.61583788485912272</v>
      </c>
    </row>
    <row r="1536" spans="5:6" x14ac:dyDescent="0.3">
      <c r="E1536">
        <f ca="1"/>
        <v>37.716043588744675</v>
      </c>
      <c r="F1536">
        <f ca="1"/>
        <v>-0.62460370439244628</v>
      </c>
    </row>
    <row r="1537" spans="5:6" x14ac:dyDescent="0.3">
      <c r="E1537">
        <f ca="1"/>
        <v>40.734779639229394</v>
      </c>
      <c r="F1537">
        <f ca="1"/>
        <v>-1.5552960238621805</v>
      </c>
    </row>
    <row r="1538" spans="5:6" x14ac:dyDescent="0.3">
      <c r="E1538">
        <f ca="1"/>
        <v>34.804130876174106</v>
      </c>
      <c r="F1538">
        <f ca="1"/>
        <v>-0.27614247674376724</v>
      </c>
    </row>
    <row r="1539" spans="5:6" x14ac:dyDescent="0.3">
      <c r="E1539">
        <f ca="1"/>
        <v>36.863979698363195</v>
      </c>
      <c r="F1539">
        <f ca="1"/>
        <v>-0.48892441326360614</v>
      </c>
    </row>
    <row r="1540" spans="5:6" x14ac:dyDescent="0.3">
      <c r="E1540">
        <f ca="1"/>
        <v>38.599546183068547</v>
      </c>
      <c r="F1540">
        <f ca="1"/>
        <v>-0.80973671689842486</v>
      </c>
    </row>
    <row r="1541" spans="5:6" x14ac:dyDescent="0.3">
      <c r="E1541">
        <f ca="1"/>
        <v>30.686838382063314</v>
      </c>
      <c r="F1541">
        <f ca="1"/>
        <v>-9.540127073932575E-2</v>
      </c>
    </row>
    <row r="1542" spans="5:6" x14ac:dyDescent="0.3">
      <c r="E1542">
        <f ca="1"/>
        <v>37.560907338970999</v>
      </c>
      <c r="F1542">
        <f ca="1"/>
        <v>-0.59713017056197004</v>
      </c>
    </row>
    <row r="1543" spans="5:6" x14ac:dyDescent="0.3">
      <c r="E1543">
        <f ca="1"/>
        <v>38.851585478367511</v>
      </c>
      <c r="F1543">
        <f ca="1"/>
        <v>-0.87292764033563197</v>
      </c>
    </row>
    <row r="1544" spans="5:6" x14ac:dyDescent="0.3">
      <c r="E1544">
        <f ca="1"/>
        <v>36.385599079114932</v>
      </c>
      <c r="F1544">
        <f ca="1"/>
        <v>-0.42707792957625729</v>
      </c>
    </row>
    <row r="1545" spans="5:6" x14ac:dyDescent="0.3">
      <c r="E1545">
        <f ca="1"/>
        <v>38.822883388088108</v>
      </c>
      <c r="F1545">
        <f ca="1"/>
        <v>-0.86546810185852108</v>
      </c>
    </row>
    <row r="1546" spans="5:6" x14ac:dyDescent="0.3">
      <c r="E1546">
        <f ca="1"/>
        <v>38.366838379824209</v>
      </c>
      <c r="F1546">
        <f ca="1"/>
        <v>-0.75578963807690558</v>
      </c>
    </row>
    <row r="1547" spans="5:6" x14ac:dyDescent="0.3">
      <c r="E1547">
        <f ca="1"/>
        <v>30.48204589942242</v>
      </c>
      <c r="F1547">
        <f ca="1"/>
        <v>-9.0715514869040337E-2</v>
      </c>
    </row>
    <row r="1548" spans="5:6" x14ac:dyDescent="0.3">
      <c r="E1548">
        <f ca="1"/>
        <v>39.443115309167716</v>
      </c>
      <c r="F1548">
        <f ca="1"/>
        <v>-1.0433242801436995</v>
      </c>
    </row>
    <row r="1549" spans="5:6" x14ac:dyDescent="0.3">
      <c r="E1549">
        <f ca="1"/>
        <v>37.81142022240244</v>
      </c>
      <c r="F1549">
        <f ca="1"/>
        <v>-0.64217442282510273</v>
      </c>
    </row>
    <row r="1550" spans="5:6" x14ac:dyDescent="0.3">
      <c r="E1550">
        <f ca="1"/>
        <v>42.501734214610401</v>
      </c>
      <c r="F1550">
        <f ca="1"/>
        <v>-2.74906667583193</v>
      </c>
    </row>
    <row r="1551" spans="5:6" x14ac:dyDescent="0.3">
      <c r="E1551">
        <f ca="1"/>
        <v>38.125441302383486</v>
      </c>
      <c r="F1551">
        <f ca="1"/>
        <v>-0.70392897885884165</v>
      </c>
    </row>
    <row r="1552" spans="5:6" x14ac:dyDescent="0.3">
      <c r="E1552">
        <f ca="1"/>
        <v>35.246858283146842</v>
      </c>
      <c r="F1552">
        <f ca="1"/>
        <v>-0.31147592379102812</v>
      </c>
    </row>
    <row r="1553" spans="5:6" x14ac:dyDescent="0.3">
      <c r="E1553">
        <f ca="1"/>
        <v>40.970143862685354</v>
      </c>
      <c r="F1553">
        <f ca="1"/>
        <v>-1.6752000448181119</v>
      </c>
    </row>
    <row r="1554" spans="5:6" x14ac:dyDescent="0.3">
      <c r="E1554">
        <f ca="1"/>
        <v>38.992125583681819</v>
      </c>
      <c r="F1554">
        <f ca="1"/>
        <v>-0.91047647137353316</v>
      </c>
    </row>
    <row r="1555" spans="5:6" x14ac:dyDescent="0.3">
      <c r="E1555">
        <f ca="1"/>
        <v>44.881957204250412</v>
      </c>
      <c r="F1555">
        <f ca="1"/>
        <v>-6.2080417463058275</v>
      </c>
    </row>
    <row r="1556" spans="5:6" x14ac:dyDescent="0.3">
      <c r="E1556">
        <f ca="1"/>
        <v>27.541478404901348</v>
      </c>
      <c r="F1556">
        <f ca="1"/>
        <v>-4.5066227430255366E-2</v>
      </c>
    </row>
    <row r="1557" spans="5:6" x14ac:dyDescent="0.3">
      <c r="E1557">
        <f ca="1"/>
        <v>40.821931690380794</v>
      </c>
      <c r="F1557">
        <f ca="1"/>
        <v>-1.5985708397378511</v>
      </c>
    </row>
    <row r="1558" spans="5:6" x14ac:dyDescent="0.3">
      <c r="E1558">
        <f ca="1"/>
        <v>32.98880944989201</v>
      </c>
      <c r="F1558">
        <f ca="1"/>
        <v>-0.17072794906078775</v>
      </c>
    </row>
    <row r="1559" spans="5:6" x14ac:dyDescent="0.3">
      <c r="E1559">
        <f ca="1"/>
        <v>38.033716419669361</v>
      </c>
      <c r="F1559">
        <f ca="1"/>
        <v>-0.68524862085230143</v>
      </c>
    </row>
    <row r="1560" spans="5:6" x14ac:dyDescent="0.3">
      <c r="E1560">
        <f ca="1"/>
        <v>36.033933447114563</v>
      </c>
      <c r="F1560">
        <f ca="1"/>
        <v>-0.38705120320459885</v>
      </c>
    </row>
    <row r="1561" spans="5:6" x14ac:dyDescent="0.3">
      <c r="E1561">
        <f ca="1"/>
        <v>40.04644268162091</v>
      </c>
      <c r="F1561">
        <f ca="1"/>
        <v>-1.2550529856832648</v>
      </c>
    </row>
    <row r="1562" spans="5:6" x14ac:dyDescent="0.3">
      <c r="E1562">
        <f ca="1"/>
        <v>38.099607929154466</v>
      </c>
      <c r="F1562">
        <f ca="1"/>
        <v>-0.69861246742604766</v>
      </c>
    </row>
    <row r="1563" spans="5:6" x14ac:dyDescent="0.3">
      <c r="E1563">
        <f ca="1"/>
        <v>40.993892199235752</v>
      </c>
      <c r="F1563">
        <f ca="1"/>
        <v>-1.6878453726105276</v>
      </c>
    </row>
    <row r="1564" spans="5:6" x14ac:dyDescent="0.3">
      <c r="E1564">
        <f ca="1"/>
        <v>37.341703968416411</v>
      </c>
      <c r="F1564">
        <f ca="1"/>
        <v>-0.56052604746271406</v>
      </c>
    </row>
    <row r="1565" spans="5:6" x14ac:dyDescent="0.3">
      <c r="E1565">
        <f ca="1"/>
        <v>40.540578761152688</v>
      </c>
      <c r="F1565">
        <f ca="1"/>
        <v>-1.4633765070393037</v>
      </c>
    </row>
    <row r="1566" spans="5:6" x14ac:dyDescent="0.3">
      <c r="E1566">
        <f ca="1"/>
        <v>38.179633486349957</v>
      </c>
      <c r="F1566">
        <f ca="1"/>
        <v>-0.71522521413452378</v>
      </c>
    </row>
    <row r="1567" spans="5:6" x14ac:dyDescent="0.3">
      <c r="E1567">
        <f ca="1"/>
        <v>34.061857134685688</v>
      </c>
      <c r="F1567">
        <f ca="1"/>
        <v>-0.22629729772622087</v>
      </c>
    </row>
    <row r="1568" spans="5:6" x14ac:dyDescent="0.3">
      <c r="E1568">
        <f ca="1"/>
        <v>39.567919068230999</v>
      </c>
      <c r="F1568">
        <f ca="1"/>
        <v>-1.083709354388714</v>
      </c>
    </row>
    <row r="1569" spans="5:6" x14ac:dyDescent="0.3">
      <c r="E1569">
        <f ca="1"/>
        <v>37.774536025944109</v>
      </c>
      <c r="F1569">
        <f ca="1"/>
        <v>-0.63531652785401294</v>
      </c>
    </row>
    <row r="1570" spans="5:6" x14ac:dyDescent="0.3">
      <c r="E1570">
        <f ca="1"/>
        <v>34.917302559678681</v>
      </c>
      <c r="F1570">
        <f ca="1"/>
        <v>-0.28473956151211244</v>
      </c>
    </row>
    <row r="1571" spans="5:6" x14ac:dyDescent="0.3">
      <c r="E1571">
        <f ca="1"/>
        <v>51.687760529803171</v>
      </c>
      <c r="F1571">
        <f ca="1"/>
        <v>-92.75757078010983</v>
      </c>
    </row>
    <row r="1572" spans="5:6" x14ac:dyDescent="0.3">
      <c r="E1572">
        <f ca="1"/>
        <v>35.529031376900122</v>
      </c>
      <c r="F1572">
        <f ca="1"/>
        <v>-0.33654409969196708</v>
      </c>
    </row>
    <row r="1573" spans="5:6" x14ac:dyDescent="0.3">
      <c r="E1573">
        <f ca="1"/>
        <v>40.074594134684219</v>
      </c>
      <c r="F1573">
        <f ca="1"/>
        <v>-1.2660121545758973</v>
      </c>
    </row>
    <row r="1574" spans="5:6" x14ac:dyDescent="0.3">
      <c r="E1574">
        <f ca="1"/>
        <v>46.648831344333075</v>
      </c>
      <c r="F1574">
        <f ca="1"/>
        <v>-11.820720087429807</v>
      </c>
    </row>
    <row r="1575" spans="5:6" x14ac:dyDescent="0.3">
      <c r="E1575">
        <f ca="1"/>
        <v>31.298591387078286</v>
      </c>
      <c r="F1575">
        <f ca="1"/>
        <v>-0.11103854450281039</v>
      </c>
    </row>
    <row r="1576" spans="5:6" x14ac:dyDescent="0.3">
      <c r="E1576">
        <f ca="1"/>
        <v>44.998164809425141</v>
      </c>
      <c r="F1576">
        <f ca="1"/>
        <v>-6.4696460649452501</v>
      </c>
    </row>
    <row r="1577" spans="5:6" x14ac:dyDescent="0.3">
      <c r="E1577">
        <f ca="1"/>
        <v>31.857827504109522</v>
      </c>
      <c r="F1577">
        <f ca="1"/>
        <v>-0.12779464816281685</v>
      </c>
    </row>
    <row r="1578" spans="5:6" x14ac:dyDescent="0.3">
      <c r="E1578">
        <f ca="1"/>
        <v>30.564754064812774</v>
      </c>
      <c r="F1578">
        <f ca="1"/>
        <v>-9.2577076161104027E-2</v>
      </c>
    </row>
    <row r="1579" spans="5:6" x14ac:dyDescent="0.3">
      <c r="E1579">
        <f ca="1"/>
        <v>36.438699295893748</v>
      </c>
      <c r="F1579">
        <f ca="1"/>
        <v>-0.43350344550280967</v>
      </c>
    </row>
    <row r="1580" spans="5:6" x14ac:dyDescent="0.3">
      <c r="E1580">
        <f ca="1"/>
        <v>38.555808025475756</v>
      </c>
      <c r="F1580">
        <f ca="1"/>
        <v>-0.79928604868575492</v>
      </c>
    </row>
    <row r="1581" spans="5:6" x14ac:dyDescent="0.3">
      <c r="E1581">
        <f ca="1"/>
        <v>40.032496227639101</v>
      </c>
      <c r="F1581">
        <f ca="1"/>
        <v>-1.2496619578758978</v>
      </c>
    </row>
    <row r="1582" spans="5:6" x14ac:dyDescent="0.3">
      <c r="E1582">
        <f ca="1"/>
        <v>27.503266824277997</v>
      </c>
      <c r="F1582">
        <f ca="1"/>
        <v>-4.4670787079406464E-2</v>
      </c>
    </row>
    <row r="1583" spans="5:6" x14ac:dyDescent="0.3">
      <c r="E1583">
        <f ca="1"/>
        <v>34.98231964270505</v>
      </c>
      <c r="F1583">
        <f ca="1"/>
        <v>-0.2898099023561807</v>
      </c>
    </row>
    <row r="1584" spans="5:6" x14ac:dyDescent="0.3">
      <c r="E1584">
        <f ca="1"/>
        <v>37.812002809678475</v>
      </c>
      <c r="F1584">
        <f ca="1"/>
        <v>-0.64228338710313915</v>
      </c>
    </row>
    <row r="1585" spans="5:6" x14ac:dyDescent="0.3">
      <c r="E1585">
        <f ca="1"/>
        <v>39.145954101338546</v>
      </c>
      <c r="F1585">
        <f ca="1"/>
        <v>-0.95359897975637486</v>
      </c>
    </row>
    <row r="1586" spans="5:6" x14ac:dyDescent="0.3">
      <c r="E1586">
        <f ca="1"/>
        <v>32.627513673333681</v>
      </c>
      <c r="F1586">
        <f ca="1"/>
        <v>-0.15551477174867329</v>
      </c>
    </row>
    <row r="1587" spans="5:6" x14ac:dyDescent="0.3">
      <c r="E1587">
        <f ca="1"/>
        <v>35.610438019200785</v>
      </c>
      <c r="F1587">
        <f ca="1"/>
        <v>-0.34417793391178542</v>
      </c>
    </row>
    <row r="1588" spans="5:6" x14ac:dyDescent="0.3">
      <c r="E1588">
        <f ca="1"/>
        <v>41.321734778344315</v>
      </c>
      <c r="F1588">
        <f ca="1"/>
        <v>-1.8734335390858006</v>
      </c>
    </row>
    <row r="1589" spans="5:6" x14ac:dyDescent="0.3">
      <c r="E1589">
        <f ca="1"/>
        <v>46.767142242746687</v>
      </c>
      <c r="F1589">
        <f ca="1"/>
        <v>-12.357705169923287</v>
      </c>
    </row>
    <row r="1590" spans="5:6" x14ac:dyDescent="0.3">
      <c r="E1590">
        <f ca="1"/>
        <v>27.918171261027105</v>
      </c>
      <c r="F1590">
        <f ca="1"/>
        <v>-4.9174940425891676E-2</v>
      </c>
    </row>
    <row r="1591" spans="5:6" x14ac:dyDescent="0.3">
      <c r="E1591">
        <f ca="1"/>
        <v>31.403600392110178</v>
      </c>
      <c r="F1591">
        <f ca="1"/>
        <v>-0.11399292608106028</v>
      </c>
    </row>
    <row r="1592" spans="5:6" x14ac:dyDescent="0.3">
      <c r="E1592">
        <f ca="1"/>
        <v>30.696565509606042</v>
      </c>
      <c r="F1592">
        <f ca="1"/>
        <v>-9.5630287961438215E-2</v>
      </c>
    </row>
    <row r="1593" spans="5:6" x14ac:dyDescent="0.3">
      <c r="E1593">
        <f ca="1"/>
        <v>35.877543399828717</v>
      </c>
      <c r="F1593">
        <f ca="1"/>
        <v>-0.37057777916917067</v>
      </c>
    </row>
    <row r="1594" spans="5:6" x14ac:dyDescent="0.3">
      <c r="E1594">
        <f ca="1"/>
        <v>38.848021657733582</v>
      </c>
      <c r="F1594">
        <f ca="1"/>
        <v>-0.87199763127928476</v>
      </c>
    </row>
    <row r="1595" spans="5:6" x14ac:dyDescent="0.3">
      <c r="E1595">
        <f ca="1"/>
        <v>41.492243995870403</v>
      </c>
      <c r="F1595">
        <f ca="1"/>
        <v>-1.9786301856564328</v>
      </c>
    </row>
    <row r="1596" spans="5:6" x14ac:dyDescent="0.3">
      <c r="E1596">
        <f ca="1"/>
        <v>25.415087052159599</v>
      </c>
      <c r="F1596">
        <f ca="1"/>
        <v>-2.7877168003698875E-2</v>
      </c>
    </row>
    <row r="1597" spans="5:6" x14ac:dyDescent="0.3">
      <c r="E1597">
        <f ca="1"/>
        <v>40.81807918057639</v>
      </c>
      <c r="F1597">
        <f ca="1"/>
        <v>-1.5966304985609641</v>
      </c>
    </row>
    <row r="1598" spans="5:6" x14ac:dyDescent="0.3">
      <c r="E1598">
        <f ca="1"/>
        <v>38.676172906520129</v>
      </c>
      <c r="F1598">
        <f ca="1"/>
        <v>-0.82840555086836898</v>
      </c>
    </row>
    <row r="1599" spans="5:6" x14ac:dyDescent="0.3">
      <c r="E1599">
        <f ca="1"/>
        <v>45.419745273351005</v>
      </c>
      <c r="F1599">
        <f ca="1"/>
        <v>-7.5240807156528744</v>
      </c>
    </row>
    <row r="1600" spans="5:6" x14ac:dyDescent="0.3">
      <c r="E1600">
        <f ca="1"/>
        <v>41.423769230052592</v>
      </c>
      <c r="F1600">
        <f ca="1"/>
        <v>-1.9356322890084308</v>
      </c>
    </row>
    <row r="1601" spans="5:6" x14ac:dyDescent="0.3">
      <c r="E1601">
        <f ca="1"/>
        <v>61.233436728597383</v>
      </c>
      <c r="F1601">
        <f ca="1"/>
        <v>-18356.590945890366</v>
      </c>
    </row>
    <row r="1602" spans="5:6" x14ac:dyDescent="0.3">
      <c r="E1602">
        <f ca="1"/>
        <v>41.565446036675148</v>
      </c>
      <c r="F1602">
        <f ca="1"/>
        <v>-2.0257473830647288</v>
      </c>
    </row>
    <row r="1603" spans="5:6" x14ac:dyDescent="0.3">
      <c r="E1603">
        <f ca="1"/>
        <v>38.008346458247381</v>
      </c>
      <c r="F1603">
        <f ca="1"/>
        <v>-0.68017751087484934</v>
      </c>
    </row>
    <row r="1604" spans="5:6" x14ac:dyDescent="0.3">
      <c r="E1604">
        <f ca="1"/>
        <v>42.234242290199468</v>
      </c>
      <c r="F1604">
        <f ca="1"/>
        <v>-2.5173458920574538</v>
      </c>
    </row>
    <row r="1605" spans="5:6" x14ac:dyDescent="0.3">
      <c r="E1605">
        <f ca="1"/>
        <v>32.07363933713939</v>
      </c>
      <c r="F1605">
        <f ca="1"/>
        <v>-0.13498037994638884</v>
      </c>
    </row>
    <row r="1606" spans="5:6" x14ac:dyDescent="0.3">
      <c r="E1606">
        <f ca="1"/>
        <v>32.740242268840511</v>
      </c>
      <c r="F1606">
        <f ca="1"/>
        <v>-0.16009687847040222</v>
      </c>
    </row>
    <row r="1607" spans="5:6" x14ac:dyDescent="0.3">
      <c r="E1607">
        <f ca="1"/>
        <v>44.235617014979162</v>
      </c>
      <c r="F1607">
        <f ca="1"/>
        <v>-4.9476684074696875</v>
      </c>
    </row>
    <row r="1608" spans="5:6" x14ac:dyDescent="0.3">
      <c r="E1608">
        <f ca="1"/>
        <v>41.349656935720077</v>
      </c>
      <c r="F1608">
        <f ca="1"/>
        <v>-1.8902357145560171</v>
      </c>
    </row>
    <row r="1609" spans="5:6" x14ac:dyDescent="0.3">
      <c r="E1609">
        <f ca="1"/>
        <v>32.292123275538998</v>
      </c>
      <c r="F1609">
        <f ca="1"/>
        <v>-0.14270509784447885</v>
      </c>
    </row>
    <row r="1610" spans="5:6" x14ac:dyDescent="0.3">
      <c r="E1610">
        <f ca="1"/>
        <v>32.805569045444607</v>
      </c>
      <c r="F1610">
        <f ca="1"/>
        <v>-0.16281928612933047</v>
      </c>
    </row>
    <row r="1611" spans="5:6" x14ac:dyDescent="0.3">
      <c r="E1611">
        <f ca="1"/>
        <v>48.778977498053628</v>
      </c>
      <c r="F1611">
        <f ca="1"/>
        <v>-27.028389892517399</v>
      </c>
    </row>
    <row r="1612" spans="5:6" x14ac:dyDescent="0.3">
      <c r="E1612">
        <f ca="1"/>
        <v>40.113573840042122</v>
      </c>
      <c r="F1612">
        <f ca="1"/>
        <v>-1.2813587641201494</v>
      </c>
    </row>
    <row r="1613" spans="5:6" x14ac:dyDescent="0.3">
      <c r="E1613">
        <f ca="1"/>
        <v>41.158251095876906</v>
      </c>
      <c r="F1613">
        <f ca="1"/>
        <v>-1.7782576180776848</v>
      </c>
    </row>
    <row r="1614" spans="5:6" x14ac:dyDescent="0.3">
      <c r="E1614">
        <f ca="1"/>
        <v>33.942469906079474</v>
      </c>
      <c r="F1614">
        <f ca="1"/>
        <v>-0.21923691949497418</v>
      </c>
    </row>
    <row r="1615" spans="5:6" x14ac:dyDescent="0.3">
      <c r="E1615">
        <f ca="1"/>
        <v>30.45998266084165</v>
      </c>
      <c r="F1615">
        <f ca="1"/>
        <v>-9.0225832692092306E-2</v>
      </c>
    </row>
    <row r="1616" spans="5:6" x14ac:dyDescent="0.3">
      <c r="E1616">
        <f ca="1"/>
        <v>28.493920117728333</v>
      </c>
      <c r="F1616">
        <f ca="1"/>
        <v>-5.6263721798713341E-2</v>
      </c>
    </row>
    <row r="1617" spans="5:6" x14ac:dyDescent="0.3">
      <c r="E1617">
        <f ca="1"/>
        <v>32.748358091629306</v>
      </c>
      <c r="F1617">
        <f ca="1"/>
        <v>-0.16043238535333409</v>
      </c>
    </row>
    <row r="1618" spans="5:6" x14ac:dyDescent="0.3">
      <c r="E1618">
        <f ca="1"/>
        <v>45.83821580686174</v>
      </c>
      <c r="F1618">
        <f ca="1"/>
        <v>-8.7578542086644564</v>
      </c>
    </row>
    <row r="1619" spans="5:6" x14ac:dyDescent="0.3">
      <c r="E1619">
        <f ca="1"/>
        <v>58.06712446200364</v>
      </c>
      <c r="F1619">
        <f ca="1"/>
        <v>-2423.924018923879</v>
      </c>
    </row>
    <row r="1620" spans="5:6" x14ac:dyDescent="0.3">
      <c r="E1620">
        <f ca="1"/>
        <v>34.453275961555235</v>
      </c>
      <c r="F1620">
        <f ca="1"/>
        <v>-0.25123538828168412</v>
      </c>
    </row>
    <row r="1621" spans="5:6" x14ac:dyDescent="0.3">
      <c r="E1621">
        <f ca="1"/>
        <v>32.025919034619548</v>
      </c>
      <c r="F1621">
        <f ca="1"/>
        <v>-0.13335443256020943</v>
      </c>
    </row>
    <row r="1622" spans="5:6" x14ac:dyDescent="0.3">
      <c r="E1622">
        <f ca="1"/>
        <v>54.903482062862501</v>
      </c>
      <c r="F1622">
        <f ca="1"/>
        <v>-429.63934229503502</v>
      </c>
    </row>
    <row r="1623" spans="5:6" x14ac:dyDescent="0.3">
      <c r="E1623">
        <f ca="1"/>
        <v>30.571683607435244</v>
      </c>
      <c r="F1623">
        <f ca="1"/>
        <v>-9.2734919774500713E-2</v>
      </c>
    </row>
    <row r="1624" spans="5:6" x14ac:dyDescent="0.3">
      <c r="E1624">
        <f ca="1"/>
        <v>54.122126185131002</v>
      </c>
      <c r="F1624">
        <f ca="1"/>
        <v>-290.54827528118074</v>
      </c>
    </row>
    <row r="1625" spans="5:6" x14ac:dyDescent="0.3">
      <c r="E1625">
        <f ca="1"/>
        <v>30.486424714266523</v>
      </c>
      <c r="F1625">
        <f ca="1"/>
        <v>-9.081304381549718E-2</v>
      </c>
    </row>
    <row r="1626" spans="5:6" x14ac:dyDescent="0.3">
      <c r="E1626">
        <f ca="1"/>
        <v>46.642156652609394</v>
      </c>
      <c r="F1626">
        <f ca="1"/>
        <v>-11.791189850700572</v>
      </c>
    </row>
    <row r="1627" spans="5:6" x14ac:dyDescent="0.3">
      <c r="E1627">
        <f ca="1"/>
        <v>25.849001522608201</v>
      </c>
      <c r="F1627">
        <f ca="1"/>
        <v>-3.0697641811474139E-2</v>
      </c>
    </row>
    <row r="1628" spans="5:6" x14ac:dyDescent="0.3">
      <c r="E1628">
        <f ca="1"/>
        <v>47.833375031502321</v>
      </c>
      <c r="F1628">
        <f ca="1"/>
        <v>-18.587567539820455</v>
      </c>
    </row>
    <row r="1629" spans="5:6" x14ac:dyDescent="0.3">
      <c r="E1629">
        <f ca="1"/>
        <v>40.267845302803593</v>
      </c>
      <c r="F1629">
        <f ca="1"/>
        <v>-1.3441105593036802</v>
      </c>
    </row>
    <row r="1630" spans="5:6" x14ac:dyDescent="0.3">
      <c r="E1630">
        <f ca="1"/>
        <v>32.103447191722978</v>
      </c>
      <c r="F1630">
        <f ca="1"/>
        <v>-0.13600694005751315</v>
      </c>
    </row>
    <row r="1631" spans="5:6" x14ac:dyDescent="0.3">
      <c r="E1631">
        <f ca="1"/>
        <v>37.645800491596837</v>
      </c>
      <c r="F1631">
        <f ca="1"/>
        <v>-0.61199756851078746</v>
      </c>
    </row>
    <row r="1632" spans="5:6" x14ac:dyDescent="0.3">
      <c r="E1632">
        <f ca="1"/>
        <v>39.563719356558757</v>
      </c>
      <c r="F1632">
        <f ca="1"/>
        <v>-1.0823230814188667</v>
      </c>
    </row>
    <row r="1633" spans="5:6" x14ac:dyDescent="0.3">
      <c r="E1633">
        <f ca="1"/>
        <v>39.460680399318541</v>
      </c>
      <c r="F1633">
        <f ca="1"/>
        <v>-1.0489078756830863</v>
      </c>
    </row>
    <row r="1634" spans="5:6" x14ac:dyDescent="0.3">
      <c r="E1634">
        <f ca="1"/>
        <v>30.800765163279824</v>
      </c>
      <c r="F1634">
        <f ca="1"/>
        <v>-9.8121454093002117E-2</v>
      </c>
    </row>
    <row r="1635" spans="5:6" x14ac:dyDescent="0.3">
      <c r="E1635">
        <f ca="1"/>
        <v>25.558965979697192</v>
      </c>
      <c r="F1635">
        <f ca="1"/>
        <v>-2.8779824564959335E-2</v>
      </c>
    </row>
    <row r="1636" spans="5:6" x14ac:dyDescent="0.3">
      <c r="E1636">
        <f ca="1"/>
        <v>41.36406879353288</v>
      </c>
      <c r="F1636">
        <f ca="1"/>
        <v>-1.8989720780746207</v>
      </c>
    </row>
    <row r="1637" spans="5:6" x14ac:dyDescent="0.3">
      <c r="E1637">
        <f ca="1"/>
        <v>31.918575768705583</v>
      </c>
      <c r="F1637">
        <f ca="1"/>
        <v>-0.12977430474757939</v>
      </c>
    </row>
    <row r="1638" spans="5:6" x14ac:dyDescent="0.3">
      <c r="E1638">
        <f ca="1"/>
        <v>32.111509465444591</v>
      </c>
      <c r="F1638">
        <f ca="1"/>
        <v>-0.13628605558879112</v>
      </c>
    </row>
    <row r="1639" spans="5:6" x14ac:dyDescent="0.3">
      <c r="E1639">
        <f ca="1"/>
        <v>30.981509214330007</v>
      </c>
      <c r="F1639">
        <f ca="1"/>
        <v>-0.10261168783007674</v>
      </c>
    </row>
    <row r="1640" spans="5:6" x14ac:dyDescent="0.3">
      <c r="E1640">
        <f ca="1"/>
        <v>34.740165021185028</v>
      </c>
      <c r="F1640">
        <f ca="1"/>
        <v>-0.27140848883947932</v>
      </c>
    </row>
    <row r="1641" spans="5:6" x14ac:dyDescent="0.3">
      <c r="E1641">
        <f ca="1"/>
        <v>35.259274017964017</v>
      </c>
      <c r="F1641">
        <f ca="1"/>
        <v>-0.31253516677680648</v>
      </c>
    </row>
    <row r="1642" spans="5:6" x14ac:dyDescent="0.3">
      <c r="E1642">
        <f ca="1"/>
        <v>31.807454855477161</v>
      </c>
      <c r="F1642">
        <f ca="1"/>
        <v>-0.1261780149282716</v>
      </c>
    </row>
    <row r="1643" spans="5:6" x14ac:dyDescent="0.3">
      <c r="E1643">
        <f ca="1"/>
        <v>37.689910126332357</v>
      </c>
      <c r="F1643">
        <f ca="1"/>
        <v>-0.61988100301513882</v>
      </c>
    </row>
    <row r="1644" spans="5:6" x14ac:dyDescent="0.3">
      <c r="E1644">
        <f ca="1"/>
        <v>36.334859468874996</v>
      </c>
      <c r="F1644">
        <f ca="1"/>
        <v>-0.4210347182919989</v>
      </c>
    </row>
    <row r="1645" spans="5:6" x14ac:dyDescent="0.3">
      <c r="E1645">
        <f ca="1"/>
        <v>31.537372021495759</v>
      </c>
      <c r="F1645">
        <f ca="1"/>
        <v>-0.11788101968683769</v>
      </c>
    </row>
    <row r="1646" spans="5:6" x14ac:dyDescent="0.3">
      <c r="E1646">
        <f ca="1"/>
        <v>33.943121530190332</v>
      </c>
      <c r="F1646">
        <f ca="1"/>
        <v>-0.21927479902268487</v>
      </c>
    </row>
    <row r="1647" spans="5:6" x14ac:dyDescent="0.3">
      <c r="E1647">
        <f ca="1"/>
        <v>41.457362144100102</v>
      </c>
      <c r="F1647">
        <f ca="1"/>
        <v>-1.9565982776432369</v>
      </c>
    </row>
    <row r="1648" spans="5:6" x14ac:dyDescent="0.3">
      <c r="E1648">
        <f ca="1"/>
        <v>39.905742219436377</v>
      </c>
      <c r="F1648">
        <f ca="1"/>
        <v>-1.2018029404141435</v>
      </c>
    </row>
    <row r="1649" spans="5:6" x14ac:dyDescent="0.3">
      <c r="E1649">
        <f ca="1"/>
        <v>47.101652883931003</v>
      </c>
      <c r="F1649">
        <f ca="1"/>
        <v>-14.024625187324267</v>
      </c>
    </row>
    <row r="1650" spans="5:6" x14ac:dyDescent="0.3">
      <c r="E1650">
        <f ca="1"/>
        <v>30.776006901360596</v>
      </c>
      <c r="F1650">
        <f ca="1"/>
        <v>-9.7523214074853343E-2</v>
      </c>
    </row>
    <row r="1651" spans="5:6" x14ac:dyDescent="0.3">
      <c r="E1651">
        <f ca="1"/>
        <v>25.623989983200293</v>
      </c>
      <c r="F1651">
        <f ca="1"/>
        <v>-2.9198160137163198E-2</v>
      </c>
    </row>
    <row r="1652" spans="5:6" x14ac:dyDescent="0.3">
      <c r="E1652">
        <f ca="1"/>
        <v>37.905427152059808</v>
      </c>
      <c r="F1652">
        <f ca="1"/>
        <v>-0.660019863811242</v>
      </c>
    </row>
    <row r="1653" spans="5:6" x14ac:dyDescent="0.3">
      <c r="E1653">
        <f ca="1"/>
        <v>26.004330727433945</v>
      </c>
      <c r="F1653">
        <f ca="1"/>
        <v>-3.1781567680416754E-2</v>
      </c>
    </row>
    <row r="1654" spans="5:6" x14ac:dyDescent="0.3">
      <c r="E1654">
        <f ca="1"/>
        <v>34.242360316254569</v>
      </c>
      <c r="F1654">
        <f ca="1"/>
        <v>-0.2374459063142732</v>
      </c>
    </row>
    <row r="1655" spans="5:6" x14ac:dyDescent="0.3">
      <c r="E1655">
        <f ca="1"/>
        <v>24.088689811941542</v>
      </c>
      <c r="F1655">
        <f ca="1"/>
        <v>-2.086723671676638E-2</v>
      </c>
    </row>
    <row r="1656" spans="5:6" x14ac:dyDescent="0.3">
      <c r="E1656">
        <f ca="1"/>
        <v>50.661366476998133</v>
      </c>
      <c r="F1656">
        <f ca="1"/>
        <v>-59.140401517745865</v>
      </c>
    </row>
    <row r="1657" spans="5:6" x14ac:dyDescent="0.3">
      <c r="E1657">
        <f ca="1"/>
        <v>29.975833374005116</v>
      </c>
      <c r="F1657">
        <f ca="1"/>
        <v>-8.0172955842230026E-2</v>
      </c>
    </row>
    <row r="1658" spans="5:6" x14ac:dyDescent="0.3">
      <c r="E1658">
        <f ca="1"/>
        <v>40.235207328681518</v>
      </c>
      <c r="F1658">
        <f ca="1"/>
        <v>-1.3305612353323963</v>
      </c>
    </row>
    <row r="1659" spans="5:6" x14ac:dyDescent="0.3">
      <c r="E1659">
        <f ca="1"/>
        <v>30.760349419150607</v>
      </c>
      <c r="F1659">
        <f ca="1"/>
        <v>-9.7146927246705067E-2</v>
      </c>
    </row>
    <row r="1660" spans="5:6" x14ac:dyDescent="0.3">
      <c r="E1660">
        <f ca="1"/>
        <v>47.977053240591388</v>
      </c>
      <c r="F1660">
        <f ca="1"/>
        <v>-19.660494115686749</v>
      </c>
    </row>
    <row r="1661" spans="5:6" x14ac:dyDescent="0.3">
      <c r="E1661">
        <f ca="1"/>
        <v>29.383023151336687</v>
      </c>
      <c r="F1661">
        <f ca="1"/>
        <v>-6.9490826241463424E-2</v>
      </c>
    </row>
    <row r="1662" spans="5:6" x14ac:dyDescent="0.3">
      <c r="E1662">
        <f ca="1"/>
        <v>28.26404374263748</v>
      </c>
      <c r="F1662">
        <f ca="1"/>
        <v>-5.3308245692850399E-2</v>
      </c>
    </row>
    <row r="1663" spans="5:6" x14ac:dyDescent="0.3">
      <c r="E1663">
        <f ca="1"/>
        <v>36.323121076811162</v>
      </c>
      <c r="F1663">
        <f ca="1"/>
        <v>-0.41964993084311147</v>
      </c>
    </row>
    <row r="1664" spans="5:6" x14ac:dyDescent="0.3">
      <c r="E1664">
        <f ca="1"/>
        <v>42.968122898282729</v>
      </c>
      <c r="F1664">
        <f ca="1"/>
        <v>-3.2104713623718593</v>
      </c>
    </row>
    <row r="1665" spans="5:6" x14ac:dyDescent="0.3">
      <c r="E1665">
        <f ca="1"/>
        <v>27.122555567165424</v>
      </c>
      <c r="F1665">
        <f ca="1"/>
        <v>-4.0930750803840989E-2</v>
      </c>
    </row>
    <row r="1666" spans="5:6" x14ac:dyDescent="0.3">
      <c r="E1666">
        <f ca="1"/>
        <v>32.896223533593535</v>
      </c>
      <c r="F1666">
        <f ca="1"/>
        <v>-0.16668095192831772</v>
      </c>
    </row>
    <row r="1667" spans="5:6" x14ac:dyDescent="0.3">
      <c r="E1667">
        <f ca="1"/>
        <v>37.390596948669995</v>
      </c>
      <c r="F1667">
        <f ca="1"/>
        <v>-0.56847391074305065</v>
      </c>
    </row>
    <row r="1668" spans="5:6" x14ac:dyDescent="0.3">
      <c r="E1668">
        <f ca="1"/>
        <v>36.899081794942425</v>
      </c>
      <c r="F1668">
        <f ca="1"/>
        <v>-0.49383164364955157</v>
      </c>
    </row>
    <row r="1669" spans="5:6" x14ac:dyDescent="0.3">
      <c r="E1669">
        <f ca="1"/>
        <v>34.665054770042012</v>
      </c>
      <c r="F1669">
        <f ca="1"/>
        <v>-0.26596208491982037</v>
      </c>
    </row>
    <row r="1670" spans="5:6" x14ac:dyDescent="0.3">
      <c r="E1670">
        <f ca="1"/>
        <v>46.047018133642261</v>
      </c>
      <c r="F1670">
        <f ca="1"/>
        <v>-9.454248652342935</v>
      </c>
    </row>
    <row r="1671" spans="5:6" x14ac:dyDescent="0.3">
      <c r="E1671">
        <f ca="1"/>
        <v>26.574709125856081</v>
      </c>
      <c r="F1671">
        <f ca="1"/>
        <v>-3.6133772537178005E-2</v>
      </c>
    </row>
    <row r="1672" spans="5:6" x14ac:dyDescent="0.3">
      <c r="E1672">
        <f ca="1"/>
        <v>35.848589862832696</v>
      </c>
      <c r="F1672">
        <f ca="1"/>
        <v>-0.36761242278281669</v>
      </c>
    </row>
    <row r="1673" spans="5:6" x14ac:dyDescent="0.3">
      <c r="E1673">
        <f ca="1"/>
        <v>45.034904447368532</v>
      </c>
      <c r="F1673">
        <f ca="1"/>
        <v>-6.5548263672771387</v>
      </c>
    </row>
    <row r="1674" spans="5:6" x14ac:dyDescent="0.3">
      <c r="E1674">
        <f ca="1"/>
        <v>41.050160356168661</v>
      </c>
      <c r="F1674">
        <f ca="1"/>
        <v>-1.7182226352317471</v>
      </c>
    </row>
    <row r="1675" spans="5:6" x14ac:dyDescent="0.3">
      <c r="E1675">
        <f ca="1"/>
        <v>32.872199210291726</v>
      </c>
      <c r="F1675">
        <f ca="1"/>
        <v>-0.16564796380681582</v>
      </c>
    </row>
    <row r="1676" spans="5:6" x14ac:dyDescent="0.3">
      <c r="E1676">
        <f ca="1"/>
        <v>39.350774000897289</v>
      </c>
      <c r="F1676">
        <f ca="1"/>
        <v>-1.0144972545119373</v>
      </c>
    </row>
    <row r="1677" spans="5:6" x14ac:dyDescent="0.3">
      <c r="E1677">
        <f ca="1"/>
        <v>27.226957511676666</v>
      </c>
      <c r="F1677">
        <f ca="1"/>
        <v>-4.19212446389257E-2</v>
      </c>
    </row>
    <row r="1678" spans="5:6" x14ac:dyDescent="0.3">
      <c r="E1678">
        <f ca="1"/>
        <v>29.653399782183609</v>
      </c>
      <c r="F1678">
        <f ca="1"/>
        <v>-7.4157358458966705E-2</v>
      </c>
    </row>
    <row r="1679" spans="5:6" x14ac:dyDescent="0.3">
      <c r="E1679">
        <f ca="1"/>
        <v>26.298709940053406</v>
      </c>
      <c r="F1679">
        <f ca="1"/>
        <v>-3.3951863073757832E-2</v>
      </c>
    </row>
    <row r="1680" spans="5:6" x14ac:dyDescent="0.3">
      <c r="E1680">
        <f ca="1"/>
        <v>42.434753664098835</v>
      </c>
      <c r="F1680">
        <f ca="1"/>
        <v>-2.6889448040864958</v>
      </c>
    </row>
    <row r="1681" spans="5:6" x14ac:dyDescent="0.3">
      <c r="E1681">
        <f ca="1"/>
        <v>34.636706633390716</v>
      </c>
      <c r="F1681">
        <f ca="1"/>
        <v>-0.26393749357909935</v>
      </c>
    </row>
    <row r="1682" spans="5:6" x14ac:dyDescent="0.3">
      <c r="E1682">
        <f ca="1"/>
        <v>44.146047823047013</v>
      </c>
      <c r="F1682">
        <f ca="1"/>
        <v>-4.7961653411392771</v>
      </c>
    </row>
    <row r="1683" spans="5:6" x14ac:dyDescent="0.3">
      <c r="E1683">
        <f ca="1"/>
        <v>50.279812190535125</v>
      </c>
      <c r="F1683">
        <f ca="1"/>
        <v>-50.244882295282622</v>
      </c>
    </row>
    <row r="1684" spans="5:6" x14ac:dyDescent="0.3">
      <c r="E1684">
        <f ca="1"/>
        <v>34.365021521320401</v>
      </c>
      <c r="F1684">
        <f ca="1"/>
        <v>-0.24536220846878218</v>
      </c>
    </row>
    <row r="1685" spans="5:6" x14ac:dyDescent="0.3">
      <c r="E1685">
        <f ca="1"/>
        <v>37.292364113542092</v>
      </c>
      <c r="F1685">
        <f ca="1"/>
        <v>-0.55262785931955771</v>
      </c>
    </row>
    <row r="1686" spans="5:6" x14ac:dyDescent="0.3">
      <c r="E1686">
        <f ca="1"/>
        <v>40.263115684492419</v>
      </c>
      <c r="F1686">
        <f ca="1"/>
        <v>-1.3421378490111309</v>
      </c>
    </row>
    <row r="1687" spans="5:6" x14ac:dyDescent="0.3">
      <c r="E1687">
        <f ca="1"/>
        <v>36.003717533390237</v>
      </c>
      <c r="F1687">
        <f ca="1"/>
        <v>-0.38380735744252398</v>
      </c>
    </row>
    <row r="1688" spans="5:6" x14ac:dyDescent="0.3">
      <c r="E1688">
        <f ca="1"/>
        <v>37.238848398268352</v>
      </c>
      <c r="F1688">
        <f ca="1"/>
        <v>-0.54419777164060379</v>
      </c>
    </row>
    <row r="1689" spans="5:6" x14ac:dyDescent="0.3">
      <c r="E1689">
        <f ca="1"/>
        <v>33.750782380180084</v>
      </c>
      <c r="F1689">
        <f ca="1"/>
        <v>-0.20839687106064281</v>
      </c>
    </row>
    <row r="1690" spans="5:6" x14ac:dyDescent="0.3">
      <c r="E1690">
        <f ca="1"/>
        <v>30.097190843399293</v>
      </c>
      <c r="F1690">
        <f ca="1"/>
        <v>-8.2572919856162316E-2</v>
      </c>
    </row>
    <row r="1691" spans="5:6" x14ac:dyDescent="0.3">
      <c r="E1691">
        <f ca="1"/>
        <v>33.263603010602871</v>
      </c>
      <c r="F1691">
        <f ca="1"/>
        <v>-0.18338196767824858</v>
      </c>
    </row>
    <row r="1692" spans="5:6" x14ac:dyDescent="0.3">
      <c r="E1692">
        <f ca="1"/>
        <v>39.493979721610387</v>
      </c>
      <c r="F1692">
        <f ca="1"/>
        <v>-1.0595824383305323</v>
      </c>
    </row>
    <row r="1693" spans="5:6" x14ac:dyDescent="0.3">
      <c r="E1693">
        <f ca="1"/>
        <v>56.710652346636572</v>
      </c>
      <c r="F1693">
        <f ca="1"/>
        <v>-1119.1758774442872</v>
      </c>
    </row>
    <row r="1694" spans="5:6" x14ac:dyDescent="0.3">
      <c r="E1694">
        <f ca="1"/>
        <v>33.825255119022422</v>
      </c>
      <c r="F1694">
        <f ca="1"/>
        <v>-0.21253749992505166</v>
      </c>
    </row>
    <row r="1695" spans="5:6" x14ac:dyDescent="0.3">
      <c r="E1695">
        <f ca="1"/>
        <v>29.296006409743146</v>
      </c>
      <c r="F1695">
        <f ca="1"/>
        <v>-6.8057706463181794E-2</v>
      </c>
    </row>
    <row r="1696" spans="5:6" x14ac:dyDescent="0.3">
      <c r="E1696">
        <f ca="1"/>
        <v>32.502238116564797</v>
      </c>
      <c r="F1696">
        <f ca="1"/>
        <v>-0.15058937650033655</v>
      </c>
    </row>
    <row r="1697" spans="5:6" x14ac:dyDescent="0.3">
      <c r="E1697">
        <f ca="1"/>
        <v>35.207353950792019</v>
      </c>
      <c r="F1697">
        <f ca="1"/>
        <v>-0.30813151790969884</v>
      </c>
    </row>
    <row r="1698" spans="5:6" x14ac:dyDescent="0.3">
      <c r="E1698">
        <f ca="1"/>
        <v>27.46190411253934</v>
      </c>
      <c r="F1698">
        <f ca="1"/>
        <v>-4.4246987421907281E-2</v>
      </c>
    </row>
    <row r="1699" spans="5:6" x14ac:dyDescent="0.3">
      <c r="E1699">
        <f ca="1"/>
        <v>48.928161905120518</v>
      </c>
      <c r="F1699">
        <f ca="1"/>
        <v>-28.704884870364044</v>
      </c>
    </row>
    <row r="1700" spans="5:6" x14ac:dyDescent="0.3">
      <c r="E1700">
        <f ca="1"/>
        <v>33.442491722530292</v>
      </c>
      <c r="F1700">
        <f ca="1"/>
        <v>-0.19216589644350338</v>
      </c>
    </row>
    <row r="1701" spans="5:6" x14ac:dyDescent="0.3">
      <c r="E1701">
        <f ca="1"/>
        <v>31.120402307316326</v>
      </c>
      <c r="F1701">
        <f ca="1"/>
        <v>-0.10621408208109126</v>
      </c>
    </row>
    <row r="1702" spans="5:6" x14ac:dyDescent="0.3">
      <c r="E1702">
        <f ca="1"/>
        <v>37.142934187703062</v>
      </c>
      <c r="F1702">
        <f ca="1"/>
        <v>-0.52943657608878347</v>
      </c>
    </row>
    <row r="1703" spans="5:6" x14ac:dyDescent="0.3">
      <c r="E1703">
        <f ca="1"/>
        <v>33.774972182068836</v>
      </c>
      <c r="F1703">
        <f ca="1"/>
        <v>-0.20973210412100834</v>
      </c>
    </row>
    <row r="1704" spans="5:6" x14ac:dyDescent="0.3">
      <c r="E1704">
        <f ca="1"/>
        <v>31.653755266926066</v>
      </c>
      <c r="F1704">
        <f ca="1"/>
        <v>-0.12138121245315354</v>
      </c>
    </row>
    <row r="1705" spans="5:6" x14ac:dyDescent="0.3">
      <c r="E1705">
        <f ca="1"/>
        <v>40.712471879817407</v>
      </c>
      <c r="F1705">
        <f ca="1"/>
        <v>-1.5444250446619552</v>
      </c>
    </row>
    <row r="1706" spans="5:6" x14ac:dyDescent="0.3">
      <c r="E1706">
        <f ca="1"/>
        <v>35.500119954560681</v>
      </c>
      <c r="F1706">
        <f ca="1"/>
        <v>-0.33387742666300624</v>
      </c>
    </row>
    <row r="1707" spans="5:6" x14ac:dyDescent="0.3">
      <c r="E1707">
        <f ca="1"/>
        <v>36.561471544311274</v>
      </c>
      <c r="F1707">
        <f ca="1"/>
        <v>-0.44876592015909877</v>
      </c>
    </row>
    <row r="1708" spans="5:6" x14ac:dyDescent="0.3">
      <c r="E1708">
        <f ca="1"/>
        <v>40.342669159375795</v>
      </c>
      <c r="F1708">
        <f ca="1"/>
        <v>-1.3757423349296696</v>
      </c>
    </row>
    <row r="1709" spans="5:6" x14ac:dyDescent="0.3">
      <c r="E1709">
        <f ca="1"/>
        <v>33.583151611785404</v>
      </c>
      <c r="F1709">
        <f ca="1"/>
        <v>-0.19939412029135509</v>
      </c>
    </row>
    <row r="1710" spans="5:6" x14ac:dyDescent="0.3">
      <c r="E1710">
        <f ca="1"/>
        <v>40.426883364810763</v>
      </c>
      <c r="F1710">
        <f ca="1"/>
        <v>-1.4123147448192286</v>
      </c>
    </row>
    <row r="1711" spans="5:6" x14ac:dyDescent="0.3">
      <c r="E1711">
        <f ca="1"/>
        <v>32.46302158868707</v>
      </c>
      <c r="F1711">
        <f ca="1"/>
        <v>-0.14908259421663655</v>
      </c>
    </row>
    <row r="1712" spans="5:6" x14ac:dyDescent="0.3">
      <c r="E1712">
        <f ca="1"/>
        <v>32.031170218237058</v>
      </c>
      <c r="F1712">
        <f ca="1"/>
        <v>-0.13353230566660149</v>
      </c>
    </row>
    <row r="1713" spans="5:6" x14ac:dyDescent="0.3">
      <c r="E1713">
        <f ca="1"/>
        <v>30.506432167516461</v>
      </c>
      <c r="F1713">
        <f ca="1"/>
        <v>-9.1260121603400718E-2</v>
      </c>
    </row>
    <row r="1714" spans="5:6" x14ac:dyDescent="0.3">
      <c r="E1714">
        <f ca="1"/>
        <v>36.261844680431352</v>
      </c>
      <c r="F1714">
        <f ca="1"/>
        <v>-0.41250104923364295</v>
      </c>
    </row>
    <row r="1715" spans="5:6" x14ac:dyDescent="0.3">
      <c r="E1715">
        <f ca="1"/>
        <v>32.191593490282926</v>
      </c>
      <c r="F1715">
        <f ca="1"/>
        <v>-0.13909264314558697</v>
      </c>
    </row>
    <row r="1716" spans="5:6" x14ac:dyDescent="0.3">
      <c r="E1716">
        <f ca="1"/>
        <v>51.341709360385465</v>
      </c>
      <c r="F1716">
        <f ca="1"/>
        <v>-79.543955773389285</v>
      </c>
    </row>
    <row r="1717" spans="5:6" x14ac:dyDescent="0.3">
      <c r="E1717">
        <f ca="1"/>
        <v>30.450223460617377</v>
      </c>
      <c r="F1717">
        <f ca="1"/>
        <v>-9.0010150203729808E-2</v>
      </c>
    </row>
    <row r="1718" spans="5:6" x14ac:dyDescent="0.3">
      <c r="E1718">
        <f ca="1"/>
        <v>25.929622161001408</v>
      </c>
      <c r="F1718">
        <f ca="1"/>
        <v>-3.1255122706795799E-2</v>
      </c>
    </row>
    <row r="1719" spans="5:6" x14ac:dyDescent="0.3">
      <c r="E1719">
        <f ca="1"/>
        <v>33.714674349954585</v>
      </c>
      <c r="F1719">
        <f ca="1"/>
        <v>-0.20642094238668629</v>
      </c>
    </row>
    <row r="1720" spans="5:6" x14ac:dyDescent="0.3">
      <c r="E1720">
        <f ca="1"/>
        <v>40.911841701431527</v>
      </c>
      <c r="F1720">
        <f ca="1"/>
        <v>-1.6445902939966848</v>
      </c>
    </row>
    <row r="1721" spans="5:6" x14ac:dyDescent="0.3">
      <c r="E1721">
        <f ca="1"/>
        <v>29.705945498942711</v>
      </c>
      <c r="F1721">
        <f ca="1"/>
        <v>-7.5103242578105703E-2</v>
      </c>
    </row>
    <row r="1722" spans="5:6" x14ac:dyDescent="0.3">
      <c r="E1722">
        <f ca="1"/>
        <v>42.742386916517113</v>
      </c>
      <c r="F1722">
        <f ca="1"/>
        <v>-2.9774300537562701</v>
      </c>
    </row>
    <row r="1723" spans="5:6" x14ac:dyDescent="0.3">
      <c r="E1723">
        <f ca="1"/>
        <v>37.360249127701337</v>
      </c>
      <c r="F1723">
        <f ca="1"/>
        <v>-0.56352636826739644</v>
      </c>
    </row>
    <row r="1724" spans="5:6" x14ac:dyDescent="0.3">
      <c r="E1724">
        <f ca="1"/>
        <v>40.864858859791049</v>
      </c>
      <c r="F1724">
        <f ca="1"/>
        <v>-1.6203656140132627</v>
      </c>
    </row>
    <row r="1725" spans="5:6" x14ac:dyDescent="0.3">
      <c r="E1725">
        <f ca="1"/>
        <v>39.195440343337353</v>
      </c>
      <c r="F1725">
        <f ca="1"/>
        <v>-0.96793945325987707</v>
      </c>
    </row>
    <row r="1726" spans="5:6" x14ac:dyDescent="0.3">
      <c r="E1726">
        <f ca="1"/>
        <v>35.239803209413736</v>
      </c>
      <c r="F1726">
        <f ca="1"/>
        <v>-0.3108757631674815</v>
      </c>
    </row>
    <row r="1727" spans="5:6" x14ac:dyDescent="0.3">
      <c r="E1727">
        <f ca="1"/>
        <v>47.207846295821284</v>
      </c>
      <c r="F1727">
        <f ca="1"/>
        <v>-14.603684408406307</v>
      </c>
    </row>
    <row r="1728" spans="5:6" x14ac:dyDescent="0.3">
      <c r="E1728">
        <f ca="1"/>
        <v>46.366418597841133</v>
      </c>
      <c r="F1728">
        <f ca="1"/>
        <v>-10.638600624418862</v>
      </c>
    </row>
    <row r="1729" spans="5:6" x14ac:dyDescent="0.3">
      <c r="E1729">
        <f ca="1"/>
        <v>34.35284849951406</v>
      </c>
      <c r="F1729">
        <f ca="1"/>
        <v>-0.2445639021036953</v>
      </c>
    </row>
    <row r="1730" spans="5:6" x14ac:dyDescent="0.3">
      <c r="E1730">
        <f ca="1"/>
        <v>68.910287387395456</v>
      </c>
      <c r="F1730">
        <f ca="1"/>
        <v>-20295347.391391989</v>
      </c>
    </row>
    <row r="1731" spans="5:6" x14ac:dyDescent="0.3">
      <c r="E1731">
        <f ca="1"/>
        <v>40.684346933035108</v>
      </c>
      <c r="F1731">
        <f ca="1"/>
        <v>-1.5308367815902419</v>
      </c>
    </row>
    <row r="1732" spans="5:6" x14ac:dyDescent="0.3">
      <c r="E1732">
        <f ca="1"/>
        <v>31.390545170275736</v>
      </c>
      <c r="F1732">
        <f ca="1"/>
        <v>-0.11362101185481063</v>
      </c>
    </row>
    <row r="1733" spans="5:6" x14ac:dyDescent="0.3">
      <c r="E1733">
        <f ca="1"/>
        <v>39.029615042180993</v>
      </c>
      <c r="F1733">
        <f ca="1"/>
        <v>-0.92078686074312899</v>
      </c>
    </row>
    <row r="1734" spans="5:6" x14ac:dyDescent="0.3">
      <c r="E1734">
        <f ca="1"/>
        <v>44.303787708129796</v>
      </c>
      <c r="F1734">
        <f ca="1"/>
        <v>-5.0664602854545393</v>
      </c>
    </row>
    <row r="1735" spans="5:6" x14ac:dyDescent="0.3">
      <c r="E1735">
        <f ca="1"/>
        <v>43.974671138136387</v>
      </c>
      <c r="F1735">
        <f ca="1"/>
        <v>-4.5201451575686296</v>
      </c>
    </row>
    <row r="1736" spans="5:6" x14ac:dyDescent="0.3">
      <c r="E1736">
        <f ca="1"/>
        <v>44.477818842759412</v>
      </c>
      <c r="F1736">
        <f ca="1"/>
        <v>-5.3840085106028415</v>
      </c>
    </row>
    <row r="1737" spans="5:6" x14ac:dyDescent="0.3">
      <c r="E1737">
        <f ca="1"/>
        <v>55.233232043410318</v>
      </c>
      <c r="F1737">
        <f ca="1"/>
        <v>-508.76469737587342</v>
      </c>
    </row>
    <row r="1738" spans="5:6" x14ac:dyDescent="0.3">
      <c r="E1738">
        <f ca="1"/>
        <v>36.728023639956042</v>
      </c>
      <c r="F1738">
        <f ca="1"/>
        <v>-0.47041229864815109</v>
      </c>
    </row>
    <row r="1739" spans="5:6" x14ac:dyDescent="0.3">
      <c r="E1739">
        <f ca="1"/>
        <v>40.313456119145592</v>
      </c>
      <c r="F1739">
        <f ca="1"/>
        <v>-1.3632972686514198</v>
      </c>
    </row>
    <row r="1740" spans="5:6" x14ac:dyDescent="0.3">
      <c r="E1740">
        <f ca="1"/>
        <v>34.140673287150634</v>
      </c>
      <c r="F1740">
        <f ca="1"/>
        <v>-0.23109367850225923</v>
      </c>
    </row>
    <row r="1741" spans="5:6" x14ac:dyDescent="0.3">
      <c r="E1741">
        <f ca="1"/>
        <v>41.451314289596432</v>
      </c>
      <c r="F1741">
        <f ca="1"/>
        <v>-1.9528055518477792</v>
      </c>
    </row>
    <row r="1742" spans="5:6" x14ac:dyDescent="0.3">
      <c r="E1742">
        <f ca="1"/>
        <v>38.836439835320014</v>
      </c>
      <c r="F1742">
        <f ca="1"/>
        <v>-0.86898268728698325</v>
      </c>
    </row>
    <row r="1743" spans="5:6" x14ac:dyDescent="0.3">
      <c r="E1743">
        <f ca="1"/>
        <v>33.467103744819759</v>
      </c>
      <c r="F1743">
        <f ca="1"/>
        <v>-0.19340980466794169</v>
      </c>
    </row>
    <row r="1744" spans="5:6" x14ac:dyDescent="0.3">
      <c r="E1744">
        <f ca="1"/>
        <v>42.81801231776781</v>
      </c>
      <c r="F1744">
        <f ca="1"/>
        <v>-3.0533879319814163</v>
      </c>
    </row>
    <row r="1745" spans="5:6" x14ac:dyDescent="0.3">
      <c r="E1745">
        <f ca="1"/>
        <v>30.313222686493763</v>
      </c>
      <c r="F1745">
        <f ca="1"/>
        <v>-8.7040848944049634E-2</v>
      </c>
    </row>
    <row r="1746" spans="5:6" x14ac:dyDescent="0.3">
      <c r="E1746">
        <f ca="1"/>
        <v>30.840579120664227</v>
      </c>
      <c r="F1746">
        <f ca="1"/>
        <v>-9.9091877054937619E-2</v>
      </c>
    </row>
    <row r="1747" spans="5:6" x14ac:dyDescent="0.3">
      <c r="E1747">
        <f ca="1"/>
        <v>37.314507602336796</v>
      </c>
      <c r="F1747">
        <f ca="1"/>
        <v>-0.55615745982839915</v>
      </c>
    </row>
    <row r="1748" spans="5:6" x14ac:dyDescent="0.3">
      <c r="E1748">
        <f ca="1"/>
        <v>26.765574877602059</v>
      </c>
      <c r="F1748">
        <f ca="1"/>
        <v>-3.7731720946326E-2</v>
      </c>
    </row>
    <row r="1749" spans="5:6" x14ac:dyDescent="0.3">
      <c r="E1749">
        <f ca="1"/>
        <v>38.39736514550561</v>
      </c>
      <c r="F1749">
        <f ca="1"/>
        <v>-0.76263833359091138</v>
      </c>
    </row>
    <row r="1750" spans="5:6" x14ac:dyDescent="0.3">
      <c r="E1750">
        <f ca="1"/>
        <v>31.540980933133802</v>
      </c>
      <c r="F1750">
        <f ca="1"/>
        <v>-0.11798789195390755</v>
      </c>
    </row>
    <row r="1751" spans="5:6" x14ac:dyDescent="0.3">
      <c r="E1751">
        <f ca="1"/>
        <v>30.490498687090501</v>
      </c>
      <c r="F1751">
        <f ca="1"/>
        <v>-9.090388548053796E-2</v>
      </c>
    </row>
    <row r="1752" spans="5:6" x14ac:dyDescent="0.3">
      <c r="E1752">
        <f ca="1"/>
        <v>45.864473665824192</v>
      </c>
      <c r="F1752">
        <f ca="1"/>
        <v>-8.8422834845682949</v>
      </c>
    </row>
    <row r="1753" spans="5:6" x14ac:dyDescent="0.3">
      <c r="E1753">
        <f ca="1"/>
        <v>42.720077228502994</v>
      </c>
      <c r="F1753">
        <f ca="1"/>
        <v>-2.9554163327304157</v>
      </c>
    </row>
    <row r="1754" spans="5:6" x14ac:dyDescent="0.3">
      <c r="E1754">
        <f ca="1"/>
        <v>47.598010570868006</v>
      </c>
      <c r="F1754">
        <f ca="1"/>
        <v>-16.964848862085795</v>
      </c>
    </row>
    <row r="1755" spans="5:6" x14ac:dyDescent="0.3">
      <c r="E1755">
        <f ca="1"/>
        <v>41.036571324611621</v>
      </c>
      <c r="F1755">
        <f ca="1"/>
        <v>-1.7108323459770183</v>
      </c>
    </row>
    <row r="1756" spans="5:6" x14ac:dyDescent="0.3">
      <c r="E1756">
        <f ca="1"/>
        <v>45.001651273051124</v>
      </c>
      <c r="F1756">
        <f ca="1"/>
        <v>-6.4776775101611763</v>
      </c>
    </row>
    <row r="1757" spans="5:6" x14ac:dyDescent="0.3">
      <c r="E1757">
        <f ca="1"/>
        <v>36.899032209515603</v>
      </c>
      <c r="F1757">
        <f ca="1"/>
        <v>-0.49382467401235247</v>
      </c>
    </row>
    <row r="1758" spans="5:6" x14ac:dyDescent="0.3">
      <c r="E1758">
        <f ca="1"/>
        <v>27.324610394244683</v>
      </c>
      <c r="F1758">
        <f ca="1"/>
        <v>-4.2871350195609052E-2</v>
      </c>
    </row>
    <row r="1759" spans="5:6" x14ac:dyDescent="0.3">
      <c r="E1759">
        <f ca="1"/>
        <v>46.752191935028804</v>
      </c>
      <c r="F1759">
        <f ca="1"/>
        <v>-12.28840997081606</v>
      </c>
    </row>
    <row r="1760" spans="5:6" x14ac:dyDescent="0.3">
      <c r="E1760">
        <f ca="1"/>
        <v>32.990970763988493</v>
      </c>
      <c r="F1760">
        <f ca="1"/>
        <v>-0.17082368914898696</v>
      </c>
    </row>
    <row r="1761" spans="5:6" x14ac:dyDescent="0.3">
      <c r="E1761">
        <f ca="1"/>
        <v>34.541183700488304</v>
      </c>
      <c r="F1761">
        <f ca="1"/>
        <v>-0.25723779623169568</v>
      </c>
    </row>
    <row r="1762" spans="5:6" x14ac:dyDescent="0.3">
      <c r="E1762">
        <f ca="1"/>
        <v>41.441180737466574</v>
      </c>
      <c r="F1762">
        <f ca="1"/>
        <v>-1.9464685035191984</v>
      </c>
    </row>
    <row r="1763" spans="5:6" x14ac:dyDescent="0.3">
      <c r="E1763">
        <f ca="1"/>
        <v>32.210278262894853</v>
      </c>
      <c r="F1763">
        <f ca="1"/>
        <v>-0.13975646667411093</v>
      </c>
    </row>
    <row r="1764" spans="5:6" x14ac:dyDescent="0.3">
      <c r="E1764">
        <f ca="1"/>
        <v>37.344941964112287</v>
      </c>
      <c r="F1764">
        <f ca="1"/>
        <v>-0.56104865128093784</v>
      </c>
    </row>
    <row r="1765" spans="5:6" x14ac:dyDescent="0.3">
      <c r="E1765">
        <f ca="1"/>
        <v>46.442537272936207</v>
      </c>
      <c r="F1765">
        <f ca="1"/>
        <v>-10.944029720959787</v>
      </c>
    </row>
    <row r="1766" spans="5:6" x14ac:dyDescent="0.3">
      <c r="E1766">
        <f ca="1"/>
        <v>44.091253743016665</v>
      </c>
      <c r="F1766">
        <f ca="1"/>
        <v>-4.7059728333529565</v>
      </c>
    </row>
    <row r="1767" spans="5:6" x14ac:dyDescent="0.3">
      <c r="E1767">
        <f ca="1"/>
        <v>32.670317209742457</v>
      </c>
      <c r="F1767">
        <f ca="1"/>
        <v>-0.15723759805852613</v>
      </c>
    </row>
    <row r="1768" spans="5:6" x14ac:dyDescent="0.3">
      <c r="E1768">
        <f ca="1"/>
        <v>35.18449994586372</v>
      </c>
      <c r="F1768">
        <f ca="1"/>
        <v>-0.30621456079493176</v>
      </c>
    </row>
    <row r="1769" spans="5:6" x14ac:dyDescent="0.3">
      <c r="E1769">
        <f ca="1"/>
        <v>27.519113294065001</v>
      </c>
      <c r="F1769">
        <f ca="1"/>
        <v>-4.4834317427054342E-2</v>
      </c>
    </row>
    <row r="1770" spans="5:6" x14ac:dyDescent="0.3">
      <c r="E1770">
        <f ca="1"/>
        <v>28.289917939866196</v>
      </c>
      <c r="F1770">
        <f ca="1"/>
        <v>-5.3632310574776132E-2</v>
      </c>
    </row>
    <row r="1771" spans="5:6" x14ac:dyDescent="0.3">
      <c r="E1771">
        <f ca="1"/>
        <v>44.237813175840671</v>
      </c>
      <c r="F1771">
        <f ca="1"/>
        <v>-4.9514478367145696</v>
      </c>
    </row>
    <row r="1772" spans="5:6" x14ac:dyDescent="0.3">
      <c r="E1772">
        <f ca="1"/>
        <v>45.269833759676217</v>
      </c>
      <c r="F1772">
        <f ca="1"/>
        <v>-7.1291568772530596</v>
      </c>
    </row>
    <row r="1773" spans="5:6" x14ac:dyDescent="0.3">
      <c r="E1773">
        <f ca="1"/>
        <v>43.947175242220965</v>
      </c>
      <c r="F1773">
        <f ca="1"/>
        <v>-4.4774895872131122</v>
      </c>
    </row>
    <row r="1774" spans="5:6" x14ac:dyDescent="0.3">
      <c r="E1774">
        <f ca="1"/>
        <v>33.929566306683469</v>
      </c>
      <c r="F1774">
        <f ca="1"/>
        <v>-0.21848828490469507</v>
      </c>
    </row>
    <row r="1775" spans="5:6" x14ac:dyDescent="0.3">
      <c r="E1775">
        <f ca="1"/>
        <v>38.977303449292734</v>
      </c>
      <c r="F1775">
        <f ca="1"/>
        <v>-0.90643474861337248</v>
      </c>
    </row>
    <row r="1776" spans="5:6" x14ac:dyDescent="0.3">
      <c r="E1776">
        <f ca="1"/>
        <v>35.652281736351902</v>
      </c>
      <c r="F1776">
        <f ca="1"/>
        <v>-0.34817488688766551</v>
      </c>
    </row>
    <row r="1777" spans="5:6" x14ac:dyDescent="0.3">
      <c r="E1777">
        <f ca="1"/>
        <v>46.053796832798156</v>
      </c>
      <c r="F1777">
        <f ca="1"/>
        <v>-9.4778422655024617</v>
      </c>
    </row>
    <row r="1778" spans="5:6" x14ac:dyDescent="0.3">
      <c r="E1778">
        <f ca="1"/>
        <v>34.676651661029091</v>
      </c>
      <c r="F1778">
        <f ca="1"/>
        <v>-0.26679518388904711</v>
      </c>
    </row>
    <row r="1779" spans="5:6" x14ac:dyDescent="0.3">
      <c r="E1779">
        <f ca="1"/>
        <v>49.96252723878991</v>
      </c>
      <c r="F1779">
        <f ca="1"/>
        <v>-43.950584098563766</v>
      </c>
    </row>
    <row r="1780" spans="5:6" x14ac:dyDescent="0.3">
      <c r="E1780">
        <f ca="1"/>
        <v>37.560999376606063</v>
      </c>
      <c r="F1780">
        <f ca="1"/>
        <v>-0.59714607495816385</v>
      </c>
    </row>
    <row r="1781" spans="5:6" x14ac:dyDescent="0.3">
      <c r="E1781">
        <f ca="1"/>
        <v>40.467477030985741</v>
      </c>
      <c r="F1781">
        <f ca="1"/>
        <v>-1.4303199883808455</v>
      </c>
    </row>
    <row r="1782" spans="5:6" x14ac:dyDescent="0.3">
      <c r="E1782">
        <f ca="1"/>
        <v>38.359797558066582</v>
      </c>
      <c r="F1782">
        <f ca="1"/>
        <v>-0.75421953331638936</v>
      </c>
    </row>
    <row r="1783" spans="5:6" x14ac:dyDescent="0.3">
      <c r="E1783">
        <f ca="1"/>
        <v>46.294265632059187</v>
      </c>
      <c r="F1783">
        <f ca="1"/>
        <v>-10.35761501654855</v>
      </c>
    </row>
    <row r="1784" spans="5:6" x14ac:dyDescent="0.3">
      <c r="E1784">
        <f ca="1"/>
        <v>47.499428450714184</v>
      </c>
      <c r="F1784">
        <f ca="1"/>
        <v>-16.331466433512936</v>
      </c>
    </row>
    <row r="1785" spans="5:6" x14ac:dyDescent="0.3">
      <c r="E1785">
        <f ca="1"/>
        <v>43.37225805048427</v>
      </c>
      <c r="F1785">
        <f ca="1"/>
        <v>-3.678737708742851</v>
      </c>
    </row>
    <row r="1786" spans="5:6" x14ac:dyDescent="0.3">
      <c r="E1786">
        <f ca="1"/>
        <v>28.411133096747662</v>
      </c>
      <c r="F1786">
        <f ca="1"/>
        <v>-5.5179295468655597E-2</v>
      </c>
    </row>
    <row r="1787" spans="5:6" x14ac:dyDescent="0.3">
      <c r="E1787">
        <f ca="1"/>
        <v>54.428226099151367</v>
      </c>
      <c r="F1787">
        <f ca="1"/>
        <v>-338.1465278013207</v>
      </c>
    </row>
    <row r="1788" spans="5:6" x14ac:dyDescent="0.3">
      <c r="E1788">
        <f ca="1"/>
        <v>33.340452313937789</v>
      </c>
      <c r="F1788">
        <f ca="1"/>
        <v>-0.18710078818436013</v>
      </c>
    </row>
    <row r="1789" spans="5:6" x14ac:dyDescent="0.3">
      <c r="E1789">
        <f ca="1"/>
        <v>29.170287463413288</v>
      </c>
      <c r="F1789">
        <f ca="1"/>
        <v>-6.6043662152042021E-2</v>
      </c>
    </row>
    <row r="1790" spans="5:6" x14ac:dyDescent="0.3">
      <c r="E1790">
        <f ca="1"/>
        <v>37.528241085910778</v>
      </c>
      <c r="F1790">
        <f ca="1"/>
        <v>-0.59151431960314271</v>
      </c>
    </row>
    <row r="1791" spans="5:6" x14ac:dyDescent="0.3">
      <c r="E1791">
        <f ca="1"/>
        <v>33.263944624076373</v>
      </c>
      <c r="F1791">
        <f ca="1"/>
        <v>-0.18339831974472898</v>
      </c>
    </row>
    <row r="1792" spans="5:6" x14ac:dyDescent="0.3">
      <c r="E1792">
        <f ca="1"/>
        <v>35.984006825360083</v>
      </c>
      <c r="F1792">
        <f ca="1"/>
        <v>-0.38170724179928095</v>
      </c>
    </row>
    <row r="1793" spans="5:6" x14ac:dyDescent="0.3">
      <c r="E1793">
        <f ca="1"/>
        <v>30.334098604806496</v>
      </c>
      <c r="F1793">
        <f ca="1"/>
        <v>-8.7486339889018508E-2</v>
      </c>
    </row>
    <row r="1794" spans="5:6" x14ac:dyDescent="0.3">
      <c r="E1794">
        <f ca="1"/>
        <v>43.608958883908159</v>
      </c>
      <c r="F1794">
        <f ca="1"/>
        <v>-3.9871013655110676</v>
      </c>
    </row>
    <row r="1795" spans="5:6" x14ac:dyDescent="0.3">
      <c r="E1795">
        <f ca="1"/>
        <v>47.282385180981564</v>
      </c>
      <c r="F1795">
        <f ca="1"/>
        <v>-15.025623988627789</v>
      </c>
    </row>
    <row r="1796" spans="5:6" x14ac:dyDescent="0.3">
      <c r="E1796">
        <f ca="1"/>
        <v>43.96452948468999</v>
      </c>
      <c r="F1796">
        <f ca="1"/>
        <v>-4.5043608034749631</v>
      </c>
    </row>
    <row r="1797" spans="5:6" x14ac:dyDescent="0.3">
      <c r="E1797">
        <f ca="1"/>
        <v>36.645312223142177</v>
      </c>
      <c r="F1797">
        <f ca="1"/>
        <v>-0.4595239059071376</v>
      </c>
    </row>
    <row r="1798" spans="5:6" x14ac:dyDescent="0.3">
      <c r="E1798">
        <f ca="1"/>
        <v>33.775817885450429</v>
      </c>
      <c r="F1798">
        <f ca="1"/>
        <v>-0.20977895342661543</v>
      </c>
    </row>
    <row r="1799" spans="5:6" x14ac:dyDescent="0.3">
      <c r="E1799">
        <f ca="1"/>
        <v>46.645889175531167</v>
      </c>
      <c r="F1799">
        <f ca="1"/>
        <v>-11.807693428244905</v>
      </c>
    </row>
    <row r="1800" spans="5:6" x14ac:dyDescent="0.3">
      <c r="E1800">
        <f ca="1"/>
        <v>54.859894994768332</v>
      </c>
      <c r="F1800">
        <f ca="1"/>
        <v>-420.2212249422796</v>
      </c>
    </row>
    <row r="1801" spans="5:6" x14ac:dyDescent="0.3">
      <c r="E1801">
        <f ca="1"/>
        <v>45.977643666768955</v>
      </c>
      <c r="F1801">
        <f ca="1"/>
        <v>-9.2164207749249947</v>
      </c>
    </row>
    <row r="1802" spans="5:6" x14ac:dyDescent="0.3">
      <c r="E1802">
        <f ca="1"/>
        <v>35.618653891037233</v>
      </c>
      <c r="F1802">
        <f ca="1"/>
        <v>-0.34495876823096283</v>
      </c>
    </row>
    <row r="1803" spans="5:6" x14ac:dyDescent="0.3">
      <c r="E1803">
        <f ca="1"/>
        <v>27.969673759771588</v>
      </c>
      <c r="F1803">
        <f ca="1"/>
        <v>-4.9767671997920086E-2</v>
      </c>
    </row>
    <row r="1804" spans="5:6" x14ac:dyDescent="0.3">
      <c r="E1804">
        <f ca="1"/>
        <v>49.557660513683359</v>
      </c>
      <c r="F1804">
        <f ca="1"/>
        <v>-37.131675362046074</v>
      </c>
    </row>
    <row r="1805" spans="5:6" x14ac:dyDescent="0.3">
      <c r="E1805">
        <f ca="1"/>
        <v>45.163849799637454</v>
      </c>
      <c r="F1805">
        <f ca="1"/>
        <v>-6.8635617841527807</v>
      </c>
    </row>
    <row r="1806" spans="5:6" x14ac:dyDescent="0.3">
      <c r="E1806">
        <f ca="1"/>
        <v>38.445154641695176</v>
      </c>
      <c r="F1806">
        <f ca="1"/>
        <v>-0.77349579204218255</v>
      </c>
    </row>
    <row r="1807" spans="5:6" x14ac:dyDescent="0.3">
      <c r="E1807">
        <f ca="1"/>
        <v>33.847684322605261</v>
      </c>
      <c r="F1807">
        <f ca="1"/>
        <v>-0.21380201414491848</v>
      </c>
    </row>
    <row r="1808" spans="5:6" x14ac:dyDescent="0.3">
      <c r="E1808">
        <f ca="1"/>
        <v>33.855664637719222</v>
      </c>
      <c r="F1808">
        <f ca="1"/>
        <v>-0.21425390013498008</v>
      </c>
    </row>
    <row r="1809" spans="5:6" x14ac:dyDescent="0.3">
      <c r="E1809">
        <f ca="1"/>
        <v>33.12779782974917</v>
      </c>
      <c r="F1809">
        <f ca="1"/>
        <v>-0.17700525568178033</v>
      </c>
    </row>
    <row r="1810" spans="5:6" x14ac:dyDescent="0.3">
      <c r="E1810">
        <f ca="1"/>
        <v>35.750486737965808</v>
      </c>
      <c r="F1810">
        <f ca="1"/>
        <v>-0.35775518227794617</v>
      </c>
    </row>
    <row r="1811" spans="5:6" x14ac:dyDescent="0.3">
      <c r="E1811">
        <f ca="1"/>
        <v>40.763000613420388</v>
      </c>
      <c r="F1811">
        <f ca="1"/>
        <v>-1.5691679330801778</v>
      </c>
    </row>
    <row r="1812" spans="5:6" x14ac:dyDescent="0.3">
      <c r="E1812">
        <f ca="1"/>
        <v>33.146203985952425</v>
      </c>
      <c r="F1812">
        <f ca="1"/>
        <v>-0.17785520728820103</v>
      </c>
    </row>
    <row r="1813" spans="5:6" x14ac:dyDescent="0.3">
      <c r="E1813">
        <f ca="1"/>
        <v>28.637173904701655</v>
      </c>
      <c r="F1813">
        <f ca="1"/>
        <v>-5.8195381963167009E-2</v>
      </c>
    </row>
    <row r="1814" spans="5:6" x14ac:dyDescent="0.3">
      <c r="E1814">
        <f ca="1"/>
        <v>34.08426884633014</v>
      </c>
      <c r="F1814">
        <f ca="1"/>
        <v>-0.22765005736808225</v>
      </c>
    </row>
    <row r="1815" spans="5:6" x14ac:dyDescent="0.3">
      <c r="E1815">
        <f ca="1"/>
        <v>33.792389339509583</v>
      </c>
      <c r="F1815">
        <f ca="1"/>
        <v>-0.21069926013345947</v>
      </c>
    </row>
    <row r="1816" spans="5:6" x14ac:dyDescent="0.3">
      <c r="E1816">
        <f ca="1"/>
        <v>41.446657641751848</v>
      </c>
      <c r="F1816">
        <f ca="1"/>
        <v>-1.949890722756408</v>
      </c>
    </row>
    <row r="1817" spans="5:6" x14ac:dyDescent="0.3">
      <c r="E1817">
        <f ca="1"/>
        <v>37.090674406338763</v>
      </c>
      <c r="F1817">
        <f ca="1"/>
        <v>-0.52157746625476908</v>
      </c>
    </row>
    <row r="1818" spans="5:6" x14ac:dyDescent="0.3">
      <c r="E1818">
        <f ca="1"/>
        <v>42.962275496630056</v>
      </c>
      <c r="F1818">
        <f ca="1"/>
        <v>-3.2041906178540285</v>
      </c>
    </row>
    <row r="1819" spans="5:6" x14ac:dyDescent="0.3">
      <c r="E1819">
        <f ca="1"/>
        <v>30.185587864195551</v>
      </c>
      <c r="F1819">
        <f ca="1"/>
        <v>-8.4370229962353355E-2</v>
      </c>
    </row>
    <row r="1820" spans="5:6" x14ac:dyDescent="0.3">
      <c r="E1820">
        <f ca="1"/>
        <v>45.666424719072189</v>
      </c>
      <c r="F1820">
        <f ca="1"/>
        <v>-8.2266252025426514</v>
      </c>
    </row>
    <row r="1821" spans="5:6" x14ac:dyDescent="0.3">
      <c r="E1821">
        <f ca="1"/>
        <v>40.869000061807228</v>
      </c>
      <c r="F1821">
        <f ca="1"/>
        <v>-1.6224851834793377</v>
      </c>
    </row>
    <row r="1822" spans="5:6" x14ac:dyDescent="0.3">
      <c r="E1822">
        <f ca="1"/>
        <v>37.186519206717556</v>
      </c>
      <c r="F1822">
        <f ca="1"/>
        <v>-0.53608962924490722</v>
      </c>
    </row>
    <row r="1823" spans="5:6" x14ac:dyDescent="0.3">
      <c r="E1823">
        <f ca="1"/>
        <v>32.523012747324479</v>
      </c>
      <c r="F1823">
        <f ca="1"/>
        <v>-0.15139428705711094</v>
      </c>
    </row>
    <row r="1824" spans="5:6" x14ac:dyDescent="0.3">
      <c r="E1824">
        <f ca="1"/>
        <v>44.134059869147087</v>
      </c>
      <c r="F1824">
        <f ca="1"/>
        <v>-4.7762735554993245</v>
      </c>
    </row>
    <row r="1825" spans="5:6" x14ac:dyDescent="0.3">
      <c r="E1825">
        <f ca="1"/>
        <v>43.969151858310184</v>
      </c>
      <c r="F1825">
        <f ca="1"/>
        <v>-4.5115475739869169</v>
      </c>
    </row>
    <row r="1826" spans="5:6" x14ac:dyDescent="0.3">
      <c r="E1826">
        <f ca="1"/>
        <v>32.800910954332608</v>
      </c>
      <c r="F1826">
        <f ca="1"/>
        <v>-0.16262350847462675</v>
      </c>
    </row>
    <row r="1827" spans="5:6" x14ac:dyDescent="0.3">
      <c r="E1827">
        <f ca="1"/>
        <v>40.805845538770917</v>
      </c>
      <c r="F1827">
        <f ca="1"/>
        <v>-1.5904858971277656</v>
      </c>
    </row>
    <row r="1828" spans="5:6" x14ac:dyDescent="0.3">
      <c r="E1828">
        <f ca="1"/>
        <v>33.42926491971005</v>
      </c>
      <c r="F1828">
        <f ca="1"/>
        <v>-0.1915010015441507</v>
      </c>
    </row>
    <row r="1829" spans="5:6" x14ac:dyDescent="0.3">
      <c r="E1829">
        <f ca="1"/>
        <v>36.110634196112308</v>
      </c>
      <c r="F1829">
        <f ca="1"/>
        <v>-0.39542011846401653</v>
      </c>
    </row>
    <row r="1830" spans="5:6" x14ac:dyDescent="0.3">
      <c r="E1830">
        <f ca="1"/>
        <v>54.978015184369355</v>
      </c>
      <c r="F1830">
        <f ca="1"/>
        <v>-446.27878255679553</v>
      </c>
    </row>
    <row r="1831" spans="5:6" x14ac:dyDescent="0.3">
      <c r="E1831">
        <f ca="1"/>
        <v>39.555971351605685</v>
      </c>
      <c r="F1831">
        <f ca="1"/>
        <v>-1.0797706163149965</v>
      </c>
    </row>
    <row r="1832" spans="5:6" x14ac:dyDescent="0.3">
      <c r="E1832">
        <f ca="1"/>
        <v>32.13624512672218</v>
      </c>
      <c r="F1832">
        <f ca="1"/>
        <v>-0.1371462983667312</v>
      </c>
    </row>
    <row r="1833" spans="5:6" x14ac:dyDescent="0.3">
      <c r="E1833">
        <f ca="1"/>
        <v>38.582108900693221</v>
      </c>
      <c r="F1833">
        <f ca="1"/>
        <v>-0.80555260442233589</v>
      </c>
    </row>
    <row r="1834" spans="5:6" x14ac:dyDescent="0.3">
      <c r="E1834">
        <f ca="1"/>
        <v>56.567956612317147</v>
      </c>
      <c r="F1834">
        <f ca="1"/>
        <v>-1034.7195188443432</v>
      </c>
    </row>
    <row r="1835" spans="5:6" x14ac:dyDescent="0.3">
      <c r="E1835">
        <f ca="1"/>
        <v>38.989208004065041</v>
      </c>
      <c r="F1835">
        <f ca="1"/>
        <v>-0.90967935527551047</v>
      </c>
    </row>
    <row r="1836" spans="5:6" x14ac:dyDescent="0.3">
      <c r="E1836">
        <f ca="1"/>
        <v>35.475812075082324</v>
      </c>
      <c r="F1836">
        <f ca="1"/>
        <v>-0.33165314258603601</v>
      </c>
    </row>
    <row r="1837" spans="5:6" x14ac:dyDescent="0.3">
      <c r="E1837">
        <f ca="1"/>
        <v>31.007131635208744</v>
      </c>
      <c r="F1837">
        <f ca="1"/>
        <v>-0.10326611494265264</v>
      </c>
    </row>
    <row r="1838" spans="5:6" x14ac:dyDescent="0.3">
      <c r="E1838">
        <f ca="1"/>
        <v>41.934417837488219</v>
      </c>
      <c r="F1838">
        <f ca="1"/>
        <v>-2.2825590968492016</v>
      </c>
    </row>
    <row r="1839" spans="5:6" x14ac:dyDescent="0.3">
      <c r="E1839">
        <f ca="1"/>
        <v>32.103162150875228</v>
      </c>
      <c r="F1839">
        <f ca="1"/>
        <v>-0.13599708334372715</v>
      </c>
    </row>
    <row r="1840" spans="5:6" x14ac:dyDescent="0.3">
      <c r="E1840">
        <f ca="1"/>
        <v>25.324777400140942</v>
      </c>
      <c r="F1840">
        <f ca="1"/>
        <v>-2.7326357118430084E-2</v>
      </c>
    </row>
    <row r="1841" spans="5:6" x14ac:dyDescent="0.3">
      <c r="E1841">
        <f ca="1"/>
        <v>33.771689990080823</v>
      </c>
      <c r="F1841">
        <f ca="1"/>
        <v>-0.20955038876347667</v>
      </c>
    </row>
    <row r="1842" spans="5:6" x14ac:dyDescent="0.3">
      <c r="E1842">
        <f ca="1"/>
        <v>33.081069367968695</v>
      </c>
      <c r="F1842">
        <f ca="1"/>
        <v>-0.17486722790513962</v>
      </c>
    </row>
    <row r="1843" spans="5:6" x14ac:dyDescent="0.3">
      <c r="E1843">
        <f ca="1"/>
        <v>33.249424937039038</v>
      </c>
      <c r="F1843">
        <f ca="1"/>
        <v>-0.18270470021098387</v>
      </c>
    </row>
    <row r="1844" spans="5:6" x14ac:dyDescent="0.3">
      <c r="E1844">
        <f ca="1"/>
        <v>28.183534100266154</v>
      </c>
      <c r="F1844">
        <f ca="1"/>
        <v>-5.231344471762165E-2</v>
      </c>
    </row>
    <row r="1845" spans="5:6" x14ac:dyDescent="0.3">
      <c r="E1845">
        <f ca="1"/>
        <v>45.161191253008091</v>
      </c>
      <c r="F1845">
        <f ca="1"/>
        <v>-6.8570392128077806</v>
      </c>
    </row>
    <row r="1846" spans="5:6" x14ac:dyDescent="0.3">
      <c r="E1846">
        <f ca="1"/>
        <v>45.960980138557836</v>
      </c>
      <c r="F1846">
        <f ca="1"/>
        <v>-9.1602682851484172</v>
      </c>
    </row>
    <row r="1847" spans="5:6" x14ac:dyDescent="0.3">
      <c r="E1847">
        <f ca="1"/>
        <v>37.550456114170153</v>
      </c>
      <c r="F1847">
        <f ca="1"/>
        <v>-0.59532715746928588</v>
      </c>
    </row>
    <row r="1848" spans="5:6" x14ac:dyDescent="0.3">
      <c r="E1848">
        <f ca="1"/>
        <v>49.357863753348781</v>
      </c>
      <c r="F1848">
        <f ca="1"/>
        <v>-34.197669764626028</v>
      </c>
    </row>
    <row r="1849" spans="5:6" x14ac:dyDescent="0.3">
      <c r="E1849">
        <f ca="1"/>
        <v>42.439504099600576</v>
      </c>
      <c r="F1849">
        <f ca="1"/>
        <v>-2.6931613864238848</v>
      </c>
    </row>
    <row r="1850" spans="5:6" x14ac:dyDescent="0.3">
      <c r="E1850">
        <f ca="1"/>
        <v>33.703089918502805</v>
      </c>
      <c r="F1850">
        <f ca="1"/>
        <v>-0.20579133558355681</v>
      </c>
    </row>
    <row r="1851" spans="5:6" x14ac:dyDescent="0.3">
      <c r="E1851">
        <f ca="1"/>
        <v>46.457697439990632</v>
      </c>
      <c r="F1851">
        <f ca="1"/>
        <v>-11.005990372587965</v>
      </c>
    </row>
    <row r="1852" spans="5:6" x14ac:dyDescent="0.3">
      <c r="E1852">
        <f ca="1"/>
        <v>25.186175035405949</v>
      </c>
      <c r="F1852">
        <f ca="1"/>
        <v>-2.650390349051825E-2</v>
      </c>
    </row>
    <row r="1853" spans="5:6" x14ac:dyDescent="0.3">
      <c r="E1853">
        <f ca="1"/>
        <v>45.340295797190301</v>
      </c>
      <c r="F1853">
        <f ca="1"/>
        <v>-7.3119020149068099</v>
      </c>
    </row>
    <row r="1854" spans="5:6" x14ac:dyDescent="0.3">
      <c r="E1854">
        <f ca="1"/>
        <v>35.666955752301284</v>
      </c>
      <c r="F1854">
        <f ca="1"/>
        <v>-0.34958849403652104</v>
      </c>
    </row>
    <row r="1855" spans="5:6" x14ac:dyDescent="0.3">
      <c r="E1855">
        <f ca="1"/>
        <v>40.240481703322864</v>
      </c>
      <c r="F1855">
        <f ca="1"/>
        <v>-1.3327407443070836</v>
      </c>
    </row>
    <row r="1856" spans="5:6" x14ac:dyDescent="0.3">
      <c r="E1856">
        <f ca="1"/>
        <v>44.524242252215608</v>
      </c>
      <c r="F1856">
        <f ca="1"/>
        <v>-5.4723239326736337</v>
      </c>
    </row>
    <row r="1857" spans="5:6" x14ac:dyDescent="0.3">
      <c r="E1857">
        <f ca="1"/>
        <v>32.052209355855993</v>
      </c>
      <c r="F1857">
        <f ca="1"/>
        <v>-0.13424755608213432</v>
      </c>
    </row>
    <row r="1858" spans="5:6" x14ac:dyDescent="0.3">
      <c r="E1858">
        <f ca="1"/>
        <v>46.541911875175913</v>
      </c>
      <c r="F1858">
        <f ca="1"/>
        <v>-11.357190587263199</v>
      </c>
    </row>
    <row r="1859" spans="5:6" x14ac:dyDescent="0.3">
      <c r="E1859">
        <f ca="1"/>
        <v>37.955852658850624</v>
      </c>
      <c r="F1859">
        <f ca="1"/>
        <v>-0.6698137762904155</v>
      </c>
    </row>
    <row r="1860" spans="5:6" x14ac:dyDescent="0.3">
      <c r="E1860">
        <f ca="1"/>
        <v>41.108896095770611</v>
      </c>
      <c r="F1860">
        <f ca="1"/>
        <v>-1.7505670776108639</v>
      </c>
    </row>
    <row r="1861" spans="5:6" x14ac:dyDescent="0.3">
      <c r="E1861">
        <f ca="1"/>
        <v>47.34098451157206</v>
      </c>
      <c r="F1861">
        <f ca="1"/>
        <v>-15.366630358201355</v>
      </c>
    </row>
    <row r="1862" spans="5:6" x14ac:dyDescent="0.3">
      <c r="E1862">
        <f ca="1"/>
        <v>51.734523213588879</v>
      </c>
      <c r="F1862">
        <f ca="1"/>
        <v>-94.718694333623915</v>
      </c>
    </row>
    <row r="1863" spans="5:6" x14ac:dyDescent="0.3">
      <c r="E1863">
        <f ca="1"/>
        <v>33.37860139658806</v>
      </c>
      <c r="F1863">
        <f ca="1"/>
        <v>-0.18897726060029285</v>
      </c>
    </row>
    <row r="1864" spans="5:6" x14ac:dyDescent="0.3">
      <c r="E1864">
        <f ca="1"/>
        <v>30.950953715885532</v>
      </c>
      <c r="F1864">
        <f ca="1"/>
        <v>-0.10183715592124949</v>
      </c>
    </row>
    <row r="1865" spans="5:6" x14ac:dyDescent="0.3">
      <c r="E1865">
        <f ca="1"/>
        <v>35.29022192799443</v>
      </c>
      <c r="F1865">
        <f ca="1"/>
        <v>-0.31519256423907183</v>
      </c>
    </row>
    <row r="1866" spans="5:6" x14ac:dyDescent="0.3">
      <c r="E1866">
        <f ca="1"/>
        <v>40.093177085877485</v>
      </c>
      <c r="F1866">
        <f ca="1"/>
        <v>-1.273303339407289</v>
      </c>
    </row>
    <row r="1867" spans="5:6" x14ac:dyDescent="0.3">
      <c r="E1867">
        <f ca="1"/>
        <v>45.128727769994214</v>
      </c>
      <c r="F1867">
        <f ca="1"/>
        <v>-6.7779329551558325</v>
      </c>
    </row>
    <row r="1868" spans="5:6" x14ac:dyDescent="0.3">
      <c r="E1868">
        <f ca="1"/>
        <v>39.148225871521213</v>
      </c>
      <c r="F1868">
        <f ca="1"/>
        <v>-0.95425222731929527</v>
      </c>
    </row>
    <row r="1869" spans="5:6" x14ac:dyDescent="0.3">
      <c r="E1869">
        <f ca="1"/>
        <v>48.033336007794176</v>
      </c>
      <c r="F1869">
        <f ca="1"/>
        <v>-20.098962729049987</v>
      </c>
    </row>
    <row r="1870" spans="5:6" x14ac:dyDescent="0.3">
      <c r="E1870">
        <f ca="1"/>
        <v>31.362934065927469</v>
      </c>
      <c r="F1870">
        <f ca="1"/>
        <v>-0.11283877326757098</v>
      </c>
    </row>
    <row r="1871" spans="5:6" x14ac:dyDescent="0.3">
      <c r="E1871">
        <f ca="1"/>
        <v>37.814870144050488</v>
      </c>
      <c r="F1871">
        <f ca="1"/>
        <v>-0.64281997231714683</v>
      </c>
    </row>
    <row r="1872" spans="5:6" x14ac:dyDescent="0.3">
      <c r="E1872">
        <f ca="1"/>
        <v>33.264366235295704</v>
      </c>
      <c r="F1872">
        <f ca="1"/>
        <v>-0.18341850326246928</v>
      </c>
    </row>
    <row r="1873" spans="5:6" x14ac:dyDescent="0.3">
      <c r="E1873">
        <f ca="1"/>
        <v>36.135261628556066</v>
      </c>
      <c r="F1873">
        <f ca="1"/>
        <v>-0.39814882001911084</v>
      </c>
    </row>
    <row r="1874" spans="5:6" x14ac:dyDescent="0.3">
      <c r="E1874">
        <f ca="1"/>
        <v>36.503949149660585</v>
      </c>
      <c r="F1874">
        <f ca="1"/>
        <v>-0.44154348258726622</v>
      </c>
    </row>
    <row r="1875" spans="5:6" x14ac:dyDescent="0.3">
      <c r="E1875">
        <f ca="1"/>
        <v>37.392816546681097</v>
      </c>
      <c r="F1875">
        <f ca="1"/>
        <v>-0.56883761608377759</v>
      </c>
    </row>
    <row r="1876" spans="5:6" x14ac:dyDescent="0.3">
      <c r="E1876">
        <f ca="1"/>
        <v>35.139477322720381</v>
      </c>
      <c r="F1876">
        <f ca="1"/>
        <v>-0.30247596493422352</v>
      </c>
    </row>
    <row r="1877" spans="5:6" x14ac:dyDescent="0.3">
      <c r="E1877">
        <f ca="1"/>
        <v>35.16681747570513</v>
      </c>
      <c r="F1877">
        <f ca="1"/>
        <v>-0.30474028248219137</v>
      </c>
    </row>
    <row r="1878" spans="5:6" x14ac:dyDescent="0.3">
      <c r="E1878">
        <f ca="1"/>
        <v>41.148487777590731</v>
      </c>
      <c r="F1878">
        <f ca="1"/>
        <v>-1.7727423816669456</v>
      </c>
    </row>
    <row r="1879" spans="5:6" x14ac:dyDescent="0.3">
      <c r="E1879">
        <f ca="1"/>
        <v>32.60865485820888</v>
      </c>
      <c r="F1879">
        <f ca="1"/>
        <v>-0.15476223676208786</v>
      </c>
    </row>
    <row r="1880" spans="5:6" x14ac:dyDescent="0.3">
      <c r="E1880">
        <f ca="1"/>
        <v>37.933173727068557</v>
      </c>
      <c r="F1880">
        <f ca="1"/>
        <v>-0.66538954044203713</v>
      </c>
    </row>
    <row r="1881" spans="5:6" x14ac:dyDescent="0.3">
      <c r="E1881">
        <f ca="1"/>
        <v>35.620184986378426</v>
      </c>
      <c r="F1881">
        <f ca="1"/>
        <v>-0.34510449596186138</v>
      </c>
    </row>
    <row r="1882" spans="5:6" x14ac:dyDescent="0.3">
      <c r="E1882">
        <f ca="1"/>
        <v>39.452782733948069</v>
      </c>
      <c r="F1882">
        <f ca="1"/>
        <v>-1.0463933550580535</v>
      </c>
    </row>
    <row r="1883" spans="5:6" x14ac:dyDescent="0.3">
      <c r="E1883">
        <f ca="1"/>
        <v>28.936837193228861</v>
      </c>
      <c r="F1883">
        <f ca="1"/>
        <v>-6.2473595063306658E-2</v>
      </c>
    </row>
    <row r="1884" spans="5:6" x14ac:dyDescent="0.3">
      <c r="E1884">
        <f ca="1"/>
        <v>44.399179930358734</v>
      </c>
      <c r="F1884">
        <f ca="1"/>
        <v>-5.2379191537669758</v>
      </c>
    </row>
    <row r="1885" spans="5:6" x14ac:dyDescent="0.3">
      <c r="E1885">
        <f ca="1"/>
        <v>38.487935871682858</v>
      </c>
      <c r="F1885">
        <f ca="1"/>
        <v>-0.78335804494385219</v>
      </c>
    </row>
    <row r="1886" spans="5:6" x14ac:dyDescent="0.3">
      <c r="E1886">
        <f ca="1"/>
        <v>34.918278270122144</v>
      </c>
      <c r="F1886">
        <f ca="1"/>
        <v>-0.28481493517336465</v>
      </c>
    </row>
    <row r="1887" spans="5:6" x14ac:dyDescent="0.3">
      <c r="E1887">
        <f ca="1"/>
        <v>36.857684338012248</v>
      </c>
      <c r="F1887">
        <f ca="1"/>
        <v>-0.48804994963400011</v>
      </c>
    </row>
    <row r="1888" spans="5:6" x14ac:dyDescent="0.3">
      <c r="E1888">
        <f ca="1"/>
        <v>36.077992468059975</v>
      </c>
      <c r="F1888">
        <f ca="1"/>
        <v>-0.39183472995385799</v>
      </c>
    </row>
    <row r="1889" spans="5:6" x14ac:dyDescent="0.3">
      <c r="E1889">
        <f ca="1"/>
        <v>50.032406434457442</v>
      </c>
      <c r="F1889">
        <f ca="1"/>
        <v>-45.259496900500459</v>
      </c>
    </row>
    <row r="1890" spans="5:6" x14ac:dyDescent="0.3">
      <c r="E1890">
        <f ca="1"/>
        <v>32.408951005404795</v>
      </c>
      <c r="F1890">
        <f ca="1"/>
        <v>-0.14703191621660136</v>
      </c>
    </row>
    <row r="1891" spans="5:6" x14ac:dyDescent="0.3">
      <c r="E1891">
        <f ca="1"/>
        <v>34.999144639027243</v>
      </c>
      <c r="F1891">
        <f ca="1"/>
        <v>-0.2911379295245034</v>
      </c>
    </row>
    <row r="1892" spans="5:6" x14ac:dyDescent="0.3">
      <c r="E1892">
        <f ca="1"/>
        <v>31.285099883453196</v>
      </c>
      <c r="F1892">
        <f ca="1"/>
        <v>-0.11066504525340677</v>
      </c>
    </row>
    <row r="1893" spans="5:6" x14ac:dyDescent="0.3">
      <c r="E1893">
        <f ca="1"/>
        <v>32.639966072981906</v>
      </c>
      <c r="F1893">
        <f ca="1"/>
        <v>-0.15601384871713869</v>
      </c>
    </row>
    <row r="1894" spans="5:6" x14ac:dyDescent="0.3">
      <c r="E1894">
        <f ca="1"/>
        <v>44.991948613950136</v>
      </c>
      <c r="F1894">
        <f ca="1"/>
        <v>-6.4553532107226177</v>
      </c>
    </row>
    <row r="1895" spans="5:6" x14ac:dyDescent="0.3">
      <c r="E1895">
        <f ca="1"/>
        <v>36.233872076988426</v>
      </c>
      <c r="F1895">
        <f ca="1"/>
        <v>-0.40928170998344715</v>
      </c>
    </row>
    <row r="1896" spans="5:6" x14ac:dyDescent="0.3">
      <c r="E1896">
        <f ca="1"/>
        <v>28.120228785747283</v>
      </c>
      <c r="F1896">
        <f ca="1"/>
        <v>-5.154540964762562E-2</v>
      </c>
    </row>
    <row r="1897" spans="5:6" x14ac:dyDescent="0.3">
      <c r="E1897">
        <f ca="1"/>
        <v>37.747554560710483</v>
      </c>
      <c r="F1897">
        <f ca="1"/>
        <v>-0.63035028736856258</v>
      </c>
    </row>
    <row r="1898" spans="5:6" x14ac:dyDescent="0.3">
      <c r="E1898">
        <f ca="1"/>
        <v>38.745525401117902</v>
      </c>
      <c r="F1898">
        <f ca="1"/>
        <v>-0.845705983720762</v>
      </c>
    </row>
    <row r="1899" spans="5:6" x14ac:dyDescent="0.3">
      <c r="E1899">
        <f ca="1"/>
        <v>43.307957291224461</v>
      </c>
      <c r="F1899">
        <f ca="1"/>
        <v>-3.5995159426515828</v>
      </c>
    </row>
    <row r="1900" spans="5:6" x14ac:dyDescent="0.3">
      <c r="E1900">
        <f ca="1"/>
        <v>41.955720936582537</v>
      </c>
      <c r="F1900">
        <f ca="1"/>
        <v>-2.2984303084897557</v>
      </c>
    </row>
    <row r="1901" spans="5:6" x14ac:dyDescent="0.3">
      <c r="E1901">
        <f ca="1"/>
        <v>25.037138527754369</v>
      </c>
      <c r="F1901">
        <f ca="1"/>
        <v>-2.5649484169050187E-2</v>
      </c>
    </row>
    <row r="1902" spans="5:6" x14ac:dyDescent="0.3">
      <c r="E1902">
        <f ca="1"/>
        <v>36.332549826307897</v>
      </c>
      <c r="F1902">
        <f ca="1"/>
        <v>-0.42076185577784142</v>
      </c>
    </row>
    <row r="1903" spans="5:6" x14ac:dyDescent="0.3">
      <c r="E1903">
        <f ca="1"/>
        <v>35.956008851820819</v>
      </c>
      <c r="F1903">
        <f ca="1"/>
        <v>-0.37874559387154999</v>
      </c>
    </row>
    <row r="1904" spans="5:6" x14ac:dyDescent="0.3">
      <c r="E1904">
        <f ca="1"/>
        <v>34.950013049997978</v>
      </c>
      <c r="F1904">
        <f ca="1"/>
        <v>-0.28727831615479149</v>
      </c>
    </row>
    <row r="1905" spans="5:6" x14ac:dyDescent="0.3">
      <c r="E1905">
        <f ca="1"/>
        <v>40.675218138786953</v>
      </c>
      <c r="F1905">
        <f ca="1"/>
        <v>-1.5264542790785298</v>
      </c>
    </row>
    <row r="1906" spans="5:6" x14ac:dyDescent="0.3">
      <c r="E1906">
        <f ca="1"/>
        <v>30.564585279779219</v>
      </c>
      <c r="F1906">
        <f ca="1"/>
        <v>-9.2573235162849904E-2</v>
      </c>
    </row>
    <row r="1907" spans="5:6" x14ac:dyDescent="0.3">
      <c r="E1907">
        <f ca="1"/>
        <v>24.447009051917203</v>
      </c>
      <c r="F1907">
        <f ca="1"/>
        <v>-2.2549088373530795E-2</v>
      </c>
    </row>
    <row r="1908" spans="5:6" x14ac:dyDescent="0.3">
      <c r="E1908">
        <f ca="1"/>
        <v>28.062268384023103</v>
      </c>
      <c r="F1908">
        <f ca="1"/>
        <v>-5.0852970092418549E-2</v>
      </c>
    </row>
    <row r="1909" spans="5:6" x14ac:dyDescent="0.3">
      <c r="E1909">
        <f ca="1"/>
        <v>36.179031844449881</v>
      </c>
      <c r="F1909">
        <f ca="1"/>
        <v>-0.4030491974423237</v>
      </c>
    </row>
    <row r="1910" spans="5:6" x14ac:dyDescent="0.3">
      <c r="E1910">
        <f ca="1"/>
        <v>37.638596074761907</v>
      </c>
      <c r="F1910">
        <f ca="1"/>
        <v>-0.61072035610349129</v>
      </c>
    </row>
    <row r="1911" spans="5:6" x14ac:dyDescent="0.3">
      <c r="E1911">
        <f ca="1"/>
        <v>24.233307285581819</v>
      </c>
      <c r="F1911">
        <f ca="1"/>
        <v>-2.1529007990107041E-2</v>
      </c>
    </row>
    <row r="1912" spans="5:6" x14ac:dyDescent="0.3">
      <c r="E1912">
        <f ca="1"/>
        <v>29.966916632016936</v>
      </c>
      <c r="F1912">
        <f ca="1"/>
        <v>-7.9999635376070161E-2</v>
      </c>
    </row>
    <row r="1913" spans="5:6" x14ac:dyDescent="0.3">
      <c r="E1913">
        <f ca="1"/>
        <v>44.21889156395833</v>
      </c>
      <c r="F1913">
        <f ca="1"/>
        <v>-4.9189877624865881</v>
      </c>
    </row>
    <row r="1914" spans="5:6" x14ac:dyDescent="0.3">
      <c r="E1914">
        <f ca="1"/>
        <v>51.855479790214794</v>
      </c>
      <c r="F1914">
        <f ca="1"/>
        <v>-100.00316475497685</v>
      </c>
    </row>
    <row r="1915" spans="5:6" x14ac:dyDescent="0.3">
      <c r="E1915">
        <f ca="1"/>
        <v>40.802102371762253</v>
      </c>
      <c r="F1915">
        <f ca="1"/>
        <v>-1.5886109520712124</v>
      </c>
    </row>
    <row r="1916" spans="5:6" x14ac:dyDescent="0.3">
      <c r="E1916">
        <f ca="1"/>
        <v>33.885851542016312</v>
      </c>
      <c r="F1916">
        <f ca="1"/>
        <v>-0.21597265538299532</v>
      </c>
    </row>
    <row r="1917" spans="5:6" x14ac:dyDescent="0.3">
      <c r="E1917">
        <f ca="1"/>
        <v>29.719031967203179</v>
      </c>
      <c r="F1917">
        <f ca="1"/>
        <v>-7.5340850411762028E-2</v>
      </c>
    </row>
    <row r="1918" spans="5:6" x14ac:dyDescent="0.3">
      <c r="E1918">
        <f ca="1"/>
        <v>40.58846729752743</v>
      </c>
      <c r="F1918">
        <f ca="1"/>
        <v>-1.4854812978452498</v>
      </c>
    </row>
    <row r="1919" spans="5:6" x14ac:dyDescent="0.3">
      <c r="E1919">
        <f ca="1"/>
        <v>39.452943326442089</v>
      </c>
      <c r="F1919">
        <f ca="1"/>
        <v>-1.0464444204427443</v>
      </c>
    </row>
    <row r="1920" spans="5:6" x14ac:dyDescent="0.3">
      <c r="E1920">
        <f ca="1"/>
        <v>33.76860922840163</v>
      </c>
      <c r="F1920">
        <f ca="1"/>
        <v>-0.20937998117828602</v>
      </c>
    </row>
    <row r="1921" spans="5:6" x14ac:dyDescent="0.3">
      <c r="E1921">
        <f ca="1"/>
        <v>33.412447339756945</v>
      </c>
      <c r="F1921">
        <f ca="1"/>
        <v>-0.19065921348470163</v>
      </c>
    </row>
    <row r="1922" spans="5:6" x14ac:dyDescent="0.3">
      <c r="E1922">
        <f ca="1"/>
        <v>30.426026942886647</v>
      </c>
      <c r="F1922">
        <f ca="1"/>
        <v>-8.9477812210210825E-2</v>
      </c>
    </row>
    <row r="1923" spans="5:6" x14ac:dyDescent="0.3">
      <c r="E1923">
        <f ca="1"/>
        <v>46.049317040655062</v>
      </c>
      <c r="F1923">
        <f ca="1"/>
        <v>-9.4622429610231418</v>
      </c>
    </row>
    <row r="1924" spans="5:6" x14ac:dyDescent="0.3">
      <c r="E1924">
        <f ca="1"/>
        <v>38.012767618877824</v>
      </c>
      <c r="F1924">
        <f ca="1"/>
        <v>-0.68105829714612121</v>
      </c>
    </row>
    <row r="1925" spans="5:6" x14ac:dyDescent="0.3">
      <c r="E1925">
        <f ca="1"/>
        <v>39.855277064295549</v>
      </c>
      <c r="F1925">
        <f ca="1"/>
        <v>-1.1833062944680168</v>
      </c>
    </row>
    <row r="1926" spans="5:6" x14ac:dyDescent="0.3">
      <c r="E1926">
        <f ca="1"/>
        <v>27.544181710060901</v>
      </c>
      <c r="F1926">
        <f ca="1"/>
        <v>-4.5094347047139077E-2</v>
      </c>
    </row>
    <row r="1927" spans="5:6" x14ac:dyDescent="0.3">
      <c r="E1927">
        <f ca="1"/>
        <v>35.761364166643361</v>
      </c>
      <c r="F1927">
        <f ca="1"/>
        <v>-0.35883382754845589</v>
      </c>
    </row>
    <row r="1928" spans="5:6" x14ac:dyDescent="0.3">
      <c r="E1928">
        <f ca="1"/>
        <v>30.171511661718</v>
      </c>
      <c r="F1928">
        <f ca="1"/>
        <v>-8.408120268627603E-2</v>
      </c>
    </row>
    <row r="1929" spans="5:6" x14ac:dyDescent="0.3">
      <c r="E1929">
        <f ca="1"/>
        <v>33.897782305332804</v>
      </c>
      <c r="F1929">
        <f ca="1"/>
        <v>-0.21665608814925036</v>
      </c>
    </row>
    <row r="1930" spans="5:6" x14ac:dyDescent="0.3">
      <c r="E1930">
        <f ca="1"/>
        <v>37.730523668172424</v>
      </c>
      <c r="F1930">
        <f ca="1"/>
        <v>-0.62723729870882317</v>
      </c>
    </row>
    <row r="1931" spans="5:6" x14ac:dyDescent="0.3">
      <c r="E1931">
        <f ca="1"/>
        <v>34.226455794380321</v>
      </c>
      <c r="F1931">
        <f ca="1"/>
        <v>-0.23643997256192267</v>
      </c>
    </row>
    <row r="1932" spans="5:6" x14ac:dyDescent="0.3">
      <c r="E1932">
        <f ca="1"/>
        <v>35.857178125914551</v>
      </c>
      <c r="F1932">
        <f ca="1"/>
        <v>-0.36848931271993884</v>
      </c>
    </row>
    <row r="1933" spans="5:6" x14ac:dyDescent="0.3">
      <c r="E1933">
        <f ca="1"/>
        <v>28.263209009341782</v>
      </c>
      <c r="F1933">
        <f ca="1"/>
        <v>-5.3297826499816701E-2</v>
      </c>
    </row>
    <row r="1934" spans="5:6" x14ac:dyDescent="0.3">
      <c r="E1934">
        <f ca="1"/>
        <v>49.808391333327393</v>
      </c>
      <c r="F1934">
        <f ca="1"/>
        <v>-41.206401514037779</v>
      </c>
    </row>
    <row r="1935" spans="5:6" x14ac:dyDescent="0.3">
      <c r="E1935">
        <f ca="1"/>
        <v>33.028400745480731</v>
      </c>
      <c r="F1935">
        <f ca="1"/>
        <v>-0.17249102735198246</v>
      </c>
    </row>
    <row r="1936" spans="5:6" x14ac:dyDescent="0.3">
      <c r="E1936">
        <f ca="1"/>
        <v>24.737709019217476</v>
      </c>
      <c r="F1936">
        <f ca="1"/>
        <v>-2.4022073491096859E-2</v>
      </c>
    </row>
    <row r="1937" spans="5:6" x14ac:dyDescent="0.3">
      <c r="E1937">
        <f ca="1"/>
        <v>39.78061301420508</v>
      </c>
      <c r="F1937">
        <f ca="1"/>
        <v>-1.1565053642403813</v>
      </c>
    </row>
    <row r="1938" spans="5:6" x14ac:dyDescent="0.3">
      <c r="E1938">
        <f ca="1"/>
        <v>32.799127089718802</v>
      </c>
      <c r="F1938">
        <f ca="1"/>
        <v>-0.16254860119334125</v>
      </c>
    </row>
    <row r="1939" spans="5:6" x14ac:dyDescent="0.3">
      <c r="E1939">
        <f ca="1"/>
        <v>31.978064963670839</v>
      </c>
      <c r="F1939">
        <f ca="1"/>
        <v>-0.13174529813552494</v>
      </c>
    </row>
    <row r="1940" spans="5:6" x14ac:dyDescent="0.3">
      <c r="E1940">
        <f ca="1"/>
        <v>27.504925897855351</v>
      </c>
      <c r="F1940">
        <f ca="1"/>
        <v>-4.4687877716668906E-2</v>
      </c>
    </row>
    <row r="1941" spans="5:6" x14ac:dyDescent="0.3">
      <c r="E1941">
        <f ca="1"/>
        <v>40.705160494452521</v>
      </c>
      <c r="F1941">
        <f ca="1"/>
        <v>-1.5408800638453606</v>
      </c>
    </row>
    <row r="1942" spans="5:6" x14ac:dyDescent="0.3">
      <c r="E1942">
        <f ca="1"/>
        <v>45.889574192369558</v>
      </c>
      <c r="F1942">
        <f ca="1"/>
        <v>-8.9238184803033089</v>
      </c>
    </row>
    <row r="1943" spans="5:6" x14ac:dyDescent="0.3">
      <c r="E1943">
        <f ca="1"/>
        <v>40.887940647553648</v>
      </c>
      <c r="F1943">
        <f ca="1"/>
        <v>-1.6322179255512133</v>
      </c>
    </row>
    <row r="1944" spans="5:6" x14ac:dyDescent="0.3">
      <c r="E1944">
        <f ca="1"/>
        <v>31.632530038130518</v>
      </c>
      <c r="F1944">
        <f ca="1"/>
        <v>-0.12073453363209873</v>
      </c>
    </row>
    <row r="1945" spans="5:6" x14ac:dyDescent="0.3">
      <c r="E1945">
        <f ca="1"/>
        <v>27.981784589215316</v>
      </c>
      <c r="F1945">
        <f ca="1"/>
        <v>-4.9908179049067573E-2</v>
      </c>
    </row>
    <row r="1946" spans="5:6" x14ac:dyDescent="0.3">
      <c r="E1946">
        <f ca="1"/>
        <v>40.031999531816076</v>
      </c>
      <c r="F1946">
        <f ca="1"/>
        <v>-1.2494704239253558</v>
      </c>
    </row>
    <row r="1947" spans="5:6" x14ac:dyDescent="0.3">
      <c r="E1947">
        <f ca="1"/>
        <v>40.921889702054628</v>
      </c>
      <c r="F1947">
        <f ca="1"/>
        <v>-1.6498220359676989</v>
      </c>
    </row>
    <row r="1948" spans="5:6" x14ac:dyDescent="0.3">
      <c r="E1948">
        <f ca="1"/>
        <v>40.539032794524012</v>
      </c>
      <c r="F1948">
        <f ca="1"/>
        <v>-1.4626688897230118</v>
      </c>
    </row>
    <row r="1949" spans="5:6" x14ac:dyDescent="0.3">
      <c r="E1949">
        <f ca="1"/>
        <v>29.056667990420472</v>
      </c>
      <c r="F1949">
        <f ca="1"/>
        <v>-6.4279154611009609E-2</v>
      </c>
    </row>
    <row r="1950" spans="5:6" x14ac:dyDescent="0.3">
      <c r="E1950">
        <f ca="1"/>
        <v>44.936325554081698</v>
      </c>
      <c r="F1950">
        <f ca="1"/>
        <v>-6.3289754159536553</v>
      </c>
    </row>
    <row r="1951" spans="5:6" x14ac:dyDescent="0.3">
      <c r="E1951">
        <f ca="1"/>
        <v>50.785125784642482</v>
      </c>
      <c r="F1951">
        <f ca="1"/>
        <v>-62.381992197624001</v>
      </c>
    </row>
    <row r="1952" spans="5:6" x14ac:dyDescent="0.3">
      <c r="E1952">
        <f ca="1"/>
        <v>33.379893445498951</v>
      </c>
      <c r="F1952">
        <f ca="1"/>
        <v>-0.18904117105693324</v>
      </c>
    </row>
    <row r="1953" spans="5:6" x14ac:dyDescent="0.3">
      <c r="E1953">
        <f ca="1"/>
        <v>50.179858587649512</v>
      </c>
      <c r="F1953">
        <f ca="1"/>
        <v>-48.162428634091498</v>
      </c>
    </row>
    <row r="1954" spans="5:6" x14ac:dyDescent="0.3">
      <c r="E1954">
        <f ca="1"/>
        <v>40.767741932136175</v>
      </c>
      <c r="F1954">
        <f ca="1"/>
        <v>-1.5715116753842553</v>
      </c>
    </row>
    <row r="1955" spans="5:6" x14ac:dyDescent="0.3">
      <c r="E1955">
        <f ca="1"/>
        <v>33.803779426750708</v>
      </c>
      <c r="F1955">
        <f ca="1"/>
        <v>-0.21133436203190364</v>
      </c>
    </row>
    <row r="1956" spans="5:6" x14ac:dyDescent="0.3">
      <c r="E1956">
        <f ca="1"/>
        <v>31.753431457361717</v>
      </c>
      <c r="F1956">
        <f ca="1"/>
        <v>-0.12446890210954689</v>
      </c>
    </row>
    <row r="1957" spans="5:6" x14ac:dyDescent="0.3">
      <c r="E1957">
        <f ca="1"/>
        <v>38.397201839646726</v>
      </c>
      <c r="F1957">
        <f ca="1"/>
        <v>-0.76260151684026289</v>
      </c>
    </row>
    <row r="1958" spans="5:6" x14ac:dyDescent="0.3">
      <c r="E1958">
        <f ca="1"/>
        <v>44.087486300953294</v>
      </c>
      <c r="F1958">
        <f ca="1"/>
        <v>-4.6998395813043894</v>
      </c>
    </row>
    <row r="1959" spans="5:6" x14ac:dyDescent="0.3">
      <c r="E1959">
        <f ca="1"/>
        <v>50.942045008346874</v>
      </c>
      <c r="F1959">
        <f ca="1"/>
        <v>-66.772262908843047</v>
      </c>
    </row>
    <row r="1960" spans="5:6" x14ac:dyDescent="0.3">
      <c r="E1960">
        <f ca="1"/>
        <v>35.00893850529085</v>
      </c>
      <c r="F1960">
        <f ca="1"/>
        <v>-0.29191402322090176</v>
      </c>
    </row>
    <row r="1961" spans="5:6" x14ac:dyDescent="0.3">
      <c r="E1961">
        <f ca="1"/>
        <v>43.572394091374782</v>
      </c>
      <c r="F1961">
        <f ca="1"/>
        <v>-3.9376860722724945</v>
      </c>
    </row>
    <row r="1962" spans="5:6" x14ac:dyDescent="0.3">
      <c r="E1962">
        <f ca="1"/>
        <v>39.818659621148669</v>
      </c>
      <c r="F1962">
        <f ca="1"/>
        <v>-1.1700789325034631</v>
      </c>
    </row>
    <row r="1963" spans="5:6" x14ac:dyDescent="0.3">
      <c r="E1963">
        <f ca="1"/>
        <v>33.586591268909103</v>
      </c>
      <c r="F1963">
        <f ca="1"/>
        <v>-0.19957454081564655</v>
      </c>
    </row>
    <row r="1964" spans="5:6" x14ac:dyDescent="0.3">
      <c r="E1964">
        <f ca="1"/>
        <v>44.244219600957891</v>
      </c>
      <c r="F1964">
        <f ca="1"/>
        <v>-4.9624907476643978</v>
      </c>
    </row>
    <row r="1965" spans="5:6" x14ac:dyDescent="0.3">
      <c r="E1965">
        <f ca="1"/>
        <v>22.52010791707567</v>
      </c>
      <c r="F1965">
        <f ca="1"/>
        <v>-1.4953777052382201E-2</v>
      </c>
    </row>
    <row r="1966" spans="5:6" x14ac:dyDescent="0.3">
      <c r="E1966">
        <f ca="1"/>
        <v>44.524778620121218</v>
      </c>
      <c r="F1966">
        <f ca="1"/>
        <v>-5.4733534649421385</v>
      </c>
    </row>
    <row r="1967" spans="5:6" x14ac:dyDescent="0.3">
      <c r="E1967">
        <f ca="1"/>
        <v>35.658927877931291</v>
      </c>
      <c r="F1967">
        <f ca="1"/>
        <v>-0.34881436494413609</v>
      </c>
    </row>
    <row r="1968" spans="5:6" x14ac:dyDescent="0.3">
      <c r="E1968">
        <f ca="1"/>
        <v>48.66423934328698</v>
      </c>
      <c r="F1968">
        <f ca="1"/>
        <v>-25.811332118871988</v>
      </c>
    </row>
    <row r="1969" spans="5:6" x14ac:dyDescent="0.3">
      <c r="E1969">
        <f ca="1"/>
        <v>42.985020502828384</v>
      </c>
      <c r="F1969">
        <f ca="1"/>
        <v>-3.2286965278462052</v>
      </c>
    </row>
    <row r="1970" spans="5:6" x14ac:dyDescent="0.3">
      <c r="E1970">
        <f ca="1"/>
        <v>33.613345811241807</v>
      </c>
      <c r="F1970">
        <f ca="1"/>
        <v>-0.20098397492806536</v>
      </c>
    </row>
    <row r="1971" spans="5:6" x14ac:dyDescent="0.3">
      <c r="E1971">
        <f ca="1"/>
        <v>32.401451652577805</v>
      </c>
      <c r="F1971">
        <f ca="1"/>
        <v>-0.14674992732247163</v>
      </c>
    </row>
    <row r="1972" spans="5:6" x14ac:dyDescent="0.3">
      <c r="E1972">
        <f ca="1"/>
        <v>43.878118849176161</v>
      </c>
      <c r="F1972">
        <f ca="1"/>
        <v>-4.3722755326541805</v>
      </c>
    </row>
    <row r="1973" spans="5:6" x14ac:dyDescent="0.3">
      <c r="E1973">
        <f ca="1"/>
        <v>29.49877047435362</v>
      </c>
      <c r="F1973">
        <f ca="1"/>
        <v>-7.1448237780996765E-2</v>
      </c>
    </row>
    <row r="1974" spans="5:6" x14ac:dyDescent="0.3">
      <c r="E1974">
        <f ca="1"/>
        <v>36.516517774053419</v>
      </c>
      <c r="F1974">
        <f ca="1"/>
        <v>-0.44311072384749534</v>
      </c>
    </row>
    <row r="1975" spans="5:6" x14ac:dyDescent="0.3">
      <c r="E1975">
        <f ca="1"/>
        <v>28.86488868454251</v>
      </c>
      <c r="F1975">
        <f ca="1"/>
        <v>-6.1416068286400484E-2</v>
      </c>
    </row>
    <row r="1976" spans="5:6" x14ac:dyDescent="0.3">
      <c r="E1976">
        <f ca="1"/>
        <v>29.224079370640609</v>
      </c>
      <c r="F1976">
        <f ca="1"/>
        <v>-6.6897370341627585E-2</v>
      </c>
    </row>
    <row r="1977" spans="5:6" x14ac:dyDescent="0.3">
      <c r="E1977">
        <f ca="1"/>
        <v>37.640402510664671</v>
      </c>
      <c r="F1977">
        <f ca="1"/>
        <v>-0.61104033197642482</v>
      </c>
    </row>
    <row r="1978" spans="5:6" x14ac:dyDescent="0.3">
      <c r="E1978">
        <f ca="1"/>
        <v>33.099786939910423</v>
      </c>
      <c r="F1978">
        <f ca="1"/>
        <v>-0.17572024613899098</v>
      </c>
    </row>
    <row r="1979" spans="5:6" x14ac:dyDescent="0.3">
      <c r="E1979">
        <f ca="1"/>
        <v>38.175452373608046</v>
      </c>
      <c r="F1979">
        <f ca="1"/>
        <v>-0.71434669243585824</v>
      </c>
    </row>
    <row r="1980" spans="5:6" x14ac:dyDescent="0.3">
      <c r="E1980">
        <f ca="1"/>
        <v>33.489676115883221</v>
      </c>
      <c r="F1980">
        <f ca="1"/>
        <v>-0.19455832903904915</v>
      </c>
    </row>
    <row r="1981" spans="5:6" x14ac:dyDescent="0.3">
      <c r="E1981">
        <f ca="1"/>
        <v>33.085791945246555</v>
      </c>
      <c r="F1981">
        <f ca="1"/>
        <v>-0.17508202485853225</v>
      </c>
    </row>
    <row r="1982" spans="5:6" x14ac:dyDescent="0.3">
      <c r="E1982">
        <f ca="1"/>
        <v>33.100493046612392</v>
      </c>
      <c r="F1982">
        <f ca="1"/>
        <v>-0.17575251408836368</v>
      </c>
    </row>
    <row r="1983" spans="5:6" x14ac:dyDescent="0.3">
      <c r="E1983">
        <f ca="1"/>
        <v>31.374832600306423</v>
      </c>
      <c r="F1983">
        <f ca="1"/>
        <v>-0.11317514499727614</v>
      </c>
    </row>
    <row r="1984" spans="5:6" x14ac:dyDescent="0.3">
      <c r="E1984">
        <f ca="1"/>
        <v>36.994391894699689</v>
      </c>
      <c r="F1984">
        <f ca="1"/>
        <v>-0.50742804777605877</v>
      </c>
    </row>
    <row r="1985" spans="5:6" x14ac:dyDescent="0.3">
      <c r="E1985">
        <f ca="1"/>
        <v>43.283042331909876</v>
      </c>
      <c r="F1985">
        <f ca="1"/>
        <v>-3.5693193806048416</v>
      </c>
    </row>
    <row r="1986" spans="5:6" x14ac:dyDescent="0.3">
      <c r="E1986">
        <f ca="1"/>
        <v>33.822053155160226</v>
      </c>
      <c r="F1986">
        <f ca="1"/>
        <v>-0.21235764396569642</v>
      </c>
    </row>
    <row r="1987" spans="5:6" x14ac:dyDescent="0.3">
      <c r="E1987">
        <f ca="1"/>
        <v>27.40686267197561</v>
      </c>
      <c r="F1987">
        <f ca="1"/>
        <v>-4.3689806537928061E-2</v>
      </c>
    </row>
    <row r="1988" spans="5:6" x14ac:dyDescent="0.3">
      <c r="E1988">
        <f ca="1"/>
        <v>33.632545785034409</v>
      </c>
      <c r="F1988">
        <f ca="1"/>
        <v>-0.20200210386368234</v>
      </c>
    </row>
    <row r="1989" spans="5:6" x14ac:dyDescent="0.3">
      <c r="E1989">
        <f ca="1"/>
        <v>38.76470981239509</v>
      </c>
      <c r="F1989">
        <f ca="1"/>
        <v>-0.85056072910408664</v>
      </c>
    </row>
    <row r="1990" spans="5:6" x14ac:dyDescent="0.3">
      <c r="E1990">
        <f ca="1"/>
        <v>33.263483255877489</v>
      </c>
      <c r="F1990">
        <f ca="1"/>
        <v>-0.18337623573513898</v>
      </c>
    </row>
    <row r="1991" spans="5:6" x14ac:dyDescent="0.3">
      <c r="E1991">
        <f ca="1"/>
        <v>30.431066700720876</v>
      </c>
      <c r="F1991">
        <f ca="1"/>
        <v>-8.9588406887347385E-2</v>
      </c>
    </row>
    <row r="1992" spans="5:6" x14ac:dyDescent="0.3">
      <c r="E1992">
        <f ca="1"/>
        <v>31.081203441868102</v>
      </c>
      <c r="F1992">
        <f ca="1"/>
        <v>-0.10518366708602943</v>
      </c>
    </row>
    <row r="1993" spans="5:6" x14ac:dyDescent="0.3">
      <c r="E1993">
        <f ca="1"/>
        <v>44.149535887290114</v>
      </c>
      <c r="F1993">
        <f ca="1"/>
        <v>-4.8019700263477239</v>
      </c>
    </row>
    <row r="1994" spans="5:6" x14ac:dyDescent="0.3">
      <c r="E1994">
        <f ca="1"/>
        <v>44.91522580870619</v>
      </c>
      <c r="F1994">
        <f ca="1"/>
        <v>-6.2817412322075414</v>
      </c>
    </row>
    <row r="1995" spans="5:6" x14ac:dyDescent="0.3">
      <c r="E1995">
        <f ca="1"/>
        <v>41.019794085083859</v>
      </c>
      <c r="F1995">
        <f ca="1"/>
        <v>-1.7017557918016164</v>
      </c>
    </row>
    <row r="1996" spans="5:6" x14ac:dyDescent="0.3">
      <c r="E1996">
        <f ca="1"/>
        <v>42.779388757363037</v>
      </c>
      <c r="F1996">
        <f ca="1"/>
        <v>-3.0143348277298982</v>
      </c>
    </row>
    <row r="1997" spans="5:6" x14ac:dyDescent="0.3">
      <c r="E1997">
        <f ca="1"/>
        <v>42.637091928799791</v>
      </c>
      <c r="F1997">
        <f ca="1"/>
        <v>-2.8750712018291305</v>
      </c>
    </row>
    <row r="1998" spans="5:6" x14ac:dyDescent="0.3">
      <c r="E1998">
        <f ca="1"/>
        <v>36.847464119907009</v>
      </c>
      <c r="F1998">
        <f ca="1"/>
        <v>-0.48663391866471939</v>
      </c>
    </row>
    <row r="1999" spans="5:6" x14ac:dyDescent="0.3">
      <c r="E1999">
        <f ca="1"/>
        <v>34.235124101428248</v>
      </c>
      <c r="F1999">
        <f ca="1"/>
        <v>-0.23698765223248747</v>
      </c>
    </row>
    <row r="2000" spans="5:6" x14ac:dyDescent="0.3">
      <c r="E2000">
        <f ca="1"/>
        <v>31.986628527581246</v>
      </c>
      <c r="F2000">
        <f ca="1"/>
        <v>-0.13203169673947984</v>
      </c>
    </row>
    <row r="2001" spans="5:6" x14ac:dyDescent="0.3">
      <c r="E2001">
        <f ca="1"/>
        <v>31.578420492528107</v>
      </c>
      <c r="F2001">
        <f ca="1"/>
        <v>-0.11910284535790665</v>
      </c>
    </row>
    <row r="2002" spans="5:6" x14ac:dyDescent="0.3">
      <c r="E2002">
        <f ca="1"/>
        <v>30.525651872716185</v>
      </c>
      <c r="F2002">
        <f ca="1"/>
        <v>-9.1691852315243308E-2</v>
      </c>
    </row>
    <row r="2003" spans="5:6" x14ac:dyDescent="0.3">
      <c r="E2003">
        <f ca="1"/>
        <v>25.471237537296204</v>
      </c>
      <c r="F2003">
        <f ca="1"/>
        <v>-2.8225721513905132E-2</v>
      </c>
    </row>
    <row r="2004" spans="5:6" x14ac:dyDescent="0.3">
      <c r="E2004">
        <f ca="1"/>
        <v>40.832125145411787</v>
      </c>
      <c r="F2004">
        <f ca="1"/>
        <v>-1.6037172108554532</v>
      </c>
    </row>
    <row r="2005" spans="5:6" x14ac:dyDescent="0.3">
      <c r="E2005">
        <f ca="1"/>
        <v>51.576327375004048</v>
      </c>
      <c r="F2005">
        <f ca="1"/>
        <v>-88.259618668891704</v>
      </c>
    </row>
    <row r="2006" spans="5:6" x14ac:dyDescent="0.3">
      <c r="E2006">
        <f ca="1"/>
        <v>34.81167749782761</v>
      </c>
      <c r="F2006">
        <f ca="1"/>
        <v>-0.27670688289551787</v>
      </c>
    </row>
    <row r="2007" spans="5:6" x14ac:dyDescent="0.3">
      <c r="E2007">
        <f ca="1"/>
        <v>46.594071872639724</v>
      </c>
      <c r="F2007">
        <f ca="1"/>
        <v>-11.580805454751998</v>
      </c>
    </row>
    <row r="2008" spans="5:6" x14ac:dyDescent="0.3">
      <c r="E2008">
        <f ca="1"/>
        <v>26.222491886828259</v>
      </c>
      <c r="F2008">
        <f ca="1"/>
        <v>-3.3374890334089351E-2</v>
      </c>
    </row>
    <row r="2009" spans="5:6" x14ac:dyDescent="0.3">
      <c r="E2009">
        <f ca="1"/>
        <v>33.662876116178424</v>
      </c>
      <c r="F2009">
        <f ca="1"/>
        <v>-0.20362189680626089</v>
      </c>
    </row>
    <row r="2010" spans="5:6" x14ac:dyDescent="0.3">
      <c r="E2010">
        <f ca="1"/>
        <v>40.452529643048443</v>
      </c>
      <c r="F2010">
        <f ca="1"/>
        <v>-1.4236612481781106</v>
      </c>
    </row>
    <row r="2011" spans="5:6" x14ac:dyDescent="0.3">
      <c r="E2011">
        <f ca="1"/>
        <v>39.882854345016156</v>
      </c>
      <c r="F2011">
        <f ca="1"/>
        <v>-1.1933753521666632</v>
      </c>
    </row>
    <row r="2012" spans="5:6" x14ac:dyDescent="0.3">
      <c r="E2012">
        <f ca="1"/>
        <v>35.925651366934538</v>
      </c>
      <c r="F2012">
        <f ca="1"/>
        <v>-0.37556256278499017</v>
      </c>
    </row>
    <row r="2013" spans="5:6" x14ac:dyDescent="0.3">
      <c r="E2013">
        <f ca="1"/>
        <v>37.515068874638963</v>
      </c>
      <c r="F2013">
        <f ca="1"/>
        <v>-0.5892660738952733</v>
      </c>
    </row>
    <row r="2014" spans="5:6" x14ac:dyDescent="0.3">
      <c r="E2014">
        <f ca="1"/>
        <v>34.125782820483607</v>
      </c>
      <c r="F2014">
        <f ca="1"/>
        <v>-0.23017911114481004</v>
      </c>
    </row>
    <row r="2015" spans="5:6" x14ac:dyDescent="0.3">
      <c r="E2015">
        <f ca="1"/>
        <v>41.124286340695171</v>
      </c>
      <c r="F2015">
        <f ca="1"/>
        <v>-1.7591511321303528</v>
      </c>
    </row>
    <row r="2016" spans="5:6" x14ac:dyDescent="0.3">
      <c r="E2016">
        <f ca="1"/>
        <v>42.976305291929769</v>
      </c>
      <c r="F2016">
        <f ca="1"/>
        <v>-3.2192826084167758</v>
      </c>
    </row>
    <row r="2017" spans="5:6" x14ac:dyDescent="0.3">
      <c r="E2017">
        <f ca="1"/>
        <v>33.526734393416</v>
      </c>
      <c r="F2017">
        <f ca="1"/>
        <v>-0.1964600414780901</v>
      </c>
    </row>
    <row r="2018" spans="5:6" x14ac:dyDescent="0.3">
      <c r="E2018">
        <f ca="1"/>
        <v>28.591450407061469</v>
      </c>
      <c r="F2018">
        <f ca="1"/>
        <v>-5.7571111619104637E-2</v>
      </c>
    </row>
    <row r="2019" spans="5:6" x14ac:dyDescent="0.3">
      <c r="E2019">
        <f ca="1"/>
        <v>51.865511959490725</v>
      </c>
      <c r="F2019">
        <f ca="1"/>
        <v>-100.45561359044656</v>
      </c>
    </row>
    <row r="2020" spans="5:6" x14ac:dyDescent="0.3">
      <c r="E2020">
        <f ca="1"/>
        <v>40.133882815733536</v>
      </c>
      <c r="F2020">
        <f ca="1"/>
        <v>-1.289434585509917</v>
      </c>
    </row>
    <row r="2021" spans="5:6" x14ac:dyDescent="0.3">
      <c r="E2021">
        <f ca="1"/>
        <v>45.138916586359727</v>
      </c>
      <c r="F2021">
        <f ca="1"/>
        <v>-6.8026535560870762</v>
      </c>
    </row>
    <row r="2022" spans="5:6" x14ac:dyDescent="0.3">
      <c r="E2022">
        <f ca="1"/>
        <v>35.18368890138742</v>
      </c>
      <c r="F2022">
        <f ca="1"/>
        <v>-0.30614677040426497</v>
      </c>
    </row>
    <row r="2023" spans="5:6" x14ac:dyDescent="0.3">
      <c r="E2023">
        <f ca="1"/>
        <v>52.557654249083953</v>
      </c>
      <c r="F2023">
        <f ca="1"/>
        <v>-137.74637366042836</v>
      </c>
    </row>
    <row r="2024" spans="5:6" x14ac:dyDescent="0.3">
      <c r="E2024">
        <f ca="1"/>
        <v>40.209546694664638</v>
      </c>
      <c r="F2024">
        <f ca="1"/>
        <v>-1.3200127208231034</v>
      </c>
    </row>
    <row r="2025" spans="5:6" x14ac:dyDescent="0.3">
      <c r="E2025">
        <f ca="1"/>
        <v>39.627967139997857</v>
      </c>
      <c r="F2025">
        <f ca="1"/>
        <v>-1.103742999673164</v>
      </c>
    </row>
    <row r="2026" spans="5:6" x14ac:dyDescent="0.3">
      <c r="E2026">
        <f ca="1"/>
        <v>36.695820894333174</v>
      </c>
      <c r="F2026">
        <f ca="1"/>
        <v>-0.46614003571905394</v>
      </c>
    </row>
    <row r="2027" spans="5:6" x14ac:dyDescent="0.3">
      <c r="E2027">
        <f ca="1"/>
        <v>35.992136309046707</v>
      </c>
      <c r="F2027">
        <f ca="1"/>
        <v>-0.3825718955336237</v>
      </c>
    </row>
    <row r="2028" spans="5:6" x14ac:dyDescent="0.3">
      <c r="E2028">
        <f ca="1"/>
        <v>37.068770794379091</v>
      </c>
      <c r="F2028">
        <f ca="1"/>
        <v>-0.51832128360374141</v>
      </c>
    </row>
    <row r="2029" spans="5:6" x14ac:dyDescent="0.3">
      <c r="E2029">
        <f ca="1"/>
        <v>26.513309851133982</v>
      </c>
      <c r="F2029">
        <f ca="1"/>
        <v>-3.5635505636627547E-2</v>
      </c>
    </row>
    <row r="2030" spans="5:6" x14ac:dyDescent="0.3">
      <c r="E2030">
        <f ca="1"/>
        <v>33.840051911966</v>
      </c>
      <c r="F2030">
        <f ca="1"/>
        <v>-0.21337079786777252</v>
      </c>
    </row>
    <row r="2031" spans="5:6" x14ac:dyDescent="0.3">
      <c r="E2031">
        <f ca="1"/>
        <v>39.189235440681976</v>
      </c>
      <c r="F2031">
        <f ca="1"/>
        <v>-0.9661285665140058</v>
      </c>
    </row>
    <row r="2032" spans="5:6" x14ac:dyDescent="0.3">
      <c r="E2032">
        <f ca="1"/>
        <v>36.195440391882023</v>
      </c>
      <c r="F2032">
        <f ca="1"/>
        <v>-0.4049031156102072</v>
      </c>
    </row>
    <row r="2033" spans="5:6" x14ac:dyDescent="0.3">
      <c r="E2033">
        <f ca="1"/>
        <v>45.362274185886591</v>
      </c>
      <c r="F2033">
        <f ca="1"/>
        <v>-7.3699397973153227</v>
      </c>
    </row>
    <row r="2034" spans="5:6" x14ac:dyDescent="0.3">
      <c r="E2034">
        <f ca="1"/>
        <v>32.923456786861408</v>
      </c>
      <c r="F2034">
        <f ca="1"/>
        <v>-0.16786039635663605</v>
      </c>
    </row>
    <row r="2035" spans="5:6" x14ac:dyDescent="0.3">
      <c r="E2035">
        <f ca="1"/>
        <v>26.918429312106728</v>
      </c>
      <c r="F2035">
        <f ca="1"/>
        <v>-3.906690867091013E-2</v>
      </c>
    </row>
    <row r="2036" spans="5:6" x14ac:dyDescent="0.3">
      <c r="E2036">
        <f ca="1"/>
        <v>37.631355820282053</v>
      </c>
      <c r="F2036">
        <f ca="1"/>
        <v>-0.60943970933940717</v>
      </c>
    </row>
    <row r="2037" spans="5:6" x14ac:dyDescent="0.3">
      <c r="E2037">
        <f ca="1"/>
        <v>40.901164677632011</v>
      </c>
      <c r="F2037">
        <f ca="1"/>
        <v>-1.6390507875460369</v>
      </c>
    </row>
    <row r="2038" spans="5:6" x14ac:dyDescent="0.3">
      <c r="E2038">
        <f ca="1"/>
        <v>35.202230961239252</v>
      </c>
      <c r="F2038">
        <f ca="1"/>
        <v>-0.30770067780954713</v>
      </c>
    </row>
    <row r="2039" spans="5:6" x14ac:dyDescent="0.3">
      <c r="E2039">
        <f ca="1"/>
        <v>40.142783360192752</v>
      </c>
      <c r="F2039">
        <f ca="1"/>
        <v>-1.2929912890534534</v>
      </c>
    </row>
    <row r="2040" spans="5:6" x14ac:dyDescent="0.3">
      <c r="E2040">
        <f ca="1"/>
        <v>38.174691378904306</v>
      </c>
      <c r="F2040">
        <f ca="1"/>
        <v>-0.71418692095020375</v>
      </c>
    </row>
    <row r="2041" spans="5:6" x14ac:dyDescent="0.3">
      <c r="E2041">
        <f ca="1"/>
        <v>31.594045790189821</v>
      </c>
      <c r="F2041">
        <f ca="1"/>
        <v>-0.11957155326787332</v>
      </c>
    </row>
    <row r="2042" spans="5:6" x14ac:dyDescent="0.3">
      <c r="E2042">
        <f ca="1"/>
        <v>33.097267352344446</v>
      </c>
      <c r="F2042">
        <f ca="1"/>
        <v>-0.17560515751542388</v>
      </c>
    </row>
    <row r="2043" spans="5:6" x14ac:dyDescent="0.3">
      <c r="E2043">
        <f ca="1"/>
        <v>35.212010686354077</v>
      </c>
      <c r="F2043">
        <f ca="1"/>
        <v>-0.30852371555914065</v>
      </c>
    </row>
    <row r="2044" spans="5:6" x14ac:dyDescent="0.3">
      <c r="E2044">
        <f ca="1"/>
        <v>46.46546371205509</v>
      </c>
      <c r="F2044">
        <f ca="1"/>
        <v>-11.037879150547509</v>
      </c>
    </row>
    <row r="2045" spans="5:6" x14ac:dyDescent="0.3">
      <c r="E2045">
        <f ca="1"/>
        <v>48.899900506750328</v>
      </c>
      <c r="F2045">
        <f ca="1"/>
        <v>-28.378820502632436</v>
      </c>
    </row>
    <row r="2046" spans="5:6" x14ac:dyDescent="0.3">
      <c r="E2046">
        <f ca="1"/>
        <v>33.428687892016804</v>
      </c>
      <c r="F2046">
        <f ca="1"/>
        <v>-0.19147205209574122</v>
      </c>
    </row>
    <row r="2047" spans="5:6" x14ac:dyDescent="0.3">
      <c r="E2047">
        <f ca="1"/>
        <v>37.459039692526986</v>
      </c>
      <c r="F2047">
        <f ca="1"/>
        <v>-0.57980622838790974</v>
      </c>
    </row>
    <row r="2048" spans="5:6" x14ac:dyDescent="0.3">
      <c r="E2048">
        <f ca="1"/>
        <v>47.227506815932479</v>
      </c>
      <c r="F2048">
        <f ca="1"/>
        <v>-14.71371219424684</v>
      </c>
    </row>
    <row r="2049" spans="5:6" x14ac:dyDescent="0.3">
      <c r="E2049">
        <f ca="1"/>
        <v>37.926581201803124</v>
      </c>
      <c r="F2049">
        <f ca="1"/>
        <v>-0.66410942932081529</v>
      </c>
    </row>
    <row r="2050" spans="5:6" x14ac:dyDescent="0.3">
      <c r="E2050">
        <f ca="1"/>
        <v>49.820155521372271</v>
      </c>
      <c r="F2050">
        <f ca="1"/>
        <v>-41.40915002514312</v>
      </c>
    </row>
    <row r="2051" spans="5:6" x14ac:dyDescent="0.3">
      <c r="E2051">
        <f ca="1"/>
        <v>33.348489444335449</v>
      </c>
      <c r="F2051">
        <f ca="1"/>
        <v>-0.1874944261096102</v>
      </c>
    </row>
    <row r="2052" spans="5:6" x14ac:dyDescent="0.3">
      <c r="E2052">
        <f ca="1"/>
        <v>49.867853510835396</v>
      </c>
      <c r="F2052">
        <f ca="1"/>
        <v>-42.242360889773082</v>
      </c>
    </row>
    <row r="2053" spans="5:6" x14ac:dyDescent="0.3">
      <c r="E2053">
        <f ca="1"/>
        <v>36.053325698840091</v>
      </c>
      <c r="F2053">
        <f ca="1"/>
        <v>-0.3891487676424219</v>
      </c>
    </row>
    <row r="2054" spans="5:6" x14ac:dyDescent="0.3">
      <c r="E2054">
        <f ca="1"/>
        <v>27.547774550934175</v>
      </c>
      <c r="F2054">
        <f ca="1"/>
        <v>-4.5131749112071781E-2</v>
      </c>
    </row>
    <row r="2055" spans="5:6" x14ac:dyDescent="0.3">
      <c r="E2055">
        <f ca="1"/>
        <v>37.922606110715328</v>
      </c>
      <c r="F2055">
        <f ca="1"/>
        <v>-0.66333885554697525</v>
      </c>
    </row>
    <row r="2056" spans="5:6" x14ac:dyDescent="0.3">
      <c r="E2056">
        <f ca="1"/>
        <v>31.041239634366693</v>
      </c>
      <c r="F2056">
        <f ca="1"/>
        <v>-0.10414432825396133</v>
      </c>
    </row>
    <row r="2057" spans="5:6" x14ac:dyDescent="0.3">
      <c r="E2057">
        <f ca="1"/>
        <v>28.490106485277494</v>
      </c>
      <c r="F2057">
        <f ca="1"/>
        <v>-5.6213260788711722E-2</v>
      </c>
    </row>
    <row r="2058" spans="5:6" x14ac:dyDescent="0.3">
      <c r="E2058">
        <f ca="1"/>
        <v>47.15111398101272</v>
      </c>
      <c r="F2058">
        <f ca="1"/>
        <v>-14.291166874998058</v>
      </c>
    </row>
    <row r="2059" spans="5:6" x14ac:dyDescent="0.3">
      <c r="E2059">
        <f ca="1"/>
        <v>40.010943637213934</v>
      </c>
      <c r="F2059">
        <f ca="1"/>
        <v>-1.2413802037025992</v>
      </c>
    </row>
    <row r="2060" spans="5:6" x14ac:dyDescent="0.3">
      <c r="E2060">
        <f ca="1"/>
        <v>35.023280074253144</v>
      </c>
      <c r="F2060">
        <f ca="1"/>
        <v>-0.29305455200475888</v>
      </c>
    </row>
    <row r="2061" spans="5:6" x14ac:dyDescent="0.3">
      <c r="E2061">
        <f ca="1"/>
        <v>33.893690905765972</v>
      </c>
      <c r="F2061">
        <f ca="1"/>
        <v>-0.21642145490530174</v>
      </c>
    </row>
    <row r="2062" spans="5:6" x14ac:dyDescent="0.3">
      <c r="E2062">
        <f ca="1"/>
        <v>38.981467757182905</v>
      </c>
      <c r="F2062">
        <f ca="1"/>
        <v>-0.90756830494159546</v>
      </c>
    </row>
    <row r="2063" spans="5:6" x14ac:dyDescent="0.3">
      <c r="E2063">
        <f ca="1"/>
        <v>46.053954995150853</v>
      </c>
      <c r="F2063">
        <f ca="1"/>
        <v>-9.4783935206314549</v>
      </c>
    </row>
    <row r="2064" spans="5:6" x14ac:dyDescent="0.3">
      <c r="E2064">
        <f ca="1"/>
        <v>33.460957435413462</v>
      </c>
      <c r="F2064">
        <f ca="1"/>
        <v>-0.19309834776817048</v>
      </c>
    </row>
    <row r="2065" spans="5:6" x14ac:dyDescent="0.3">
      <c r="E2065">
        <f ca="1"/>
        <v>23.944308928679096</v>
      </c>
      <c r="F2065">
        <f ca="1"/>
        <v>-2.0228572473985997E-2</v>
      </c>
    </row>
    <row r="2066" spans="5:6" x14ac:dyDescent="0.3">
      <c r="E2066">
        <f ca="1"/>
        <v>43.50063806273868</v>
      </c>
      <c r="F2066">
        <f ca="1"/>
        <v>-3.8426348826435146</v>
      </c>
    </row>
    <row r="2067" spans="5:6" x14ac:dyDescent="0.3">
      <c r="E2067">
        <f ca="1"/>
        <v>27.226949846390248</v>
      </c>
      <c r="F2067">
        <f ca="1"/>
        <v>-4.1921170965554207E-2</v>
      </c>
    </row>
    <row r="2068" spans="5:6" x14ac:dyDescent="0.3">
      <c r="E2068">
        <f ca="1"/>
        <v>37.7564001658668</v>
      </c>
      <c r="F2068">
        <f ca="1"/>
        <v>-0.63197375395974309</v>
      </c>
    </row>
    <row r="2069" spans="5:6" x14ac:dyDescent="0.3">
      <c r="E2069">
        <f ca="1"/>
        <v>35.925905807086771</v>
      </c>
      <c r="F2069">
        <f ca="1"/>
        <v>-0.3755891200531063</v>
      </c>
    </row>
    <row r="2070" spans="5:6" x14ac:dyDescent="0.3">
      <c r="E2070">
        <f ca="1"/>
        <v>38.718228479211263</v>
      </c>
      <c r="F2070">
        <f ca="1"/>
        <v>-0.83885015953655429</v>
      </c>
    </row>
    <row r="2071" spans="5:6" x14ac:dyDescent="0.3">
      <c r="E2071">
        <f ca="1"/>
        <v>28.212540311083959</v>
      </c>
      <c r="F2071">
        <f ca="1"/>
        <v>-5.2669506843948048E-2</v>
      </c>
    </row>
    <row r="2072" spans="5:6" x14ac:dyDescent="0.3">
      <c r="E2072">
        <f ca="1"/>
        <v>48.822738718064066</v>
      </c>
      <c r="F2072">
        <f ca="1"/>
        <v>-27.508870559564457</v>
      </c>
    </row>
    <row r="2073" spans="5:6" x14ac:dyDescent="0.3">
      <c r="E2073">
        <f ca="1"/>
        <v>34.002605746707566</v>
      </c>
      <c r="F2073">
        <f ca="1"/>
        <v>-0.22276283927233259</v>
      </c>
    </row>
    <row r="2074" spans="5:6" x14ac:dyDescent="0.3">
      <c r="E2074">
        <f ca="1"/>
        <v>35.226390755760441</v>
      </c>
      <c r="F2074">
        <f ca="1"/>
        <v>-0.30973825815766776</v>
      </c>
    </row>
    <row r="2075" spans="5:6" x14ac:dyDescent="0.3">
      <c r="E2075">
        <f ca="1"/>
        <v>36.49761645782727</v>
      </c>
      <c r="F2075">
        <f ca="1"/>
        <v>-0.44075611356329281</v>
      </c>
    </row>
    <row r="2076" spans="5:6" x14ac:dyDescent="0.3">
      <c r="E2076">
        <f ca="1"/>
        <v>33.85075427807206</v>
      </c>
      <c r="F2076">
        <f ca="1"/>
        <v>-0.21397572782830468</v>
      </c>
    </row>
    <row r="2077" spans="5:6" x14ac:dyDescent="0.3">
      <c r="E2077">
        <f ca="1"/>
        <v>33.825780108847496</v>
      </c>
      <c r="F2077">
        <f ca="1"/>
        <v>-0.21256700467881823</v>
      </c>
    </row>
    <row r="2078" spans="5:6" x14ac:dyDescent="0.3">
      <c r="E2078">
        <f ca="1"/>
        <v>53.940979178929283</v>
      </c>
      <c r="F2078">
        <f ca="1"/>
        <v>-265.84068342515258</v>
      </c>
    </row>
    <row r="2079" spans="5:6" x14ac:dyDescent="0.3">
      <c r="E2079">
        <f ca="1"/>
        <v>46.731001560874383</v>
      </c>
      <c r="F2079">
        <f ca="1"/>
        <v>-12.190913768498286</v>
      </c>
    </row>
    <row r="2080" spans="5:6" x14ac:dyDescent="0.3">
      <c r="E2080">
        <f ca="1"/>
        <v>29.765698644388369</v>
      </c>
      <c r="F2080">
        <f ca="1"/>
        <v>-7.6194847125286597E-2</v>
      </c>
    </row>
    <row r="2081" spans="5:6" x14ac:dyDescent="0.3">
      <c r="E2081">
        <f ca="1"/>
        <v>24.652458782667988</v>
      </c>
      <c r="F2081">
        <f ca="1"/>
        <v>-2.3579543216796228E-2</v>
      </c>
    </row>
    <row r="2082" spans="5:6" x14ac:dyDescent="0.3">
      <c r="E2082">
        <f ca="1"/>
        <v>27.916698365540324</v>
      </c>
      <c r="F2082">
        <f ca="1"/>
        <v>-4.9158102546567897E-2</v>
      </c>
    </row>
    <row r="2083" spans="5:6" x14ac:dyDescent="0.3">
      <c r="E2083">
        <f ca="1"/>
        <v>37.982456740814854</v>
      </c>
      <c r="F2083">
        <f ca="1"/>
        <v>-0.67504454027762084</v>
      </c>
    </row>
    <row r="2084" spans="5:6" x14ac:dyDescent="0.3">
      <c r="E2084">
        <f ca="1"/>
        <v>35.181864000189393</v>
      </c>
      <c r="F2084">
        <f ca="1"/>
        <v>-0.30599429741648099</v>
      </c>
    </row>
    <row r="2085" spans="5:6" x14ac:dyDescent="0.3">
      <c r="E2085">
        <f ca="1"/>
        <v>44.586880617129871</v>
      </c>
      <c r="F2085">
        <f ca="1"/>
        <v>-5.5939898805609829</v>
      </c>
    </row>
    <row r="2086" spans="5:6" x14ac:dyDescent="0.3">
      <c r="E2086">
        <f ca="1"/>
        <v>38.655378821119427</v>
      </c>
      <c r="F2086">
        <f ca="1"/>
        <v>-0.82329358983417944</v>
      </c>
    </row>
    <row r="2087" spans="5:6" x14ac:dyDescent="0.3">
      <c r="E2087">
        <f ca="1"/>
        <v>37.246467531462109</v>
      </c>
      <c r="F2087">
        <f ca="1"/>
        <v>-0.54538939601444103</v>
      </c>
    </row>
    <row r="2088" spans="5:6" x14ac:dyDescent="0.3">
      <c r="E2088">
        <f ca="1"/>
        <v>47.541441283906565</v>
      </c>
      <c r="F2088">
        <f ca="1"/>
        <v>-16.598199397192293</v>
      </c>
    </row>
    <row r="2089" spans="5:6" x14ac:dyDescent="0.3">
      <c r="E2089">
        <f ca="1"/>
        <v>35.285311188687579</v>
      </c>
      <c r="F2089">
        <f ca="1"/>
        <v>-0.31476925986614179</v>
      </c>
    </row>
    <row r="2090" spans="5:6" x14ac:dyDescent="0.3">
      <c r="E2090">
        <f ca="1"/>
        <v>36.977086281148416</v>
      </c>
      <c r="F2090">
        <f ca="1"/>
        <v>-0.50492939265285919</v>
      </c>
    </row>
    <row r="2091" spans="5:6" x14ac:dyDescent="0.3">
      <c r="E2091">
        <f ca="1"/>
        <v>37.313120695911415</v>
      </c>
      <c r="F2091">
        <f ca="1"/>
        <v>-0.55593567345474793</v>
      </c>
    </row>
    <row r="2092" spans="5:6" x14ac:dyDescent="0.3">
      <c r="E2092">
        <f ca="1"/>
        <v>39.819494504087515</v>
      </c>
      <c r="F2092">
        <f ca="1"/>
        <v>-1.1703787215531616</v>
      </c>
    </row>
    <row r="2093" spans="5:6" x14ac:dyDescent="0.3">
      <c r="E2093">
        <f ca="1"/>
        <v>32.235726937437619</v>
      </c>
      <c r="F2093">
        <f ca="1"/>
        <v>-0.14066614385113038</v>
      </c>
    </row>
    <row r="2094" spans="5:6" x14ac:dyDescent="0.3">
      <c r="E2094">
        <f ca="1"/>
        <v>45.244372760380053</v>
      </c>
      <c r="F2094">
        <f ca="1"/>
        <v>-7.0643483551220143</v>
      </c>
    </row>
    <row r="2095" spans="5:6" x14ac:dyDescent="0.3">
      <c r="E2095">
        <f ca="1"/>
        <v>41.826671206413195</v>
      </c>
      <c r="F2095">
        <f ca="1"/>
        <v>-2.204089381056094</v>
      </c>
    </row>
    <row r="2096" spans="5:6" x14ac:dyDescent="0.3">
      <c r="E2096">
        <f ca="1"/>
        <v>33.073560837242823</v>
      </c>
      <c r="F2096">
        <f ca="1"/>
        <v>-0.17452630732310501</v>
      </c>
    </row>
    <row r="2097" spans="5:6" x14ac:dyDescent="0.3">
      <c r="E2097">
        <f ca="1"/>
        <v>33.988055789085429</v>
      </c>
      <c r="F2097">
        <f ca="1"/>
        <v>-0.22190411804236504</v>
      </c>
    </row>
    <row r="2098" spans="5:6" x14ac:dyDescent="0.3">
      <c r="E2098">
        <f ca="1"/>
        <v>36.360062894302906</v>
      </c>
      <c r="F2098">
        <f ca="1"/>
        <v>-0.42402480303074619</v>
      </c>
    </row>
    <row r="2099" spans="5:6" x14ac:dyDescent="0.3">
      <c r="E2099">
        <f ca="1"/>
        <v>54.172457310920365</v>
      </c>
      <c r="F2099">
        <f ca="1"/>
        <v>-297.84752528708032</v>
      </c>
    </row>
    <row r="2100" spans="5:6" x14ac:dyDescent="0.3">
      <c r="E2100">
        <f ca="1"/>
        <v>46.254919487969765</v>
      </c>
      <c r="F2100">
        <f ca="1"/>
        <v>-10.207793491986015</v>
      </c>
    </row>
    <row r="2101" spans="5:6" x14ac:dyDescent="0.3">
      <c r="E2101">
        <f ca="1"/>
        <v>31.550654813357308</v>
      </c>
      <c r="F2101">
        <f ca="1"/>
        <v>-0.11827488903133615</v>
      </c>
    </row>
    <row r="2102" spans="5:6" x14ac:dyDescent="0.3">
      <c r="E2102">
        <f ca="1"/>
        <v>41.344947962314549</v>
      </c>
      <c r="F2102">
        <f ca="1"/>
        <v>-1.8873906443778332</v>
      </c>
    </row>
    <row r="2103" spans="5:6" x14ac:dyDescent="0.3">
      <c r="E2103">
        <f ca="1"/>
        <v>30.322046595628805</v>
      </c>
      <c r="F2103">
        <f ca="1"/>
        <v>-8.7228848855346416E-2</v>
      </c>
    </row>
    <row r="2104" spans="5:6" x14ac:dyDescent="0.3">
      <c r="E2104">
        <f ca="1"/>
        <v>31.156714011132962</v>
      </c>
      <c r="F2104">
        <f ca="1"/>
        <v>-0.10717840553872124</v>
      </c>
    </row>
    <row r="2105" spans="5:6" x14ac:dyDescent="0.3">
      <c r="E2105">
        <f ca="1"/>
        <v>40.764797666293788</v>
      </c>
      <c r="F2105">
        <f ca="1"/>
        <v>-1.5700558100542079</v>
      </c>
    </row>
    <row r="2106" spans="5:6" x14ac:dyDescent="0.3">
      <c r="E2106">
        <f ca="1"/>
        <v>39.606537727901909</v>
      </c>
      <c r="F2106">
        <f ca="1"/>
        <v>-1.0965477528806975</v>
      </c>
    </row>
    <row r="2107" spans="5:6" x14ac:dyDescent="0.3">
      <c r="E2107">
        <f ca="1"/>
        <v>35.445978222374407</v>
      </c>
      <c r="F2107">
        <f ca="1"/>
        <v>-0.3289452047877271</v>
      </c>
    </row>
    <row r="2108" spans="5:6" x14ac:dyDescent="0.3">
      <c r="E2108">
        <f ca="1"/>
        <v>35.644130189172486</v>
      </c>
      <c r="F2108">
        <f ca="1"/>
        <v>-0.34739230188094794</v>
      </c>
    </row>
    <row r="2109" spans="5:6" x14ac:dyDescent="0.3">
      <c r="E2109">
        <f ca="1"/>
        <v>34.569131571559154</v>
      </c>
      <c r="F2109">
        <f ca="1"/>
        <v>-0.25917863191732543</v>
      </c>
    </row>
    <row r="2110" spans="5:6" x14ac:dyDescent="0.3">
      <c r="E2110">
        <f ca="1"/>
        <v>41.318983940652771</v>
      </c>
      <c r="F2110">
        <f ca="1"/>
        <v>-1.8717870246448864</v>
      </c>
    </row>
    <row r="2111" spans="5:6" x14ac:dyDescent="0.3">
      <c r="E2111">
        <f ca="1"/>
        <v>46.052251373414975</v>
      </c>
      <c r="F2111">
        <f ca="1"/>
        <v>-9.4724575919030709</v>
      </c>
    </row>
    <row r="2112" spans="5:6" x14ac:dyDescent="0.3">
      <c r="E2112">
        <f ca="1"/>
        <v>36.592459378060454</v>
      </c>
      <c r="F2112">
        <f ca="1"/>
        <v>-0.45270987029839693</v>
      </c>
    </row>
    <row r="2113" spans="5:6" x14ac:dyDescent="0.3">
      <c r="E2113">
        <f ca="1"/>
        <v>39.910261362898829</v>
      </c>
      <c r="F2113">
        <f ca="1"/>
        <v>-1.2034745780367306</v>
      </c>
    </row>
    <row r="2114" spans="5:6" x14ac:dyDescent="0.3">
      <c r="E2114">
        <f ca="1"/>
        <v>33.058217038332259</v>
      </c>
      <c r="F2114">
        <f ca="1"/>
        <v>-0.17383187669651326</v>
      </c>
    </row>
    <row r="2115" spans="5:6" x14ac:dyDescent="0.3">
      <c r="E2115">
        <f ca="1"/>
        <v>41.002311065856546</v>
      </c>
      <c r="F2115">
        <f ca="1"/>
        <v>-1.692353060218541</v>
      </c>
    </row>
    <row r="2116" spans="5:6" x14ac:dyDescent="0.3">
      <c r="E2116">
        <f ca="1"/>
        <v>32.992451127340942</v>
      </c>
      <c r="F2116">
        <f ca="1"/>
        <v>-0.17088929874427697</v>
      </c>
    </row>
    <row r="2117" spans="5:6" x14ac:dyDescent="0.3">
      <c r="E2117">
        <f ca="1"/>
        <v>32.244695401095832</v>
      </c>
      <c r="F2117">
        <f ca="1"/>
        <v>-0.1409882597553391</v>
      </c>
    </row>
    <row r="2118" spans="5:6" x14ac:dyDescent="0.3">
      <c r="E2118">
        <f ca="1"/>
        <v>40.833890643451561</v>
      </c>
      <c r="F2118">
        <f ca="1"/>
        <v>-1.6046103861514363</v>
      </c>
    </row>
    <row r="2119" spans="5:6" x14ac:dyDescent="0.3">
      <c r="E2119">
        <f ca="1"/>
        <v>38.356472540575346</v>
      </c>
      <c r="F2119">
        <f ca="1"/>
        <v>-0.75347928669521957</v>
      </c>
    </row>
    <row r="2120" spans="5:6" x14ac:dyDescent="0.3">
      <c r="E2120">
        <f ca="1"/>
        <v>27.920823100695404</v>
      </c>
      <c r="F2120">
        <f ca="1"/>
        <v>-4.9205271607286702E-2</v>
      </c>
    </row>
    <row r="2121" spans="5:6" x14ac:dyDescent="0.3">
      <c r="E2121">
        <f ca="1"/>
        <v>39.743775754546846</v>
      </c>
      <c r="F2121">
        <f ca="1"/>
        <v>-1.1435261821124276</v>
      </c>
    </row>
    <row r="2122" spans="5:6" x14ac:dyDescent="0.3">
      <c r="E2122">
        <f ca="1"/>
        <v>41.080695928693402</v>
      </c>
      <c r="F2122">
        <f ca="1"/>
        <v>-1.73495605748029</v>
      </c>
    </row>
    <row r="2123" spans="5:6" x14ac:dyDescent="0.3">
      <c r="E2123">
        <f ca="1"/>
        <v>41.025919652712275</v>
      </c>
      <c r="F2123">
        <f ca="1"/>
        <v>-1.7050636684796872</v>
      </c>
    </row>
    <row r="2124" spans="5:6" x14ac:dyDescent="0.3">
      <c r="E2124">
        <f ca="1"/>
        <v>33.287610606647917</v>
      </c>
      <c r="F2124">
        <f ca="1"/>
        <v>-0.18453501279970616</v>
      </c>
    </row>
    <row r="2125" spans="5:6" x14ac:dyDescent="0.3">
      <c r="E2125">
        <f ca="1"/>
        <v>35.640764907234498</v>
      </c>
      <c r="F2125">
        <f ca="1"/>
        <v>-0.34706977775817521</v>
      </c>
    </row>
    <row r="2126" spans="5:6" x14ac:dyDescent="0.3">
      <c r="E2126">
        <f ca="1"/>
        <v>38.997292675082463</v>
      </c>
      <c r="F2126">
        <f ca="1"/>
        <v>-0.91189004352734104</v>
      </c>
    </row>
    <row r="2127" spans="5:6" x14ac:dyDescent="0.3">
      <c r="E2127">
        <f ca="1"/>
        <v>37.361090920990307</v>
      </c>
      <c r="F2127">
        <f ca="1"/>
        <v>-0.56366297107510099</v>
      </c>
    </row>
    <row r="2128" spans="5:6" x14ac:dyDescent="0.3">
      <c r="E2128">
        <f ca="1"/>
        <v>44.612078947232874</v>
      </c>
      <c r="F2128">
        <f ca="1"/>
        <v>-5.643760117654403</v>
      </c>
    </row>
    <row r="2129" spans="5:6" x14ac:dyDescent="0.3">
      <c r="E2129">
        <f ca="1"/>
        <v>47.079207271512921</v>
      </c>
      <c r="F2129">
        <f ca="1"/>
        <v>-13.905452700536671</v>
      </c>
    </row>
    <row r="2130" spans="5:6" x14ac:dyDescent="0.3">
      <c r="E2130">
        <f ca="1"/>
        <v>43.989311033591349</v>
      </c>
      <c r="F2130">
        <f ca="1"/>
        <v>-4.5430366029729079</v>
      </c>
    </row>
    <row r="2131" spans="5:6" x14ac:dyDescent="0.3">
      <c r="E2131">
        <f ca="1"/>
        <v>36.838508829212138</v>
      </c>
      <c r="F2131">
        <f ca="1"/>
        <v>-0.48539681736516432</v>
      </c>
    </row>
    <row r="2132" spans="5:6" x14ac:dyDescent="0.3">
      <c r="E2132">
        <f ca="1"/>
        <v>41.690558283306231</v>
      </c>
      <c r="F2132">
        <f ca="1"/>
        <v>-2.1091245235658413</v>
      </c>
    </row>
    <row r="2133" spans="5:6" x14ac:dyDescent="0.3">
      <c r="E2133">
        <f ca="1"/>
        <v>34.983559628638943</v>
      </c>
      <c r="F2133">
        <f ca="1"/>
        <v>-0.28990755147024</v>
      </c>
    </row>
    <row r="2134" spans="5:6" x14ac:dyDescent="0.3">
      <c r="E2134">
        <f ca="1"/>
        <v>47.921251856410336</v>
      </c>
      <c r="F2134">
        <f ca="1"/>
        <v>-19.23601032841966</v>
      </c>
    </row>
    <row r="2135" spans="5:6" x14ac:dyDescent="0.3">
      <c r="E2135">
        <f ca="1"/>
        <v>45.231566182549379</v>
      </c>
      <c r="F2135">
        <f ca="1"/>
        <v>-7.0319925782472419</v>
      </c>
    </row>
    <row r="2136" spans="5:6" x14ac:dyDescent="0.3">
      <c r="E2136">
        <f ca="1"/>
        <v>37.244711540539065</v>
      </c>
      <c r="F2136">
        <f ca="1"/>
        <v>-0.54511450953989027</v>
      </c>
    </row>
    <row r="2137" spans="5:6" x14ac:dyDescent="0.3">
      <c r="E2137">
        <f ca="1"/>
        <v>31.548050965653598</v>
      </c>
      <c r="F2137">
        <f ca="1"/>
        <v>-0.11819756550864531</v>
      </c>
    </row>
    <row r="2138" spans="5:6" x14ac:dyDescent="0.3">
      <c r="E2138">
        <f ca="1"/>
        <v>36.433530386657118</v>
      </c>
      <c r="F2138">
        <f ca="1"/>
        <v>-0.43287337508538282</v>
      </c>
    </row>
    <row r="2139" spans="5:6" x14ac:dyDescent="0.3">
      <c r="E2139">
        <f ca="1"/>
        <v>30.45610074349899</v>
      </c>
      <c r="F2139">
        <f ca="1"/>
        <v>-9.0139973396859002E-2</v>
      </c>
    </row>
    <row r="2140" spans="5:6" x14ac:dyDescent="0.3">
      <c r="E2140">
        <f ca="1"/>
        <v>30.090713946787538</v>
      </c>
      <c r="F2140">
        <f ca="1"/>
        <v>-8.2442877436276721E-2</v>
      </c>
    </row>
    <row r="2141" spans="5:6" x14ac:dyDescent="0.3">
      <c r="E2141">
        <f ca="1"/>
        <v>38.254842370510801</v>
      </c>
      <c r="F2141">
        <f ca="1"/>
        <v>-0.73123011574020691</v>
      </c>
    </row>
    <row r="2142" spans="5:6" x14ac:dyDescent="0.3">
      <c r="E2142">
        <f ca="1"/>
        <v>42.796461832923193</v>
      </c>
      <c r="F2142">
        <f ca="1"/>
        <v>-3.0315304360038744</v>
      </c>
    </row>
    <row r="2143" spans="5:6" x14ac:dyDescent="0.3">
      <c r="E2143">
        <f ca="1"/>
        <v>46.871675971707333</v>
      </c>
      <c r="F2143">
        <f ca="1"/>
        <v>-12.854243359234722</v>
      </c>
    </row>
    <row r="2144" spans="5:6" x14ac:dyDescent="0.3">
      <c r="E2144">
        <f ca="1"/>
        <v>29.901616594095668</v>
      </c>
      <c r="F2144">
        <f ca="1"/>
        <v>-7.8742710910725044E-2</v>
      </c>
    </row>
    <row r="2145" spans="5:6" x14ac:dyDescent="0.3">
      <c r="E2145">
        <f ca="1"/>
        <v>31.879049179091655</v>
      </c>
      <c r="F2145">
        <f ca="1"/>
        <v>-0.12848245878500547</v>
      </c>
    </row>
    <row r="2146" spans="5:6" x14ac:dyDescent="0.3">
      <c r="E2146">
        <f ca="1"/>
        <v>40.614705082680707</v>
      </c>
      <c r="F2146">
        <f ca="1"/>
        <v>-1.4977460304487367</v>
      </c>
    </row>
    <row r="2147" spans="5:6" x14ac:dyDescent="0.3">
      <c r="E2147">
        <f ca="1"/>
        <v>31.404073092960658</v>
      </c>
      <c r="F2147">
        <f ca="1"/>
        <v>-0.11400641709509461</v>
      </c>
    </row>
    <row r="2148" spans="5:6" x14ac:dyDescent="0.3">
      <c r="E2148">
        <f ca="1"/>
        <v>46.82305314459979</v>
      </c>
      <c r="F2148">
        <f ca="1"/>
        <v>-12.620639821004383</v>
      </c>
    </row>
    <row r="2149" spans="5:6" x14ac:dyDescent="0.3">
      <c r="E2149">
        <f ca="1"/>
        <v>41.891583851173003</v>
      </c>
      <c r="F2149">
        <f ca="1"/>
        <v>-2.2510062441515641</v>
      </c>
    </row>
    <row r="2150" spans="5:6" x14ac:dyDescent="0.3">
      <c r="E2150">
        <f ca="1"/>
        <v>35.649162299141551</v>
      </c>
      <c r="F2150">
        <f ca="1"/>
        <v>-0.3478751807512116</v>
      </c>
    </row>
    <row r="2151" spans="5:6" x14ac:dyDescent="0.3">
      <c r="E2151">
        <f ca="1"/>
        <v>46.273073796676002</v>
      </c>
      <c r="F2151">
        <f ca="1"/>
        <v>-10.276626611484081</v>
      </c>
    </row>
    <row r="2152" spans="5:6" x14ac:dyDescent="0.3">
      <c r="E2152">
        <f ca="1"/>
        <v>34.757020615415051</v>
      </c>
      <c r="F2152">
        <f ca="1"/>
        <v>-0.27264731407243764</v>
      </c>
    </row>
    <row r="2153" spans="5:6" x14ac:dyDescent="0.3">
      <c r="E2153">
        <f ca="1"/>
        <v>43.132087268333429</v>
      </c>
      <c r="F2153">
        <f ca="1"/>
        <v>-3.3921490358614337</v>
      </c>
    </row>
    <row r="2154" spans="5:6" x14ac:dyDescent="0.3">
      <c r="E2154">
        <f ca="1"/>
        <v>28.841026125392961</v>
      </c>
      <c r="F2154">
        <f ca="1"/>
        <v>-6.1069640942977545E-2</v>
      </c>
    </row>
    <row r="2155" spans="5:6" x14ac:dyDescent="0.3">
      <c r="E2155">
        <f ca="1"/>
        <v>30.676711247347356</v>
      </c>
      <c r="F2155">
        <f ca="1"/>
        <v>-9.5163469454605465E-2</v>
      </c>
    </row>
    <row r="2156" spans="5:6" x14ac:dyDescent="0.3">
      <c r="E2156">
        <f ca="1"/>
        <v>29.366376186892754</v>
      </c>
      <c r="F2156">
        <f ca="1"/>
        <v>-6.9214139899597696E-2</v>
      </c>
    </row>
    <row r="2157" spans="5:6" x14ac:dyDescent="0.3">
      <c r="E2157">
        <f ca="1"/>
        <v>33.826940216027502</v>
      </c>
      <c r="F2157">
        <f ca="1"/>
        <v>-0.21263221922082054</v>
      </c>
    </row>
    <row r="2158" spans="5:6" x14ac:dyDescent="0.3">
      <c r="E2158">
        <f ca="1"/>
        <v>42.329154855219798</v>
      </c>
      <c r="F2158">
        <f ca="1"/>
        <v>-2.5970412161092704</v>
      </c>
    </row>
    <row r="2159" spans="5:6" x14ac:dyDescent="0.3">
      <c r="E2159">
        <f ca="1"/>
        <v>23.325337406356564</v>
      </c>
      <c r="F2159">
        <f ca="1"/>
        <v>-1.7721781559069269E-2</v>
      </c>
    </row>
    <row r="2160" spans="5:6" x14ac:dyDescent="0.3">
      <c r="E2160">
        <f ca="1"/>
        <v>33.858873335797462</v>
      </c>
      <c r="F2160">
        <f ca="1"/>
        <v>-0.21443588561969826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9FED-1579-4012-86E5-249A560F22B4}">
  <dimension ref="B2:F2160"/>
  <sheetViews>
    <sheetView workbookViewId="0">
      <selection activeCell="F3" sqref="F3"/>
    </sheetView>
  </sheetViews>
  <sheetFormatPr baseColWidth="10" defaultRowHeight="14.4" x14ac:dyDescent="0.3"/>
  <sheetData>
    <row r="2" spans="2:6" x14ac:dyDescent="0.3">
      <c r="B2" s="2" t="s">
        <v>0</v>
      </c>
      <c r="C2" s="2" t="s">
        <v>1</v>
      </c>
    </row>
    <row r="3" spans="2:6" x14ac:dyDescent="0.3">
      <c r="B3" s="3" t="s">
        <v>27</v>
      </c>
      <c r="C3" s="3">
        <v>5</v>
      </c>
      <c r="E3" cm="1">
        <f t="array" aca="1" ref="E3:E2160" ca="1">'pearson 6'!F3:F2160</f>
        <v>31.718189248221709</v>
      </c>
      <c r="F3" t="e" cm="1">
        <f t="array" aca="1" ref="F3:F2160" ca="1">_xlfn.BETA.DIST(((_xlfn.ANCHORARRAY(E3)-C5)/C6)/(((_xlfn.ANCHORARRAY(E3)-C5)/C6)+1),C3,C4,TRUE)</f>
        <v>#NUM!</v>
      </c>
    </row>
    <row r="4" spans="2:6" x14ac:dyDescent="0.3">
      <c r="B4" s="3" t="s">
        <v>9</v>
      </c>
      <c r="C4" s="3">
        <v>10</v>
      </c>
      <c r="E4">
        <f ca="1"/>
        <v>28.437266615222953</v>
      </c>
      <c r="F4" t="e">
        <f ca="1"/>
        <v>#NUM!</v>
      </c>
    </row>
    <row r="5" spans="2:6" x14ac:dyDescent="0.3">
      <c r="B5" s="3" t="s">
        <v>17</v>
      </c>
      <c r="C5" s="3">
        <v>100</v>
      </c>
      <c r="E5">
        <f ca="1"/>
        <v>42.28552969770864</v>
      </c>
      <c r="F5" t="e">
        <f ca="1"/>
        <v>#NUM!</v>
      </c>
    </row>
    <row r="6" spans="2:6" x14ac:dyDescent="0.3">
      <c r="B6" s="3" t="s">
        <v>26</v>
      </c>
      <c r="C6" s="3">
        <v>20</v>
      </c>
      <c r="E6">
        <f ca="1"/>
        <v>39.875735427118705</v>
      </c>
      <c r="F6" t="e">
        <f ca="1"/>
        <v>#NUM!</v>
      </c>
    </row>
    <row r="7" spans="2:6" x14ac:dyDescent="0.3">
      <c r="E7">
        <f ca="1"/>
        <v>38.538525331995189</v>
      </c>
      <c r="F7" t="e">
        <f ca="1"/>
        <v>#NUM!</v>
      </c>
    </row>
    <row r="8" spans="2:6" x14ac:dyDescent="0.3">
      <c r="E8">
        <f ca="1"/>
        <v>39.52526023613536</v>
      </c>
      <c r="F8" t="e">
        <f ca="1"/>
        <v>#NUM!</v>
      </c>
    </row>
    <row r="9" spans="2:6" x14ac:dyDescent="0.3">
      <c r="E9">
        <f ca="1"/>
        <v>37.499428078400207</v>
      </c>
      <c r="F9" t="e">
        <f ca="1"/>
        <v>#NUM!</v>
      </c>
    </row>
    <row r="10" spans="2:6" x14ac:dyDescent="0.3">
      <c r="E10">
        <f ca="1"/>
        <v>34.858138342207809</v>
      </c>
      <c r="F10" t="e">
        <f ca="1"/>
        <v>#NUM!</v>
      </c>
    </row>
    <row r="11" spans="2:6" x14ac:dyDescent="0.3">
      <c r="E11">
        <f ca="1"/>
        <v>33.963079705021144</v>
      </c>
      <c r="F11" t="e">
        <f ca="1"/>
        <v>#NUM!</v>
      </c>
    </row>
    <row r="12" spans="2:6" x14ac:dyDescent="0.3">
      <c r="E12">
        <f ca="1"/>
        <v>33.211918286709974</v>
      </c>
      <c r="F12" t="e">
        <f ca="1"/>
        <v>#NUM!</v>
      </c>
    </row>
    <row r="13" spans="2:6" x14ac:dyDescent="0.3">
      <c r="E13">
        <f ca="1"/>
        <v>29.135257586889441</v>
      </c>
      <c r="F13" t="e">
        <f ca="1"/>
        <v>#NUM!</v>
      </c>
    </row>
    <row r="14" spans="2:6" x14ac:dyDescent="0.3">
      <c r="E14">
        <f ca="1"/>
        <v>36.4528108304334</v>
      </c>
      <c r="F14" t="e">
        <f ca="1"/>
        <v>#NUM!</v>
      </c>
    </row>
    <row r="15" spans="2:6" x14ac:dyDescent="0.3">
      <c r="E15">
        <f ca="1"/>
        <v>34.895236330288967</v>
      </c>
      <c r="F15" t="e">
        <f ca="1"/>
        <v>#NUM!</v>
      </c>
    </row>
    <row r="16" spans="2:6" x14ac:dyDescent="0.3">
      <c r="E16">
        <f ca="1"/>
        <v>32.781561784702305</v>
      </c>
      <c r="F16" t="e">
        <f ca="1"/>
        <v>#NUM!</v>
      </c>
    </row>
    <row r="17" spans="5:6" x14ac:dyDescent="0.3">
      <c r="E17">
        <f ca="1"/>
        <v>35.852550968203651</v>
      </c>
      <c r="F17" t="e">
        <f ca="1"/>
        <v>#NUM!</v>
      </c>
    </row>
    <row r="18" spans="5:6" x14ac:dyDescent="0.3">
      <c r="E18">
        <f ca="1"/>
        <v>33.758100122035167</v>
      </c>
      <c r="F18" t="e">
        <f ca="1"/>
        <v>#NUM!</v>
      </c>
    </row>
    <row r="19" spans="5:6" x14ac:dyDescent="0.3">
      <c r="E19">
        <f ca="1"/>
        <v>33.420149337862746</v>
      </c>
      <c r="F19" t="e">
        <f ca="1"/>
        <v>#NUM!</v>
      </c>
    </row>
    <row r="20" spans="5:6" x14ac:dyDescent="0.3">
      <c r="E20">
        <f ca="1"/>
        <v>43.754019688674468</v>
      </c>
      <c r="F20" t="e">
        <f ca="1"/>
        <v>#NUM!</v>
      </c>
    </row>
    <row r="21" spans="5:6" x14ac:dyDescent="0.3">
      <c r="E21">
        <f ca="1"/>
        <v>28.850100670761773</v>
      </c>
      <c r="F21" t="e">
        <f ca="1"/>
        <v>#NUM!</v>
      </c>
    </row>
    <row r="22" spans="5:6" x14ac:dyDescent="0.3">
      <c r="E22">
        <f ca="1"/>
        <v>35.114129535982784</v>
      </c>
      <c r="F22" t="e">
        <f ca="1"/>
        <v>#NUM!</v>
      </c>
    </row>
    <row r="23" spans="5:6" x14ac:dyDescent="0.3">
      <c r="E23">
        <f ca="1"/>
        <v>39.686976871448678</v>
      </c>
      <c r="F23" t="e">
        <f ca="1"/>
        <v>#NUM!</v>
      </c>
    </row>
    <row r="24" spans="5:6" x14ac:dyDescent="0.3">
      <c r="E24">
        <f ca="1"/>
        <v>43.265519651581393</v>
      </c>
      <c r="F24" t="e">
        <f ca="1"/>
        <v>#NUM!</v>
      </c>
    </row>
    <row r="25" spans="5:6" x14ac:dyDescent="0.3">
      <c r="E25">
        <f ca="1"/>
        <v>29.945048330266996</v>
      </c>
      <c r="F25" t="e">
        <f ca="1"/>
        <v>#NUM!</v>
      </c>
    </row>
    <row r="26" spans="5:6" x14ac:dyDescent="0.3">
      <c r="E26">
        <f ca="1"/>
        <v>37.408809052191614</v>
      </c>
      <c r="F26" t="e">
        <f ca="1"/>
        <v>#NUM!</v>
      </c>
    </row>
    <row r="27" spans="5:6" x14ac:dyDescent="0.3">
      <c r="E27">
        <f ca="1"/>
        <v>43.291194618655794</v>
      </c>
      <c r="F27" t="e">
        <f ca="1"/>
        <v>#NUM!</v>
      </c>
    </row>
    <row r="28" spans="5:6" x14ac:dyDescent="0.3">
      <c r="E28">
        <f ca="1"/>
        <v>38.919246310337591</v>
      </c>
      <c r="F28" t="e">
        <f ca="1"/>
        <v>#NUM!</v>
      </c>
    </row>
    <row r="29" spans="5:6" x14ac:dyDescent="0.3">
      <c r="E29">
        <f ca="1"/>
        <v>34.559220361999223</v>
      </c>
      <c r="F29" t="e">
        <f ca="1"/>
        <v>#NUM!</v>
      </c>
    </row>
    <row r="30" spans="5:6" x14ac:dyDescent="0.3">
      <c r="E30">
        <f ca="1"/>
        <v>30.627428463062344</v>
      </c>
      <c r="F30" t="e">
        <f ca="1"/>
        <v>#NUM!</v>
      </c>
    </row>
    <row r="31" spans="5:6" x14ac:dyDescent="0.3">
      <c r="E31">
        <f ca="1"/>
        <v>46.760028826874219</v>
      </c>
      <c r="F31" t="e">
        <f ca="1"/>
        <v>#NUM!</v>
      </c>
    </row>
    <row r="32" spans="5:6" x14ac:dyDescent="0.3">
      <c r="E32">
        <f ca="1"/>
        <v>24.882841119477838</v>
      </c>
      <c r="F32" t="e">
        <f ca="1"/>
        <v>#NUM!</v>
      </c>
    </row>
    <row r="33" spans="5:6" x14ac:dyDescent="0.3">
      <c r="E33">
        <f ca="1"/>
        <v>41.891851393973162</v>
      </c>
      <c r="F33" t="e">
        <f ca="1"/>
        <v>#NUM!</v>
      </c>
    </row>
    <row r="34" spans="5:6" x14ac:dyDescent="0.3">
      <c r="E34">
        <f ca="1"/>
        <v>43.2080360142579</v>
      </c>
      <c r="F34" t="e">
        <f ca="1"/>
        <v>#NUM!</v>
      </c>
    </row>
    <row r="35" spans="5:6" x14ac:dyDescent="0.3">
      <c r="E35">
        <f ca="1"/>
        <v>30.762592079326414</v>
      </c>
      <c r="F35" t="e">
        <f ca="1"/>
        <v>#NUM!</v>
      </c>
    </row>
    <row r="36" spans="5:6" x14ac:dyDescent="0.3">
      <c r="E36">
        <f ca="1"/>
        <v>30.817143438063578</v>
      </c>
      <c r="F36" t="e">
        <f ca="1"/>
        <v>#NUM!</v>
      </c>
    </row>
    <row r="37" spans="5:6" x14ac:dyDescent="0.3">
      <c r="E37">
        <f ca="1"/>
        <v>44.757999857506881</v>
      </c>
      <c r="F37" t="e">
        <f ca="1"/>
        <v>#NUM!</v>
      </c>
    </row>
    <row r="38" spans="5:6" x14ac:dyDescent="0.3">
      <c r="E38">
        <f ca="1"/>
        <v>42.882471971951524</v>
      </c>
      <c r="F38" t="e">
        <f ca="1"/>
        <v>#NUM!</v>
      </c>
    </row>
    <row r="39" spans="5:6" x14ac:dyDescent="0.3">
      <c r="E39">
        <f ca="1"/>
        <v>39.345963109756219</v>
      </c>
      <c r="F39" t="e">
        <f ca="1"/>
        <v>#NUM!</v>
      </c>
    </row>
    <row r="40" spans="5:6" x14ac:dyDescent="0.3">
      <c r="E40">
        <f ca="1"/>
        <v>30.509757797188556</v>
      </c>
      <c r="F40" t="e">
        <f ca="1"/>
        <v>#NUM!</v>
      </c>
    </row>
    <row r="41" spans="5:6" x14ac:dyDescent="0.3">
      <c r="E41">
        <f ca="1"/>
        <v>38.778717619028399</v>
      </c>
      <c r="F41" t="e">
        <f ca="1"/>
        <v>#NUM!</v>
      </c>
    </row>
    <row r="42" spans="5:6" x14ac:dyDescent="0.3">
      <c r="E42">
        <f ca="1"/>
        <v>36.61704043204076</v>
      </c>
      <c r="F42" t="e">
        <f ca="1"/>
        <v>#NUM!</v>
      </c>
    </row>
    <row r="43" spans="5:6" x14ac:dyDescent="0.3">
      <c r="E43">
        <f ca="1"/>
        <v>36.284941273312725</v>
      </c>
      <c r="F43" t="e">
        <f ca="1"/>
        <v>#NUM!</v>
      </c>
    </row>
    <row r="44" spans="5:6" x14ac:dyDescent="0.3">
      <c r="E44">
        <f ca="1"/>
        <v>39.943061290333176</v>
      </c>
      <c r="F44" t="e">
        <f ca="1"/>
        <v>#NUM!</v>
      </c>
    </row>
    <row r="45" spans="5:6" x14ac:dyDescent="0.3">
      <c r="E45">
        <f ca="1"/>
        <v>39.406794855883362</v>
      </c>
      <c r="F45" t="e">
        <f ca="1"/>
        <v>#NUM!</v>
      </c>
    </row>
    <row r="46" spans="5:6" x14ac:dyDescent="0.3">
      <c r="E46">
        <f ca="1"/>
        <v>41.875476223921247</v>
      </c>
      <c r="F46" t="e">
        <f ca="1"/>
        <v>#NUM!</v>
      </c>
    </row>
    <row r="47" spans="5:6" x14ac:dyDescent="0.3">
      <c r="E47">
        <f ca="1"/>
        <v>30.687347556812369</v>
      </c>
      <c r="F47" t="e">
        <f ca="1"/>
        <v>#NUM!</v>
      </c>
    </row>
    <row r="48" spans="5:6" x14ac:dyDescent="0.3">
      <c r="E48">
        <f ca="1"/>
        <v>36.596913652312594</v>
      </c>
      <c r="F48" t="e">
        <f ca="1"/>
        <v>#NUM!</v>
      </c>
    </row>
    <row r="49" spans="5:6" x14ac:dyDescent="0.3">
      <c r="E49">
        <f ca="1"/>
        <v>36.074895727610965</v>
      </c>
      <c r="F49" t="e">
        <f ca="1"/>
        <v>#NUM!</v>
      </c>
    </row>
    <row r="50" spans="5:6" x14ac:dyDescent="0.3">
      <c r="E50">
        <f ca="1"/>
        <v>36.694309763875722</v>
      </c>
      <c r="F50" t="e">
        <f ca="1"/>
        <v>#NUM!</v>
      </c>
    </row>
    <row r="51" spans="5:6" x14ac:dyDescent="0.3">
      <c r="E51">
        <f ca="1"/>
        <v>39.063037398209609</v>
      </c>
      <c r="F51" t="e">
        <f ca="1"/>
        <v>#NUM!</v>
      </c>
    </row>
    <row r="52" spans="5:6" x14ac:dyDescent="0.3">
      <c r="E52">
        <f ca="1"/>
        <v>36.843033701436624</v>
      </c>
      <c r="F52" t="e">
        <f ca="1"/>
        <v>#NUM!</v>
      </c>
    </row>
    <row r="53" spans="5:6" x14ac:dyDescent="0.3">
      <c r="E53">
        <f ca="1"/>
        <v>39.24896323439765</v>
      </c>
      <c r="F53" t="e">
        <f ca="1"/>
        <v>#NUM!</v>
      </c>
    </row>
    <row r="54" spans="5:6" x14ac:dyDescent="0.3">
      <c r="E54">
        <f ca="1"/>
        <v>56.942799942970872</v>
      </c>
      <c r="F54" t="e">
        <f ca="1"/>
        <v>#NUM!</v>
      </c>
    </row>
    <row r="55" spans="5:6" x14ac:dyDescent="0.3">
      <c r="E55">
        <f ca="1"/>
        <v>28.618958899366827</v>
      </c>
      <c r="F55" t="e">
        <f ca="1"/>
        <v>#NUM!</v>
      </c>
    </row>
    <row r="56" spans="5:6" x14ac:dyDescent="0.3">
      <c r="E56">
        <f ca="1"/>
        <v>37.857195246551512</v>
      </c>
      <c r="F56" t="e">
        <f ca="1"/>
        <v>#NUM!</v>
      </c>
    </row>
    <row r="57" spans="5:6" x14ac:dyDescent="0.3">
      <c r="E57">
        <f ca="1"/>
        <v>44.921926771518237</v>
      </c>
      <c r="F57" t="e">
        <f ca="1"/>
        <v>#NUM!</v>
      </c>
    </row>
    <row r="58" spans="5:6" x14ac:dyDescent="0.3">
      <c r="E58">
        <f ca="1"/>
        <v>55.890511561193406</v>
      </c>
      <c r="F58" t="e">
        <f ca="1"/>
        <v>#NUM!</v>
      </c>
    </row>
    <row r="59" spans="5:6" x14ac:dyDescent="0.3">
      <c r="E59">
        <f ca="1"/>
        <v>43.680267716767759</v>
      </c>
      <c r="F59" t="e">
        <f ca="1"/>
        <v>#NUM!</v>
      </c>
    </row>
    <row r="60" spans="5:6" x14ac:dyDescent="0.3">
      <c r="E60">
        <f ca="1"/>
        <v>35.726661072787145</v>
      </c>
      <c r="F60" t="e">
        <f ca="1"/>
        <v>#NUM!</v>
      </c>
    </row>
    <row r="61" spans="5:6" x14ac:dyDescent="0.3">
      <c r="E61">
        <f ca="1"/>
        <v>52.908982276705977</v>
      </c>
      <c r="F61" t="e">
        <f ca="1"/>
        <v>#NUM!</v>
      </c>
    </row>
    <row r="62" spans="5:6" x14ac:dyDescent="0.3">
      <c r="E62">
        <f ca="1"/>
        <v>38.093539477610165</v>
      </c>
      <c r="F62" t="e">
        <f ca="1"/>
        <v>#NUM!</v>
      </c>
    </row>
    <row r="63" spans="5:6" x14ac:dyDescent="0.3">
      <c r="E63">
        <f ca="1"/>
        <v>45.475689508231575</v>
      </c>
      <c r="F63" t="e">
        <f ca="1"/>
        <v>#NUM!</v>
      </c>
    </row>
    <row r="64" spans="5:6" x14ac:dyDescent="0.3">
      <c r="E64">
        <f ca="1"/>
        <v>31.531867928633133</v>
      </c>
      <c r="F64" t="e">
        <f ca="1"/>
        <v>#NUM!</v>
      </c>
    </row>
    <row r="65" spans="5:6" x14ac:dyDescent="0.3">
      <c r="E65">
        <f ca="1"/>
        <v>27.953090102182657</v>
      </c>
      <c r="F65" t="e">
        <f ca="1"/>
        <v>#NUM!</v>
      </c>
    </row>
    <row r="66" spans="5:6" x14ac:dyDescent="0.3">
      <c r="E66">
        <f ca="1"/>
        <v>39.127380219752119</v>
      </c>
      <c r="F66" t="e">
        <f ca="1"/>
        <v>#NUM!</v>
      </c>
    </row>
    <row r="67" spans="5:6" x14ac:dyDescent="0.3">
      <c r="E67">
        <f ca="1"/>
        <v>30.794496456376795</v>
      </c>
      <c r="F67" t="e">
        <f ca="1"/>
        <v>#NUM!</v>
      </c>
    </row>
    <row r="68" spans="5:6" x14ac:dyDescent="0.3">
      <c r="E68">
        <f ca="1"/>
        <v>29.851308234374702</v>
      </c>
      <c r="F68" t="e">
        <f ca="1"/>
        <v>#NUM!</v>
      </c>
    </row>
    <row r="69" spans="5:6" x14ac:dyDescent="0.3">
      <c r="E69">
        <f ca="1"/>
        <v>26.580897381264425</v>
      </c>
      <c r="F69" t="e">
        <f ca="1"/>
        <v>#NUM!</v>
      </c>
    </row>
    <row r="70" spans="5:6" x14ac:dyDescent="0.3">
      <c r="E70">
        <f ca="1"/>
        <v>41.069929890954739</v>
      </c>
      <c r="F70" t="e">
        <f ca="1"/>
        <v>#NUM!</v>
      </c>
    </row>
    <row r="71" spans="5:6" x14ac:dyDescent="0.3">
      <c r="E71">
        <f ca="1"/>
        <v>32.552802866995535</v>
      </c>
      <c r="F71" t="e">
        <f ca="1"/>
        <v>#NUM!</v>
      </c>
    </row>
    <row r="72" spans="5:6" x14ac:dyDescent="0.3">
      <c r="E72">
        <f ca="1"/>
        <v>50.552279571267704</v>
      </c>
      <c r="F72" t="e">
        <f ca="1"/>
        <v>#NUM!</v>
      </c>
    </row>
    <row r="73" spans="5:6" x14ac:dyDescent="0.3">
      <c r="E73">
        <f ca="1"/>
        <v>48.57872248655616</v>
      </c>
      <c r="F73" t="e">
        <f ca="1"/>
        <v>#NUM!</v>
      </c>
    </row>
    <row r="74" spans="5:6" x14ac:dyDescent="0.3">
      <c r="E74">
        <f ca="1"/>
        <v>28.950635829400348</v>
      </c>
      <c r="F74" t="e">
        <f ca="1"/>
        <v>#NUM!</v>
      </c>
    </row>
    <row r="75" spans="5:6" x14ac:dyDescent="0.3">
      <c r="E75">
        <f ca="1"/>
        <v>34.917186747285534</v>
      </c>
      <c r="F75" t="e">
        <f ca="1"/>
        <v>#NUM!</v>
      </c>
    </row>
    <row r="76" spans="5:6" x14ac:dyDescent="0.3">
      <c r="E76">
        <f ca="1"/>
        <v>38.306856592174228</v>
      </c>
      <c r="F76" t="e">
        <f ca="1"/>
        <v>#NUM!</v>
      </c>
    </row>
    <row r="77" spans="5:6" x14ac:dyDescent="0.3">
      <c r="E77">
        <f ca="1"/>
        <v>32.161515848755172</v>
      </c>
      <c r="F77" t="e">
        <f ca="1"/>
        <v>#NUM!</v>
      </c>
    </row>
    <row r="78" spans="5:6" x14ac:dyDescent="0.3">
      <c r="E78">
        <f ca="1"/>
        <v>31.404749049743661</v>
      </c>
      <c r="F78" t="e">
        <f ca="1"/>
        <v>#NUM!</v>
      </c>
    </row>
    <row r="79" spans="5:6" x14ac:dyDescent="0.3">
      <c r="E79">
        <f ca="1"/>
        <v>37.237331938738421</v>
      </c>
      <c r="F79" t="e">
        <f ca="1"/>
        <v>#NUM!</v>
      </c>
    </row>
    <row r="80" spans="5:6" x14ac:dyDescent="0.3">
      <c r="E80">
        <f ca="1"/>
        <v>46.582223852071891</v>
      </c>
      <c r="F80" t="e">
        <f ca="1"/>
        <v>#NUM!</v>
      </c>
    </row>
    <row r="81" spans="5:6" x14ac:dyDescent="0.3">
      <c r="E81">
        <f ca="1"/>
        <v>35.379500827411142</v>
      </c>
      <c r="F81" t="e">
        <f ca="1"/>
        <v>#NUM!</v>
      </c>
    </row>
    <row r="82" spans="5:6" x14ac:dyDescent="0.3">
      <c r="E82">
        <f ca="1"/>
        <v>30.243788360008473</v>
      </c>
      <c r="F82" t="e">
        <f ca="1"/>
        <v>#NUM!</v>
      </c>
    </row>
    <row r="83" spans="5:6" x14ac:dyDescent="0.3">
      <c r="E83">
        <f ca="1"/>
        <v>48.867034732971582</v>
      </c>
      <c r="F83" t="e">
        <f ca="1"/>
        <v>#NUM!</v>
      </c>
    </row>
    <row r="84" spans="5:6" x14ac:dyDescent="0.3">
      <c r="E84">
        <f ca="1"/>
        <v>37.486714498232338</v>
      </c>
      <c r="F84" t="e">
        <f ca="1"/>
        <v>#NUM!</v>
      </c>
    </row>
    <row r="85" spans="5:6" x14ac:dyDescent="0.3">
      <c r="E85">
        <f ca="1"/>
        <v>43.640513823292594</v>
      </c>
      <c r="F85" t="e">
        <f ca="1"/>
        <v>#NUM!</v>
      </c>
    </row>
    <row r="86" spans="5:6" x14ac:dyDescent="0.3">
      <c r="E86">
        <f ca="1"/>
        <v>38.033775401625412</v>
      </c>
      <c r="F86" t="e">
        <f ca="1"/>
        <v>#NUM!</v>
      </c>
    </row>
    <row r="87" spans="5:6" x14ac:dyDescent="0.3">
      <c r="E87">
        <f ca="1"/>
        <v>30.863715326059811</v>
      </c>
      <c r="F87" t="e">
        <f ca="1"/>
        <v>#NUM!</v>
      </c>
    </row>
    <row r="88" spans="5:6" x14ac:dyDescent="0.3">
      <c r="E88">
        <f ca="1"/>
        <v>32.147404059614097</v>
      </c>
      <c r="F88" t="e">
        <f ca="1"/>
        <v>#NUM!</v>
      </c>
    </row>
    <row r="89" spans="5:6" x14ac:dyDescent="0.3">
      <c r="E89">
        <f ca="1"/>
        <v>43.923429591235717</v>
      </c>
      <c r="F89" t="e">
        <f ca="1"/>
        <v>#NUM!</v>
      </c>
    </row>
    <row r="90" spans="5:6" x14ac:dyDescent="0.3">
      <c r="E90">
        <f ca="1"/>
        <v>28.245733993775744</v>
      </c>
      <c r="F90" t="e">
        <f ca="1"/>
        <v>#NUM!</v>
      </c>
    </row>
    <row r="91" spans="5:6" x14ac:dyDescent="0.3">
      <c r="E91">
        <f ca="1"/>
        <v>34.497457023343514</v>
      </c>
      <c r="F91" t="e">
        <f ca="1"/>
        <v>#NUM!</v>
      </c>
    </row>
    <row r="92" spans="5:6" x14ac:dyDescent="0.3">
      <c r="E92">
        <f ca="1"/>
        <v>32.810297663008072</v>
      </c>
      <c r="F92" t="e">
        <f ca="1"/>
        <v>#NUM!</v>
      </c>
    </row>
    <row r="93" spans="5:6" x14ac:dyDescent="0.3">
      <c r="E93">
        <f ca="1"/>
        <v>32.32354397233086</v>
      </c>
      <c r="F93" t="e">
        <f ca="1"/>
        <v>#NUM!</v>
      </c>
    </row>
    <row r="94" spans="5:6" x14ac:dyDescent="0.3">
      <c r="E94">
        <f ca="1"/>
        <v>37.246387908621337</v>
      </c>
      <c r="F94" t="e">
        <f ca="1"/>
        <v>#NUM!</v>
      </c>
    </row>
    <row r="95" spans="5:6" x14ac:dyDescent="0.3">
      <c r="E95">
        <f ca="1"/>
        <v>30.908138816879791</v>
      </c>
      <c r="F95" t="e">
        <f ca="1"/>
        <v>#NUM!</v>
      </c>
    </row>
    <row r="96" spans="5:6" x14ac:dyDescent="0.3">
      <c r="E96">
        <f ca="1"/>
        <v>40.109892778693208</v>
      </c>
      <c r="F96" t="e">
        <f ca="1"/>
        <v>#NUM!</v>
      </c>
    </row>
    <row r="97" spans="5:6" x14ac:dyDescent="0.3">
      <c r="E97">
        <f ca="1"/>
        <v>37.082216102050396</v>
      </c>
      <c r="F97" t="e">
        <f ca="1"/>
        <v>#NUM!</v>
      </c>
    </row>
    <row r="98" spans="5:6" x14ac:dyDescent="0.3">
      <c r="E98">
        <f ca="1"/>
        <v>38.723564909636522</v>
      </c>
      <c r="F98" t="e">
        <f ca="1"/>
        <v>#NUM!</v>
      </c>
    </row>
    <row r="99" spans="5:6" x14ac:dyDescent="0.3">
      <c r="E99">
        <f ca="1"/>
        <v>37.400948231388483</v>
      </c>
      <c r="F99" t="e">
        <f ca="1"/>
        <v>#NUM!</v>
      </c>
    </row>
    <row r="100" spans="5:6" x14ac:dyDescent="0.3">
      <c r="E100">
        <f ca="1"/>
        <v>42.422458553916996</v>
      </c>
      <c r="F100" t="e">
        <f ca="1"/>
        <v>#NUM!</v>
      </c>
    </row>
    <row r="101" spans="5:6" x14ac:dyDescent="0.3">
      <c r="E101">
        <f ca="1"/>
        <v>31.674422094652787</v>
      </c>
      <c r="F101" t="e">
        <f ca="1"/>
        <v>#NUM!</v>
      </c>
    </row>
    <row r="102" spans="5:6" x14ac:dyDescent="0.3">
      <c r="E102">
        <f ca="1"/>
        <v>32.90277962094666</v>
      </c>
      <c r="F102" t="e">
        <f ca="1"/>
        <v>#NUM!</v>
      </c>
    </row>
    <row r="103" spans="5:6" x14ac:dyDescent="0.3">
      <c r="E103">
        <f ca="1"/>
        <v>44.493109012723444</v>
      </c>
      <c r="F103" t="e">
        <f ca="1"/>
        <v>#NUM!</v>
      </c>
    </row>
    <row r="104" spans="5:6" x14ac:dyDescent="0.3">
      <c r="E104">
        <f ca="1"/>
        <v>36.051129763334735</v>
      </c>
      <c r="F104" t="e">
        <f ca="1"/>
        <v>#NUM!</v>
      </c>
    </row>
    <row r="105" spans="5:6" x14ac:dyDescent="0.3">
      <c r="E105">
        <f ca="1"/>
        <v>31.381615075129535</v>
      </c>
      <c r="F105" t="e">
        <f ca="1"/>
        <v>#NUM!</v>
      </c>
    </row>
    <row r="106" spans="5:6" x14ac:dyDescent="0.3">
      <c r="E106">
        <f ca="1"/>
        <v>37.98563098729371</v>
      </c>
      <c r="F106" t="e">
        <f ca="1"/>
        <v>#NUM!</v>
      </c>
    </row>
    <row r="107" spans="5:6" x14ac:dyDescent="0.3">
      <c r="E107">
        <f ca="1"/>
        <v>31.849817564461983</v>
      </c>
      <c r="F107" t="e">
        <f ca="1"/>
        <v>#NUM!</v>
      </c>
    </row>
    <row r="108" spans="5:6" x14ac:dyDescent="0.3">
      <c r="E108">
        <f ca="1"/>
        <v>47.337125261306838</v>
      </c>
      <c r="F108" t="e">
        <f ca="1"/>
        <v>#NUM!</v>
      </c>
    </row>
    <row r="109" spans="5:6" x14ac:dyDescent="0.3">
      <c r="E109">
        <f ca="1"/>
        <v>41.712667405819943</v>
      </c>
      <c r="F109" t="e">
        <f ca="1"/>
        <v>#NUM!</v>
      </c>
    </row>
    <row r="110" spans="5:6" x14ac:dyDescent="0.3">
      <c r="E110">
        <f ca="1"/>
        <v>40.130503707174526</v>
      </c>
      <c r="F110" t="e">
        <f ca="1"/>
        <v>#NUM!</v>
      </c>
    </row>
    <row r="111" spans="5:6" x14ac:dyDescent="0.3">
      <c r="E111">
        <f ca="1"/>
        <v>35.078868462134693</v>
      </c>
      <c r="F111" t="e">
        <f ca="1"/>
        <v>#NUM!</v>
      </c>
    </row>
    <row r="112" spans="5:6" x14ac:dyDescent="0.3">
      <c r="E112">
        <f ca="1"/>
        <v>37.788662292550136</v>
      </c>
      <c r="F112" t="e">
        <f ca="1"/>
        <v>#NUM!</v>
      </c>
    </row>
    <row r="113" spans="5:6" x14ac:dyDescent="0.3">
      <c r="E113">
        <f ca="1"/>
        <v>38.046456428407133</v>
      </c>
      <c r="F113" t="e">
        <f ca="1"/>
        <v>#NUM!</v>
      </c>
    </row>
    <row r="114" spans="5:6" x14ac:dyDescent="0.3">
      <c r="E114">
        <f ca="1"/>
        <v>36.316837621666522</v>
      </c>
      <c r="F114" t="e">
        <f ca="1"/>
        <v>#NUM!</v>
      </c>
    </row>
    <row r="115" spans="5:6" x14ac:dyDescent="0.3">
      <c r="E115">
        <f ca="1"/>
        <v>43.24160543190041</v>
      </c>
      <c r="F115" t="e">
        <f ca="1"/>
        <v>#NUM!</v>
      </c>
    </row>
    <row r="116" spans="5:6" x14ac:dyDescent="0.3">
      <c r="E116">
        <f ca="1"/>
        <v>48.57910330413975</v>
      </c>
      <c r="F116" t="e">
        <f ca="1"/>
        <v>#NUM!</v>
      </c>
    </row>
    <row r="117" spans="5:6" x14ac:dyDescent="0.3">
      <c r="E117">
        <f ca="1"/>
        <v>34.97516403508083</v>
      </c>
      <c r="F117" t="e">
        <f ca="1"/>
        <v>#NUM!</v>
      </c>
    </row>
    <row r="118" spans="5:6" x14ac:dyDescent="0.3">
      <c r="E118">
        <f ca="1"/>
        <v>37.376373077732218</v>
      </c>
      <c r="F118" t="e">
        <f ca="1"/>
        <v>#NUM!</v>
      </c>
    </row>
    <row r="119" spans="5:6" x14ac:dyDescent="0.3">
      <c r="E119">
        <f ca="1"/>
        <v>31.878765535447297</v>
      </c>
      <c r="F119" t="e">
        <f ca="1"/>
        <v>#NUM!</v>
      </c>
    </row>
    <row r="120" spans="5:6" x14ac:dyDescent="0.3">
      <c r="E120">
        <f ca="1"/>
        <v>29.535749026303371</v>
      </c>
      <c r="F120" t="e">
        <f ca="1"/>
        <v>#NUM!</v>
      </c>
    </row>
    <row r="121" spans="5:6" x14ac:dyDescent="0.3">
      <c r="E121">
        <f ca="1"/>
        <v>33.201058815163236</v>
      </c>
      <c r="F121" t="e">
        <f ca="1"/>
        <v>#NUM!</v>
      </c>
    </row>
    <row r="122" spans="5:6" x14ac:dyDescent="0.3">
      <c r="E122">
        <f ca="1"/>
        <v>43.944429245585738</v>
      </c>
      <c r="F122" t="e">
        <f ca="1"/>
        <v>#NUM!</v>
      </c>
    </row>
    <row r="123" spans="5:6" x14ac:dyDescent="0.3">
      <c r="E123">
        <f ca="1"/>
        <v>29.215506640500294</v>
      </c>
      <c r="F123" t="e">
        <f ca="1"/>
        <v>#NUM!</v>
      </c>
    </row>
    <row r="124" spans="5:6" x14ac:dyDescent="0.3">
      <c r="E124">
        <f ca="1"/>
        <v>27.651135524526236</v>
      </c>
      <c r="F124" t="e">
        <f ca="1"/>
        <v>#NUM!</v>
      </c>
    </row>
    <row r="125" spans="5:6" x14ac:dyDescent="0.3">
      <c r="E125">
        <f ca="1"/>
        <v>31.432513735264752</v>
      </c>
      <c r="F125" t="e">
        <f ca="1"/>
        <v>#NUM!</v>
      </c>
    </row>
    <row r="126" spans="5:6" x14ac:dyDescent="0.3">
      <c r="E126">
        <f ca="1"/>
        <v>28.915817083090605</v>
      </c>
      <c r="F126" t="e">
        <f ca="1"/>
        <v>#NUM!</v>
      </c>
    </row>
    <row r="127" spans="5:6" x14ac:dyDescent="0.3">
      <c r="E127">
        <f ca="1"/>
        <v>45.770345592765018</v>
      </c>
      <c r="F127" t="e">
        <f ca="1"/>
        <v>#NUM!</v>
      </c>
    </row>
    <row r="128" spans="5:6" x14ac:dyDescent="0.3">
      <c r="E128">
        <f ca="1"/>
        <v>42.792884808056499</v>
      </c>
      <c r="F128" t="e">
        <f ca="1"/>
        <v>#NUM!</v>
      </c>
    </row>
    <row r="129" spans="5:6" x14ac:dyDescent="0.3">
      <c r="E129">
        <f ca="1"/>
        <v>35.493558474488012</v>
      </c>
      <c r="F129" t="e">
        <f ca="1"/>
        <v>#NUM!</v>
      </c>
    </row>
    <row r="130" spans="5:6" x14ac:dyDescent="0.3">
      <c r="E130">
        <f ca="1"/>
        <v>32.157820862785968</v>
      </c>
      <c r="F130" t="e">
        <f ca="1"/>
        <v>#NUM!</v>
      </c>
    </row>
    <row r="131" spans="5:6" x14ac:dyDescent="0.3">
      <c r="E131">
        <f ca="1"/>
        <v>38.791520695000571</v>
      </c>
      <c r="F131" t="e">
        <f ca="1"/>
        <v>#NUM!</v>
      </c>
    </row>
    <row r="132" spans="5:6" x14ac:dyDescent="0.3">
      <c r="E132">
        <f ca="1"/>
        <v>40.730440102638603</v>
      </c>
      <c r="F132" t="e">
        <f ca="1"/>
        <v>#NUM!</v>
      </c>
    </row>
    <row r="133" spans="5:6" x14ac:dyDescent="0.3">
      <c r="E133">
        <f ca="1"/>
        <v>34.723741638026091</v>
      </c>
      <c r="F133" t="e">
        <f ca="1"/>
        <v>#NUM!</v>
      </c>
    </row>
    <row r="134" spans="5:6" x14ac:dyDescent="0.3">
      <c r="E134">
        <f ca="1"/>
        <v>39.789985047959135</v>
      </c>
      <c r="F134" t="e">
        <f ca="1"/>
        <v>#NUM!</v>
      </c>
    </row>
    <row r="135" spans="5:6" x14ac:dyDescent="0.3">
      <c r="E135">
        <f ca="1"/>
        <v>38.225420577159866</v>
      </c>
      <c r="F135" t="e">
        <f ca="1"/>
        <v>#NUM!</v>
      </c>
    </row>
    <row r="136" spans="5:6" x14ac:dyDescent="0.3">
      <c r="E136">
        <f ca="1"/>
        <v>43.06737511677099</v>
      </c>
      <c r="F136" t="e">
        <f ca="1"/>
        <v>#NUM!</v>
      </c>
    </row>
    <row r="137" spans="5:6" x14ac:dyDescent="0.3">
      <c r="E137">
        <f ca="1"/>
        <v>30.279759348993519</v>
      </c>
      <c r="F137" t="e">
        <f ca="1"/>
        <v>#NUM!</v>
      </c>
    </row>
    <row r="138" spans="5:6" x14ac:dyDescent="0.3">
      <c r="E138">
        <f ca="1"/>
        <v>38.433095539873044</v>
      </c>
      <c r="F138" t="e">
        <f ca="1"/>
        <v>#NUM!</v>
      </c>
    </row>
    <row r="139" spans="5:6" x14ac:dyDescent="0.3">
      <c r="E139">
        <f ca="1"/>
        <v>42.581209717487894</v>
      </c>
      <c r="F139" t="e">
        <f ca="1"/>
        <v>#NUM!</v>
      </c>
    </row>
    <row r="140" spans="5:6" x14ac:dyDescent="0.3">
      <c r="E140">
        <f ca="1"/>
        <v>43.917477318594507</v>
      </c>
      <c r="F140" t="e">
        <f ca="1"/>
        <v>#NUM!</v>
      </c>
    </row>
    <row r="141" spans="5:6" x14ac:dyDescent="0.3">
      <c r="E141">
        <f ca="1"/>
        <v>34.750424440789516</v>
      </c>
      <c r="F141" t="e">
        <f ca="1"/>
        <v>#NUM!</v>
      </c>
    </row>
    <row r="142" spans="5:6" x14ac:dyDescent="0.3">
      <c r="E142">
        <f ca="1"/>
        <v>34.736899241183437</v>
      </c>
      <c r="F142" t="e">
        <f ca="1"/>
        <v>#NUM!</v>
      </c>
    </row>
    <row r="143" spans="5:6" x14ac:dyDescent="0.3">
      <c r="E143">
        <f ca="1"/>
        <v>40.036111287638981</v>
      </c>
      <c r="F143" t="e">
        <f ca="1"/>
        <v>#NUM!</v>
      </c>
    </row>
    <row r="144" spans="5:6" x14ac:dyDescent="0.3">
      <c r="E144">
        <f ca="1"/>
        <v>34.349704541379197</v>
      </c>
      <c r="F144" t="e">
        <f ca="1"/>
        <v>#NUM!</v>
      </c>
    </row>
    <row r="145" spans="5:6" x14ac:dyDescent="0.3">
      <c r="E145">
        <f ca="1"/>
        <v>38.698093936263433</v>
      </c>
      <c r="F145" t="e">
        <f ca="1"/>
        <v>#NUM!</v>
      </c>
    </row>
    <row r="146" spans="5:6" x14ac:dyDescent="0.3">
      <c r="E146">
        <f ca="1"/>
        <v>35.130890531995242</v>
      </c>
      <c r="F146" t="e">
        <f ca="1"/>
        <v>#NUM!</v>
      </c>
    </row>
    <row r="147" spans="5:6" x14ac:dyDescent="0.3">
      <c r="E147">
        <f ca="1"/>
        <v>31.728319886678001</v>
      </c>
      <c r="F147" t="e">
        <f ca="1"/>
        <v>#NUM!</v>
      </c>
    </row>
    <row r="148" spans="5:6" x14ac:dyDescent="0.3">
      <c r="E148">
        <f ca="1"/>
        <v>34.664713044488593</v>
      </c>
      <c r="F148" t="e">
        <f ca="1"/>
        <v>#NUM!</v>
      </c>
    </row>
    <row r="149" spans="5:6" x14ac:dyDescent="0.3">
      <c r="E149">
        <f ca="1"/>
        <v>37.331899213572711</v>
      </c>
      <c r="F149" t="e">
        <f ca="1"/>
        <v>#NUM!</v>
      </c>
    </row>
    <row r="150" spans="5:6" x14ac:dyDescent="0.3">
      <c r="E150">
        <f ca="1"/>
        <v>54.930195653244645</v>
      </c>
      <c r="F150" t="e">
        <f ca="1"/>
        <v>#NUM!</v>
      </c>
    </row>
    <row r="151" spans="5:6" x14ac:dyDescent="0.3">
      <c r="E151">
        <f ca="1"/>
        <v>37.483808046093941</v>
      </c>
      <c r="F151" t="e">
        <f ca="1"/>
        <v>#NUM!</v>
      </c>
    </row>
    <row r="152" spans="5:6" x14ac:dyDescent="0.3">
      <c r="E152">
        <f ca="1"/>
        <v>40.667490171385914</v>
      </c>
      <c r="F152" t="e">
        <f ca="1"/>
        <v>#NUM!</v>
      </c>
    </row>
    <row r="153" spans="5:6" x14ac:dyDescent="0.3">
      <c r="E153">
        <f ca="1"/>
        <v>28.056923044950565</v>
      </c>
      <c r="F153" t="e">
        <f ca="1"/>
        <v>#NUM!</v>
      </c>
    </row>
    <row r="154" spans="5:6" x14ac:dyDescent="0.3">
      <c r="E154">
        <f ca="1"/>
        <v>34.774017046163536</v>
      </c>
      <c r="F154" t="e">
        <f ca="1"/>
        <v>#NUM!</v>
      </c>
    </row>
    <row r="155" spans="5:6" x14ac:dyDescent="0.3">
      <c r="E155">
        <f ca="1"/>
        <v>39.369199925818158</v>
      </c>
      <c r="F155" t="e">
        <f ca="1"/>
        <v>#NUM!</v>
      </c>
    </row>
    <row r="156" spans="5:6" x14ac:dyDescent="0.3">
      <c r="E156">
        <f ca="1"/>
        <v>52.944020075772222</v>
      </c>
      <c r="F156" t="e">
        <f ca="1"/>
        <v>#NUM!</v>
      </c>
    </row>
    <row r="157" spans="5:6" x14ac:dyDescent="0.3">
      <c r="E157">
        <f ca="1"/>
        <v>31.071050956975675</v>
      </c>
      <c r="F157" t="e">
        <f ca="1"/>
        <v>#NUM!</v>
      </c>
    </row>
    <row r="158" spans="5:6" x14ac:dyDescent="0.3">
      <c r="E158">
        <f ca="1"/>
        <v>39.436014750770326</v>
      </c>
      <c r="F158" t="e">
        <f ca="1"/>
        <v>#NUM!</v>
      </c>
    </row>
    <row r="159" spans="5:6" x14ac:dyDescent="0.3">
      <c r="E159">
        <f ca="1"/>
        <v>43.058764829936734</v>
      </c>
      <c r="F159" t="e">
        <f ca="1"/>
        <v>#NUM!</v>
      </c>
    </row>
    <row r="160" spans="5:6" x14ac:dyDescent="0.3">
      <c r="E160">
        <f ca="1"/>
        <v>38.333064258488385</v>
      </c>
      <c r="F160" t="e">
        <f ca="1"/>
        <v>#NUM!</v>
      </c>
    </row>
    <row r="161" spans="5:6" x14ac:dyDescent="0.3">
      <c r="E161">
        <f ca="1"/>
        <v>37.640155424267867</v>
      </c>
      <c r="F161" t="e">
        <f ca="1"/>
        <v>#NUM!</v>
      </c>
    </row>
    <row r="162" spans="5:6" x14ac:dyDescent="0.3">
      <c r="E162">
        <f ca="1"/>
        <v>35.747651697701848</v>
      </c>
      <c r="F162" t="e">
        <f ca="1"/>
        <v>#NUM!</v>
      </c>
    </row>
    <row r="163" spans="5:6" x14ac:dyDescent="0.3">
      <c r="E163">
        <f ca="1"/>
        <v>35.302864491375701</v>
      </c>
      <c r="F163" t="e">
        <f ca="1"/>
        <v>#NUM!</v>
      </c>
    </row>
    <row r="164" spans="5:6" x14ac:dyDescent="0.3">
      <c r="E164">
        <f ca="1"/>
        <v>31.086218707253156</v>
      </c>
      <c r="F164" t="e">
        <f ca="1"/>
        <v>#NUM!</v>
      </c>
    </row>
    <row r="165" spans="5:6" x14ac:dyDescent="0.3">
      <c r="E165">
        <f ca="1"/>
        <v>43.764708682832001</v>
      </c>
      <c r="F165" t="e">
        <f ca="1"/>
        <v>#NUM!</v>
      </c>
    </row>
    <row r="166" spans="5:6" x14ac:dyDescent="0.3">
      <c r="E166">
        <f ca="1"/>
        <v>48.8693969065665</v>
      </c>
      <c r="F166" t="e">
        <f ca="1"/>
        <v>#NUM!</v>
      </c>
    </row>
    <row r="167" spans="5:6" x14ac:dyDescent="0.3">
      <c r="E167">
        <f ca="1"/>
        <v>33.497088393277473</v>
      </c>
      <c r="F167" t="e">
        <f ca="1"/>
        <v>#NUM!</v>
      </c>
    </row>
    <row r="168" spans="5:6" x14ac:dyDescent="0.3">
      <c r="E168">
        <f ca="1"/>
        <v>50.37289231264316</v>
      </c>
      <c r="F168" t="e">
        <f ca="1"/>
        <v>#NUM!</v>
      </c>
    </row>
    <row r="169" spans="5:6" x14ac:dyDescent="0.3">
      <c r="E169">
        <f ca="1"/>
        <v>29.466183168924708</v>
      </c>
      <c r="F169" t="e">
        <f ca="1"/>
        <v>#NUM!</v>
      </c>
    </row>
    <row r="170" spans="5:6" x14ac:dyDescent="0.3">
      <c r="E170">
        <f ca="1"/>
        <v>33.800848079644645</v>
      </c>
      <c r="F170" t="e">
        <f ca="1"/>
        <v>#NUM!</v>
      </c>
    </row>
    <row r="171" spans="5:6" x14ac:dyDescent="0.3">
      <c r="E171">
        <f ca="1"/>
        <v>32.04249956531266</v>
      </c>
      <c r="F171" t="e">
        <f ca="1"/>
        <v>#NUM!</v>
      </c>
    </row>
    <row r="172" spans="5:6" x14ac:dyDescent="0.3">
      <c r="E172">
        <f ca="1"/>
        <v>40.176148177730312</v>
      </c>
      <c r="F172" t="e">
        <f ca="1"/>
        <v>#NUM!</v>
      </c>
    </row>
    <row r="173" spans="5:6" x14ac:dyDescent="0.3">
      <c r="E173">
        <f ca="1"/>
        <v>31.809240479753161</v>
      </c>
      <c r="F173" t="e">
        <f ca="1"/>
        <v>#NUM!</v>
      </c>
    </row>
    <row r="174" spans="5:6" x14ac:dyDescent="0.3">
      <c r="E174">
        <f ca="1"/>
        <v>34.898180684542197</v>
      </c>
      <c r="F174" t="e">
        <f ca="1"/>
        <v>#NUM!</v>
      </c>
    </row>
    <row r="175" spans="5:6" x14ac:dyDescent="0.3">
      <c r="E175">
        <f ca="1"/>
        <v>39.365051563451807</v>
      </c>
      <c r="F175" t="e">
        <f ca="1"/>
        <v>#NUM!</v>
      </c>
    </row>
    <row r="176" spans="5:6" x14ac:dyDescent="0.3">
      <c r="E176">
        <f ca="1"/>
        <v>40.343052753233117</v>
      </c>
      <c r="F176" t="e">
        <f ca="1"/>
        <v>#NUM!</v>
      </c>
    </row>
    <row r="177" spans="5:6" x14ac:dyDescent="0.3">
      <c r="E177">
        <f ca="1"/>
        <v>50.766497881353324</v>
      </c>
      <c r="F177" t="e">
        <f ca="1"/>
        <v>#NUM!</v>
      </c>
    </row>
    <row r="178" spans="5:6" x14ac:dyDescent="0.3">
      <c r="E178">
        <f ca="1"/>
        <v>34.734590330087947</v>
      </c>
      <c r="F178" t="e">
        <f ca="1"/>
        <v>#NUM!</v>
      </c>
    </row>
    <row r="179" spans="5:6" x14ac:dyDescent="0.3">
      <c r="E179">
        <f ca="1"/>
        <v>31.392730141410684</v>
      </c>
      <c r="F179" t="e">
        <f ca="1"/>
        <v>#NUM!</v>
      </c>
    </row>
    <row r="180" spans="5:6" x14ac:dyDescent="0.3">
      <c r="E180">
        <f ca="1"/>
        <v>34.690461482595005</v>
      </c>
      <c r="F180" t="e">
        <f ca="1"/>
        <v>#NUM!</v>
      </c>
    </row>
    <row r="181" spans="5:6" x14ac:dyDescent="0.3">
      <c r="E181">
        <f ca="1"/>
        <v>31.642208500172917</v>
      </c>
      <c r="F181" t="e">
        <f ca="1"/>
        <v>#NUM!</v>
      </c>
    </row>
    <row r="182" spans="5:6" x14ac:dyDescent="0.3">
      <c r="E182">
        <f ca="1"/>
        <v>53.320904221284074</v>
      </c>
      <c r="F182" t="e">
        <f ca="1"/>
        <v>#NUM!</v>
      </c>
    </row>
    <row r="183" spans="5:6" x14ac:dyDescent="0.3">
      <c r="E183">
        <f ca="1"/>
        <v>34.923091654673968</v>
      </c>
      <c r="F183" t="e">
        <f ca="1"/>
        <v>#NUM!</v>
      </c>
    </row>
    <row r="184" spans="5:6" x14ac:dyDescent="0.3">
      <c r="E184">
        <f ca="1"/>
        <v>24.741332594895912</v>
      </c>
      <c r="F184" t="e">
        <f ca="1"/>
        <v>#NUM!</v>
      </c>
    </row>
    <row r="185" spans="5:6" x14ac:dyDescent="0.3">
      <c r="E185">
        <f ca="1"/>
        <v>25.57273952125513</v>
      </c>
      <c r="F185" t="e">
        <f ca="1"/>
        <v>#NUM!</v>
      </c>
    </row>
    <row r="186" spans="5:6" x14ac:dyDescent="0.3">
      <c r="E186">
        <f ca="1"/>
        <v>39.164574812950711</v>
      </c>
      <c r="F186" t="e">
        <f ca="1"/>
        <v>#NUM!</v>
      </c>
    </row>
    <row r="187" spans="5:6" x14ac:dyDescent="0.3">
      <c r="E187">
        <f ca="1"/>
        <v>34.100448189543805</v>
      </c>
      <c r="F187" t="e">
        <f ca="1"/>
        <v>#NUM!</v>
      </c>
    </row>
    <row r="188" spans="5:6" x14ac:dyDescent="0.3">
      <c r="E188">
        <f ca="1"/>
        <v>38.76659197391627</v>
      </c>
      <c r="F188" t="e">
        <f ca="1"/>
        <v>#NUM!</v>
      </c>
    </row>
    <row r="189" spans="5:6" x14ac:dyDescent="0.3">
      <c r="E189">
        <f ca="1"/>
        <v>46.412094669401725</v>
      </c>
      <c r="F189" t="e">
        <f ca="1"/>
        <v>#NUM!</v>
      </c>
    </row>
    <row r="190" spans="5:6" x14ac:dyDescent="0.3">
      <c r="E190">
        <f ca="1"/>
        <v>23.190696110408826</v>
      </c>
      <c r="F190" t="e">
        <f ca="1"/>
        <v>#NUM!</v>
      </c>
    </row>
    <row r="191" spans="5:6" x14ac:dyDescent="0.3">
      <c r="E191">
        <f ca="1"/>
        <v>41.90806288555563</v>
      </c>
      <c r="F191" t="e">
        <f ca="1"/>
        <v>#NUM!</v>
      </c>
    </row>
    <row r="192" spans="5:6" x14ac:dyDescent="0.3">
      <c r="E192">
        <f ca="1"/>
        <v>43.308159946818151</v>
      </c>
      <c r="F192" t="e">
        <f ca="1"/>
        <v>#NUM!</v>
      </c>
    </row>
    <row r="193" spans="5:6" x14ac:dyDescent="0.3">
      <c r="E193">
        <f ca="1"/>
        <v>62.584586668331298</v>
      </c>
      <c r="F193" t="e">
        <f ca="1"/>
        <v>#NUM!</v>
      </c>
    </row>
    <row r="194" spans="5:6" x14ac:dyDescent="0.3">
      <c r="E194">
        <f ca="1"/>
        <v>30.475302390534118</v>
      </c>
      <c r="F194" t="e">
        <f ca="1"/>
        <v>#NUM!</v>
      </c>
    </row>
    <row r="195" spans="5:6" x14ac:dyDescent="0.3">
      <c r="E195">
        <f ca="1"/>
        <v>54.319024649271867</v>
      </c>
      <c r="F195" t="e">
        <f ca="1"/>
        <v>#NUM!</v>
      </c>
    </row>
    <row r="196" spans="5:6" x14ac:dyDescent="0.3">
      <c r="E196">
        <f ca="1"/>
        <v>45.0431322776858</v>
      </c>
      <c r="F196" t="e">
        <f ca="1"/>
        <v>#NUM!</v>
      </c>
    </row>
    <row r="197" spans="5:6" x14ac:dyDescent="0.3">
      <c r="E197">
        <f ca="1"/>
        <v>34.742274263979319</v>
      </c>
      <c r="F197" t="e">
        <f ca="1"/>
        <v>#NUM!</v>
      </c>
    </row>
    <row r="198" spans="5:6" x14ac:dyDescent="0.3">
      <c r="E198">
        <f ca="1"/>
        <v>29.404526759799264</v>
      </c>
      <c r="F198" t="e">
        <f ca="1"/>
        <v>#NUM!</v>
      </c>
    </row>
    <row r="199" spans="5:6" x14ac:dyDescent="0.3">
      <c r="E199">
        <f ca="1"/>
        <v>33.70398540083827</v>
      </c>
      <c r="F199" t="e">
        <f ca="1"/>
        <v>#NUM!</v>
      </c>
    </row>
    <row r="200" spans="5:6" x14ac:dyDescent="0.3">
      <c r="E200">
        <f ca="1"/>
        <v>40.537928902099949</v>
      </c>
      <c r="F200" t="e">
        <f ca="1"/>
        <v>#NUM!</v>
      </c>
    </row>
    <row r="201" spans="5:6" x14ac:dyDescent="0.3">
      <c r="E201">
        <f ca="1"/>
        <v>36.154197631643235</v>
      </c>
      <c r="F201" t="e">
        <f ca="1"/>
        <v>#NUM!</v>
      </c>
    </row>
    <row r="202" spans="5:6" x14ac:dyDescent="0.3">
      <c r="E202">
        <f ca="1"/>
        <v>38.339859986275009</v>
      </c>
      <c r="F202" t="e">
        <f ca="1"/>
        <v>#NUM!</v>
      </c>
    </row>
    <row r="203" spans="5:6" x14ac:dyDescent="0.3">
      <c r="E203">
        <f ca="1"/>
        <v>36.473349514807133</v>
      </c>
      <c r="F203" t="e">
        <f ca="1"/>
        <v>#NUM!</v>
      </c>
    </row>
    <row r="204" spans="5:6" x14ac:dyDescent="0.3">
      <c r="E204">
        <f ca="1"/>
        <v>47.554154682079137</v>
      </c>
      <c r="F204" t="e">
        <f ca="1"/>
        <v>#NUM!</v>
      </c>
    </row>
    <row r="205" spans="5:6" x14ac:dyDescent="0.3">
      <c r="E205">
        <f ca="1"/>
        <v>40.935228076186121</v>
      </c>
      <c r="F205" t="e">
        <f ca="1"/>
        <v>#NUM!</v>
      </c>
    </row>
    <row r="206" spans="5:6" x14ac:dyDescent="0.3">
      <c r="E206">
        <f ca="1"/>
        <v>39.389914962897457</v>
      </c>
      <c r="F206" t="e">
        <f ca="1"/>
        <v>#NUM!</v>
      </c>
    </row>
    <row r="207" spans="5:6" x14ac:dyDescent="0.3">
      <c r="E207">
        <f ca="1"/>
        <v>44.284434285527396</v>
      </c>
      <c r="F207" t="e">
        <f ca="1"/>
        <v>#NUM!</v>
      </c>
    </row>
    <row r="208" spans="5:6" x14ac:dyDescent="0.3">
      <c r="E208">
        <f ca="1"/>
        <v>40.474645097510468</v>
      </c>
      <c r="F208" t="e">
        <f ca="1"/>
        <v>#NUM!</v>
      </c>
    </row>
    <row r="209" spans="5:6" x14ac:dyDescent="0.3">
      <c r="E209">
        <f ca="1"/>
        <v>32.086825863415058</v>
      </c>
      <c r="F209" t="e">
        <f ca="1"/>
        <v>#NUM!</v>
      </c>
    </row>
    <row r="210" spans="5:6" x14ac:dyDescent="0.3">
      <c r="E210">
        <f ca="1"/>
        <v>32.684620184136264</v>
      </c>
      <c r="F210" t="e">
        <f ca="1"/>
        <v>#NUM!</v>
      </c>
    </row>
    <row r="211" spans="5:6" x14ac:dyDescent="0.3">
      <c r="E211">
        <f ca="1"/>
        <v>38.671059172089031</v>
      </c>
      <c r="F211" t="e">
        <f ca="1"/>
        <v>#NUM!</v>
      </c>
    </row>
    <row r="212" spans="5:6" x14ac:dyDescent="0.3">
      <c r="E212">
        <f ca="1"/>
        <v>40.294224601262087</v>
      </c>
      <c r="F212" t="e">
        <f ca="1"/>
        <v>#NUM!</v>
      </c>
    </row>
    <row r="213" spans="5:6" x14ac:dyDescent="0.3">
      <c r="E213">
        <f ca="1"/>
        <v>29.359965772144207</v>
      </c>
      <c r="F213" t="e">
        <f ca="1"/>
        <v>#NUM!</v>
      </c>
    </row>
    <row r="214" spans="5:6" x14ac:dyDescent="0.3">
      <c r="E214">
        <f ca="1"/>
        <v>31.546228131263948</v>
      </c>
      <c r="F214" t="e">
        <f ca="1"/>
        <v>#NUM!</v>
      </c>
    </row>
    <row r="215" spans="5:6" x14ac:dyDescent="0.3">
      <c r="E215">
        <f ca="1"/>
        <v>45.901390234980724</v>
      </c>
      <c r="F215" t="e">
        <f ca="1"/>
        <v>#NUM!</v>
      </c>
    </row>
    <row r="216" spans="5:6" x14ac:dyDescent="0.3">
      <c r="E216">
        <f ca="1"/>
        <v>41.685487269822303</v>
      </c>
      <c r="F216" t="e">
        <f ca="1"/>
        <v>#NUM!</v>
      </c>
    </row>
    <row r="217" spans="5:6" x14ac:dyDescent="0.3">
      <c r="E217">
        <f ca="1"/>
        <v>29.326999316874062</v>
      </c>
      <c r="F217" t="e">
        <f ca="1"/>
        <v>#NUM!</v>
      </c>
    </row>
    <row r="218" spans="5:6" x14ac:dyDescent="0.3">
      <c r="E218">
        <f ca="1"/>
        <v>53.435450341648639</v>
      </c>
      <c r="F218" t="e">
        <f ca="1"/>
        <v>#NUM!</v>
      </c>
    </row>
    <row r="219" spans="5:6" x14ac:dyDescent="0.3">
      <c r="E219">
        <f ca="1"/>
        <v>35.568034460656534</v>
      </c>
      <c r="F219" t="e">
        <f ca="1"/>
        <v>#NUM!</v>
      </c>
    </row>
    <row r="220" spans="5:6" x14ac:dyDescent="0.3">
      <c r="E220">
        <f ca="1"/>
        <v>37.504807724419393</v>
      </c>
      <c r="F220" t="e">
        <f ca="1"/>
        <v>#NUM!</v>
      </c>
    </row>
    <row r="221" spans="5:6" x14ac:dyDescent="0.3">
      <c r="E221">
        <f ca="1"/>
        <v>31.107626328020324</v>
      </c>
      <c r="F221" t="e">
        <f ca="1"/>
        <v>#NUM!</v>
      </c>
    </row>
    <row r="222" spans="5:6" x14ac:dyDescent="0.3">
      <c r="E222">
        <f ca="1"/>
        <v>32.820789790598219</v>
      </c>
      <c r="F222" t="e">
        <f ca="1"/>
        <v>#NUM!</v>
      </c>
    </row>
    <row r="223" spans="5:6" x14ac:dyDescent="0.3">
      <c r="E223">
        <f ca="1"/>
        <v>43.246392577454912</v>
      </c>
      <c r="F223" t="e">
        <f ca="1"/>
        <v>#NUM!</v>
      </c>
    </row>
    <row r="224" spans="5:6" x14ac:dyDescent="0.3">
      <c r="E224">
        <f ca="1"/>
        <v>39.781813361795798</v>
      </c>
      <c r="F224" t="e">
        <f ca="1"/>
        <v>#NUM!</v>
      </c>
    </row>
    <row r="225" spans="5:6" x14ac:dyDescent="0.3">
      <c r="E225">
        <f ca="1"/>
        <v>37.709895111794665</v>
      </c>
      <c r="F225" t="e">
        <f ca="1"/>
        <v>#NUM!</v>
      </c>
    </row>
    <row r="226" spans="5:6" x14ac:dyDescent="0.3">
      <c r="E226">
        <f ca="1"/>
        <v>39.092991594434743</v>
      </c>
      <c r="F226" t="e">
        <f ca="1"/>
        <v>#NUM!</v>
      </c>
    </row>
    <row r="227" spans="5:6" x14ac:dyDescent="0.3">
      <c r="E227">
        <f ca="1"/>
        <v>36.560937326494688</v>
      </c>
      <c r="F227" t="e">
        <f ca="1"/>
        <v>#NUM!</v>
      </c>
    </row>
    <row r="228" spans="5:6" x14ac:dyDescent="0.3">
      <c r="E228">
        <f ca="1"/>
        <v>24.515705131618077</v>
      </c>
      <c r="F228" t="e">
        <f ca="1"/>
        <v>#NUM!</v>
      </c>
    </row>
    <row r="229" spans="5:6" x14ac:dyDescent="0.3">
      <c r="E229">
        <f ca="1"/>
        <v>36.013632111000028</v>
      </c>
      <c r="F229" t="e">
        <f ca="1"/>
        <v>#NUM!</v>
      </c>
    </row>
    <row r="230" spans="5:6" x14ac:dyDescent="0.3">
      <c r="E230">
        <f ca="1"/>
        <v>36.538381159288498</v>
      </c>
      <c r="F230" t="e">
        <f ca="1"/>
        <v>#NUM!</v>
      </c>
    </row>
    <row r="231" spans="5:6" x14ac:dyDescent="0.3">
      <c r="E231">
        <f ca="1"/>
        <v>26.477746726311999</v>
      </c>
      <c r="F231" t="e">
        <f ca="1"/>
        <v>#NUM!</v>
      </c>
    </row>
    <row r="232" spans="5:6" x14ac:dyDescent="0.3">
      <c r="E232">
        <f ca="1"/>
        <v>55.603381191952835</v>
      </c>
      <c r="F232" t="e">
        <f ca="1"/>
        <v>#NUM!</v>
      </c>
    </row>
    <row r="233" spans="5:6" x14ac:dyDescent="0.3">
      <c r="E233">
        <f ca="1"/>
        <v>42.999963732290773</v>
      </c>
      <c r="F233" t="e">
        <f ca="1"/>
        <v>#NUM!</v>
      </c>
    </row>
    <row r="234" spans="5:6" x14ac:dyDescent="0.3">
      <c r="E234">
        <f ca="1"/>
        <v>41.472883315288236</v>
      </c>
      <c r="F234" t="e">
        <f ca="1"/>
        <v>#NUM!</v>
      </c>
    </row>
    <row r="235" spans="5:6" x14ac:dyDescent="0.3">
      <c r="E235">
        <f ca="1"/>
        <v>33.997558659390506</v>
      </c>
      <c r="F235" t="e">
        <f ca="1"/>
        <v>#NUM!</v>
      </c>
    </row>
    <row r="236" spans="5:6" x14ac:dyDescent="0.3">
      <c r="E236">
        <f ca="1"/>
        <v>39.479299401348527</v>
      </c>
      <c r="F236" t="e">
        <f ca="1"/>
        <v>#NUM!</v>
      </c>
    </row>
    <row r="237" spans="5:6" x14ac:dyDescent="0.3">
      <c r="E237">
        <f ca="1"/>
        <v>37.193509783200632</v>
      </c>
      <c r="F237" t="e">
        <f ca="1"/>
        <v>#NUM!</v>
      </c>
    </row>
    <row r="238" spans="5:6" x14ac:dyDescent="0.3">
      <c r="E238">
        <f ca="1"/>
        <v>39.342430983263611</v>
      </c>
      <c r="F238" t="e">
        <f ca="1"/>
        <v>#NUM!</v>
      </c>
    </row>
    <row r="239" spans="5:6" x14ac:dyDescent="0.3">
      <c r="E239">
        <f ca="1"/>
        <v>40.965289408468131</v>
      </c>
      <c r="F239" t="e">
        <f ca="1"/>
        <v>#NUM!</v>
      </c>
    </row>
    <row r="240" spans="5:6" x14ac:dyDescent="0.3">
      <c r="E240">
        <f ca="1"/>
        <v>45.874902948094359</v>
      </c>
      <c r="F240" t="e">
        <f ca="1"/>
        <v>#NUM!</v>
      </c>
    </row>
    <row r="241" spans="5:6" x14ac:dyDescent="0.3">
      <c r="E241">
        <f ca="1"/>
        <v>35.027536095026875</v>
      </c>
      <c r="F241" t="e">
        <f ca="1"/>
        <v>#NUM!</v>
      </c>
    </row>
    <row r="242" spans="5:6" x14ac:dyDescent="0.3">
      <c r="E242">
        <f ca="1"/>
        <v>40.391334722188667</v>
      </c>
      <c r="F242" t="e">
        <f ca="1"/>
        <v>#NUM!</v>
      </c>
    </row>
    <row r="243" spans="5:6" x14ac:dyDescent="0.3">
      <c r="E243">
        <f ca="1"/>
        <v>37.914822791175148</v>
      </c>
      <c r="F243" t="e">
        <f ca="1"/>
        <v>#NUM!</v>
      </c>
    </row>
    <row r="244" spans="5:6" x14ac:dyDescent="0.3">
      <c r="E244">
        <f ca="1"/>
        <v>34.426267721032083</v>
      </c>
      <c r="F244" t="e">
        <f ca="1"/>
        <v>#NUM!</v>
      </c>
    </row>
    <row r="245" spans="5:6" x14ac:dyDescent="0.3">
      <c r="E245">
        <f ca="1"/>
        <v>43.97890003501508</v>
      </c>
      <c r="F245" t="e">
        <f ca="1"/>
        <v>#NUM!</v>
      </c>
    </row>
    <row r="246" spans="5:6" x14ac:dyDescent="0.3">
      <c r="E246">
        <f ca="1"/>
        <v>27.643176123163752</v>
      </c>
      <c r="F246" t="e">
        <f ca="1"/>
        <v>#NUM!</v>
      </c>
    </row>
    <row r="247" spans="5:6" x14ac:dyDescent="0.3">
      <c r="E247">
        <f ca="1"/>
        <v>32.220808561479217</v>
      </c>
      <c r="F247" t="e">
        <f ca="1"/>
        <v>#NUM!</v>
      </c>
    </row>
    <row r="248" spans="5:6" x14ac:dyDescent="0.3">
      <c r="E248">
        <f ca="1"/>
        <v>40.501454023157464</v>
      </c>
      <c r="F248" t="e">
        <f ca="1"/>
        <v>#NUM!</v>
      </c>
    </row>
    <row r="249" spans="5:6" x14ac:dyDescent="0.3">
      <c r="E249">
        <f ca="1"/>
        <v>32.047069615054092</v>
      </c>
      <c r="F249" t="e">
        <f ca="1"/>
        <v>#NUM!</v>
      </c>
    </row>
    <row r="250" spans="5:6" x14ac:dyDescent="0.3">
      <c r="E250">
        <f ca="1"/>
        <v>43.326725283753007</v>
      </c>
      <c r="F250" t="e">
        <f ca="1"/>
        <v>#NUM!</v>
      </c>
    </row>
    <row r="251" spans="5:6" x14ac:dyDescent="0.3">
      <c r="E251">
        <f ca="1"/>
        <v>32.127723011671357</v>
      </c>
      <c r="F251" t="e">
        <f ca="1"/>
        <v>#NUM!</v>
      </c>
    </row>
    <row r="252" spans="5:6" x14ac:dyDescent="0.3">
      <c r="E252">
        <f ca="1"/>
        <v>43.108753832014365</v>
      </c>
      <c r="F252" t="e">
        <f ca="1"/>
        <v>#NUM!</v>
      </c>
    </row>
    <row r="253" spans="5:6" x14ac:dyDescent="0.3">
      <c r="E253">
        <f ca="1"/>
        <v>33.721293625662902</v>
      </c>
      <c r="F253" t="e">
        <f ca="1"/>
        <v>#NUM!</v>
      </c>
    </row>
    <row r="254" spans="5:6" x14ac:dyDescent="0.3">
      <c r="E254">
        <f ca="1"/>
        <v>41.565826327253276</v>
      </c>
      <c r="F254" t="e">
        <f ca="1"/>
        <v>#NUM!</v>
      </c>
    </row>
    <row r="255" spans="5:6" x14ac:dyDescent="0.3">
      <c r="E255">
        <f ca="1"/>
        <v>28.351291413045519</v>
      </c>
      <c r="F255" t="e">
        <f ca="1"/>
        <v>#NUM!</v>
      </c>
    </row>
    <row r="256" spans="5:6" x14ac:dyDescent="0.3">
      <c r="E256">
        <f ca="1"/>
        <v>31.169959894454273</v>
      </c>
      <c r="F256" t="e">
        <f ca="1"/>
        <v>#NUM!</v>
      </c>
    </row>
    <row r="257" spans="5:6" x14ac:dyDescent="0.3">
      <c r="E257">
        <f ca="1"/>
        <v>36.430281606235695</v>
      </c>
      <c r="F257" t="e">
        <f ca="1"/>
        <v>#NUM!</v>
      </c>
    </row>
    <row r="258" spans="5:6" x14ac:dyDescent="0.3">
      <c r="E258">
        <f ca="1"/>
        <v>38.883002994599543</v>
      </c>
      <c r="F258" t="e">
        <f ca="1"/>
        <v>#NUM!</v>
      </c>
    </row>
    <row r="259" spans="5:6" x14ac:dyDescent="0.3">
      <c r="E259">
        <f ca="1"/>
        <v>28.497424454095327</v>
      </c>
      <c r="F259" t="e">
        <f ca="1"/>
        <v>#NUM!</v>
      </c>
    </row>
    <row r="260" spans="5:6" x14ac:dyDescent="0.3">
      <c r="E260">
        <f ca="1"/>
        <v>30.787826973127618</v>
      </c>
      <c r="F260" t="e">
        <f ca="1"/>
        <v>#NUM!</v>
      </c>
    </row>
    <row r="261" spans="5:6" x14ac:dyDescent="0.3">
      <c r="E261">
        <f ca="1"/>
        <v>43.719600744304742</v>
      </c>
      <c r="F261" t="e">
        <f ca="1"/>
        <v>#NUM!</v>
      </c>
    </row>
    <row r="262" spans="5:6" x14ac:dyDescent="0.3">
      <c r="E262">
        <f ca="1"/>
        <v>44.038709792831412</v>
      </c>
      <c r="F262" t="e">
        <f ca="1"/>
        <v>#NUM!</v>
      </c>
    </row>
    <row r="263" spans="5:6" x14ac:dyDescent="0.3">
      <c r="E263">
        <f ca="1"/>
        <v>41.594469777462109</v>
      </c>
      <c r="F263" t="e">
        <f ca="1"/>
        <v>#NUM!</v>
      </c>
    </row>
    <row r="264" spans="5:6" x14ac:dyDescent="0.3">
      <c r="E264">
        <f ca="1"/>
        <v>39.706579664218062</v>
      </c>
      <c r="F264" t="e">
        <f ca="1"/>
        <v>#NUM!</v>
      </c>
    </row>
    <row r="265" spans="5:6" x14ac:dyDescent="0.3">
      <c r="E265">
        <f ca="1"/>
        <v>40.3935060592854</v>
      </c>
      <c r="F265" t="e">
        <f ca="1"/>
        <v>#NUM!</v>
      </c>
    </row>
    <row r="266" spans="5:6" x14ac:dyDescent="0.3">
      <c r="E266">
        <f ca="1"/>
        <v>27.284917655086875</v>
      </c>
      <c r="F266" t="e">
        <f ca="1"/>
        <v>#NUM!</v>
      </c>
    </row>
    <row r="267" spans="5:6" x14ac:dyDescent="0.3">
      <c r="E267">
        <f ca="1"/>
        <v>39.234162402428623</v>
      </c>
      <c r="F267" t="e">
        <f ca="1"/>
        <v>#NUM!</v>
      </c>
    </row>
    <row r="268" spans="5:6" x14ac:dyDescent="0.3">
      <c r="E268">
        <f ca="1"/>
        <v>42.533433537939239</v>
      </c>
      <c r="F268" t="e">
        <f ca="1"/>
        <v>#NUM!</v>
      </c>
    </row>
    <row r="269" spans="5:6" x14ac:dyDescent="0.3">
      <c r="E269">
        <f ca="1"/>
        <v>38.853013965415336</v>
      </c>
      <c r="F269" t="e">
        <f ca="1"/>
        <v>#NUM!</v>
      </c>
    </row>
    <row r="270" spans="5:6" x14ac:dyDescent="0.3">
      <c r="E270">
        <f ca="1"/>
        <v>44.815446405560515</v>
      </c>
      <c r="F270" t="e">
        <f ca="1"/>
        <v>#NUM!</v>
      </c>
    </row>
    <row r="271" spans="5:6" x14ac:dyDescent="0.3">
      <c r="E271">
        <f ca="1"/>
        <v>39.546917185842197</v>
      </c>
      <c r="F271" t="e">
        <f ca="1"/>
        <v>#NUM!</v>
      </c>
    </row>
    <row r="272" spans="5:6" x14ac:dyDescent="0.3">
      <c r="E272">
        <f ca="1"/>
        <v>51.56598594048188</v>
      </c>
      <c r="F272" t="e">
        <f ca="1"/>
        <v>#NUM!</v>
      </c>
    </row>
    <row r="273" spans="5:6" x14ac:dyDescent="0.3">
      <c r="E273">
        <f ca="1"/>
        <v>40.517882991508401</v>
      </c>
      <c r="F273" t="e">
        <f ca="1"/>
        <v>#NUM!</v>
      </c>
    </row>
    <row r="274" spans="5:6" x14ac:dyDescent="0.3">
      <c r="E274">
        <f ca="1"/>
        <v>45.396110095597088</v>
      </c>
      <c r="F274" t="e">
        <f ca="1"/>
        <v>#NUM!</v>
      </c>
    </row>
    <row r="275" spans="5:6" x14ac:dyDescent="0.3">
      <c r="E275">
        <f ca="1"/>
        <v>38.29818997784416</v>
      </c>
      <c r="F275" t="e">
        <f ca="1"/>
        <v>#NUM!</v>
      </c>
    </row>
    <row r="276" spans="5:6" x14ac:dyDescent="0.3">
      <c r="E276">
        <f ca="1"/>
        <v>31.338142821436293</v>
      </c>
      <c r="F276" t="e">
        <f ca="1"/>
        <v>#NUM!</v>
      </c>
    </row>
    <row r="277" spans="5:6" x14ac:dyDescent="0.3">
      <c r="E277">
        <f ca="1"/>
        <v>35.689360069944968</v>
      </c>
      <c r="F277" t="e">
        <f ca="1"/>
        <v>#NUM!</v>
      </c>
    </row>
    <row r="278" spans="5:6" x14ac:dyDescent="0.3">
      <c r="E278">
        <f ca="1"/>
        <v>39.211982254720041</v>
      </c>
      <c r="F278" t="e">
        <f ca="1"/>
        <v>#NUM!</v>
      </c>
    </row>
    <row r="279" spans="5:6" x14ac:dyDescent="0.3">
      <c r="E279">
        <f ca="1"/>
        <v>43.683682470991236</v>
      </c>
      <c r="F279" t="e">
        <f ca="1"/>
        <v>#NUM!</v>
      </c>
    </row>
    <row r="280" spans="5:6" x14ac:dyDescent="0.3">
      <c r="E280">
        <f ca="1"/>
        <v>48.941592382688242</v>
      </c>
      <c r="F280" t="e">
        <f ca="1"/>
        <v>#NUM!</v>
      </c>
    </row>
    <row r="281" spans="5:6" x14ac:dyDescent="0.3">
      <c r="E281">
        <f ca="1"/>
        <v>55.243496478654727</v>
      </c>
      <c r="F281" t="e">
        <f ca="1"/>
        <v>#NUM!</v>
      </c>
    </row>
    <row r="282" spans="5:6" x14ac:dyDescent="0.3">
      <c r="E282">
        <f ca="1"/>
        <v>29.436268249113013</v>
      </c>
      <c r="F282" t="e">
        <f ca="1"/>
        <v>#NUM!</v>
      </c>
    </row>
    <row r="283" spans="5:6" x14ac:dyDescent="0.3">
      <c r="E283">
        <f ca="1"/>
        <v>27.121041749048494</v>
      </c>
      <c r="F283" t="e">
        <f ca="1"/>
        <v>#NUM!</v>
      </c>
    </row>
    <row r="284" spans="5:6" x14ac:dyDescent="0.3">
      <c r="E284">
        <f ca="1"/>
        <v>32.169475377226135</v>
      </c>
      <c r="F284" t="e">
        <f ca="1"/>
        <v>#NUM!</v>
      </c>
    </row>
    <row r="285" spans="5:6" x14ac:dyDescent="0.3">
      <c r="E285">
        <f ca="1"/>
        <v>25.334831419552689</v>
      </c>
      <c r="F285" t="e">
        <f ca="1"/>
        <v>#NUM!</v>
      </c>
    </row>
    <row r="286" spans="5:6" x14ac:dyDescent="0.3">
      <c r="E286">
        <f ca="1"/>
        <v>35.068481065644761</v>
      </c>
      <c r="F286" t="e">
        <f ca="1"/>
        <v>#NUM!</v>
      </c>
    </row>
    <row r="287" spans="5:6" x14ac:dyDescent="0.3">
      <c r="E287">
        <f ca="1"/>
        <v>45.145331276354199</v>
      </c>
      <c r="F287" t="e">
        <f ca="1"/>
        <v>#NUM!</v>
      </c>
    </row>
    <row r="288" spans="5:6" x14ac:dyDescent="0.3">
      <c r="E288">
        <f ca="1"/>
        <v>36.253855824944566</v>
      </c>
      <c r="F288" t="e">
        <f ca="1"/>
        <v>#NUM!</v>
      </c>
    </row>
    <row r="289" spans="5:6" x14ac:dyDescent="0.3">
      <c r="E289">
        <f ca="1"/>
        <v>39.160547386510665</v>
      </c>
      <c r="F289" t="e">
        <f ca="1"/>
        <v>#NUM!</v>
      </c>
    </row>
    <row r="290" spans="5:6" x14ac:dyDescent="0.3">
      <c r="E290">
        <f ca="1"/>
        <v>34.532606300072516</v>
      </c>
      <c r="F290" t="e">
        <f ca="1"/>
        <v>#NUM!</v>
      </c>
    </row>
    <row r="291" spans="5:6" x14ac:dyDescent="0.3">
      <c r="E291">
        <f ca="1"/>
        <v>33.200273534634476</v>
      </c>
      <c r="F291" t="e">
        <f ca="1"/>
        <v>#NUM!</v>
      </c>
    </row>
    <row r="292" spans="5:6" x14ac:dyDescent="0.3">
      <c r="E292">
        <f ca="1"/>
        <v>37.095493243935643</v>
      </c>
      <c r="F292" t="e">
        <f ca="1"/>
        <v>#NUM!</v>
      </c>
    </row>
    <row r="293" spans="5:6" x14ac:dyDescent="0.3">
      <c r="E293">
        <f ca="1"/>
        <v>41.133713636919765</v>
      </c>
      <c r="F293" t="e">
        <f ca="1"/>
        <v>#NUM!</v>
      </c>
    </row>
    <row r="294" spans="5:6" x14ac:dyDescent="0.3">
      <c r="E294">
        <f ca="1"/>
        <v>30.511991335583328</v>
      </c>
      <c r="F294" t="e">
        <f ca="1"/>
        <v>#NUM!</v>
      </c>
    </row>
    <row r="295" spans="5:6" x14ac:dyDescent="0.3">
      <c r="E295">
        <f ca="1"/>
        <v>23.55906151743353</v>
      </c>
      <c r="F295" t="e">
        <f ca="1"/>
        <v>#NUM!</v>
      </c>
    </row>
    <row r="296" spans="5:6" x14ac:dyDescent="0.3">
      <c r="E296">
        <f ca="1"/>
        <v>33.717894597626618</v>
      </c>
      <c r="F296" t="e">
        <f ca="1"/>
        <v>#NUM!</v>
      </c>
    </row>
    <row r="297" spans="5:6" x14ac:dyDescent="0.3">
      <c r="E297">
        <f ca="1"/>
        <v>27.345750859364429</v>
      </c>
      <c r="F297" t="e">
        <f ca="1"/>
        <v>#NUM!</v>
      </c>
    </row>
    <row r="298" spans="5:6" x14ac:dyDescent="0.3">
      <c r="E298">
        <f ca="1"/>
        <v>57.140075317134219</v>
      </c>
      <c r="F298" t="e">
        <f ca="1"/>
        <v>#NUM!</v>
      </c>
    </row>
    <row r="299" spans="5:6" x14ac:dyDescent="0.3">
      <c r="E299">
        <f ca="1"/>
        <v>41.301723251375783</v>
      </c>
      <c r="F299" t="e">
        <f ca="1"/>
        <v>#NUM!</v>
      </c>
    </row>
    <row r="300" spans="5:6" x14ac:dyDescent="0.3">
      <c r="E300">
        <f ca="1"/>
        <v>36.524845307892967</v>
      </c>
      <c r="F300" t="e">
        <f ca="1"/>
        <v>#NUM!</v>
      </c>
    </row>
    <row r="301" spans="5:6" x14ac:dyDescent="0.3">
      <c r="E301">
        <f ca="1"/>
        <v>48.170928634921857</v>
      </c>
      <c r="F301" t="e">
        <f ca="1"/>
        <v>#NUM!</v>
      </c>
    </row>
    <row r="302" spans="5:6" x14ac:dyDescent="0.3">
      <c r="E302">
        <f ca="1"/>
        <v>44.683440788899546</v>
      </c>
      <c r="F302" t="e">
        <f ca="1"/>
        <v>#NUM!</v>
      </c>
    </row>
    <row r="303" spans="5:6" x14ac:dyDescent="0.3">
      <c r="E303">
        <f ca="1"/>
        <v>51.421892088704482</v>
      </c>
      <c r="F303" t="e">
        <f ca="1"/>
        <v>#NUM!</v>
      </c>
    </row>
    <row r="304" spans="5:6" x14ac:dyDescent="0.3">
      <c r="E304">
        <f ca="1"/>
        <v>37.994866667430387</v>
      </c>
      <c r="F304" t="e">
        <f ca="1"/>
        <v>#NUM!</v>
      </c>
    </row>
    <row r="305" spans="5:6" x14ac:dyDescent="0.3">
      <c r="E305">
        <f ca="1"/>
        <v>49.767075477728561</v>
      </c>
      <c r="F305" t="e">
        <f ca="1"/>
        <v>#NUM!</v>
      </c>
    </row>
    <row r="306" spans="5:6" x14ac:dyDescent="0.3">
      <c r="E306">
        <f ca="1"/>
        <v>33.165721246385424</v>
      </c>
      <c r="F306" t="e">
        <f ca="1"/>
        <v>#NUM!</v>
      </c>
    </row>
    <row r="307" spans="5:6" x14ac:dyDescent="0.3">
      <c r="E307">
        <f ca="1"/>
        <v>36.989684357429248</v>
      </c>
      <c r="F307" t="e">
        <f ca="1"/>
        <v>#NUM!</v>
      </c>
    </row>
    <row r="308" spans="5:6" x14ac:dyDescent="0.3">
      <c r="E308">
        <f ca="1"/>
        <v>28.250467079368594</v>
      </c>
      <c r="F308" t="e">
        <f ca="1"/>
        <v>#NUM!</v>
      </c>
    </row>
    <row r="309" spans="5:6" x14ac:dyDescent="0.3">
      <c r="E309">
        <f ca="1"/>
        <v>39.795380458163983</v>
      </c>
      <c r="F309" t="e">
        <f ca="1"/>
        <v>#NUM!</v>
      </c>
    </row>
    <row r="310" spans="5:6" x14ac:dyDescent="0.3">
      <c r="E310">
        <f ca="1"/>
        <v>38.031027885266589</v>
      </c>
      <c r="F310" t="e">
        <f ca="1"/>
        <v>#NUM!</v>
      </c>
    </row>
    <row r="311" spans="5:6" x14ac:dyDescent="0.3">
      <c r="E311">
        <f ca="1"/>
        <v>48.056191435115849</v>
      </c>
      <c r="F311" t="e">
        <f ca="1"/>
        <v>#NUM!</v>
      </c>
    </row>
    <row r="312" spans="5:6" x14ac:dyDescent="0.3">
      <c r="E312">
        <f ca="1"/>
        <v>32.046133210179093</v>
      </c>
      <c r="F312" t="e">
        <f ca="1"/>
        <v>#NUM!</v>
      </c>
    </row>
    <row r="313" spans="5:6" x14ac:dyDescent="0.3">
      <c r="E313">
        <f ca="1"/>
        <v>38.995838259301372</v>
      </c>
      <c r="F313" t="e">
        <f ca="1"/>
        <v>#NUM!</v>
      </c>
    </row>
    <row r="314" spans="5:6" x14ac:dyDescent="0.3">
      <c r="E314">
        <f ca="1"/>
        <v>36.105186842282635</v>
      </c>
      <c r="F314" t="e">
        <f ca="1"/>
        <v>#NUM!</v>
      </c>
    </row>
    <row r="315" spans="5:6" x14ac:dyDescent="0.3">
      <c r="E315">
        <f ca="1"/>
        <v>49.514143966420235</v>
      </c>
      <c r="F315" t="e">
        <f ca="1"/>
        <v>#NUM!</v>
      </c>
    </row>
    <row r="316" spans="5:6" x14ac:dyDescent="0.3">
      <c r="E316">
        <f ca="1"/>
        <v>26.949125908872006</v>
      </c>
      <c r="F316" t="e">
        <f ca="1"/>
        <v>#NUM!</v>
      </c>
    </row>
    <row r="317" spans="5:6" x14ac:dyDescent="0.3">
      <c r="E317">
        <f ca="1"/>
        <v>37.504763830977232</v>
      </c>
      <c r="F317" t="e">
        <f ca="1"/>
        <v>#NUM!</v>
      </c>
    </row>
    <row r="318" spans="5:6" x14ac:dyDescent="0.3">
      <c r="E318">
        <f ca="1"/>
        <v>33.582014205626081</v>
      </c>
      <c r="F318" t="e">
        <f ca="1"/>
        <v>#NUM!</v>
      </c>
    </row>
    <row r="319" spans="5:6" x14ac:dyDescent="0.3">
      <c r="E319">
        <f ca="1"/>
        <v>30.88925743993504</v>
      </c>
      <c r="F319" t="e">
        <f ca="1"/>
        <v>#NUM!</v>
      </c>
    </row>
    <row r="320" spans="5:6" x14ac:dyDescent="0.3">
      <c r="E320">
        <f ca="1"/>
        <v>48.45798696750893</v>
      </c>
      <c r="F320" t="e">
        <f ca="1"/>
        <v>#NUM!</v>
      </c>
    </row>
    <row r="321" spans="5:6" x14ac:dyDescent="0.3">
      <c r="E321">
        <f ca="1"/>
        <v>35.851013641266505</v>
      </c>
      <c r="F321" t="e">
        <f ca="1"/>
        <v>#NUM!</v>
      </c>
    </row>
    <row r="322" spans="5:6" x14ac:dyDescent="0.3">
      <c r="E322">
        <f ca="1"/>
        <v>36.04298154535396</v>
      </c>
      <c r="F322" t="e">
        <f ca="1"/>
        <v>#NUM!</v>
      </c>
    </row>
    <row r="323" spans="5:6" x14ac:dyDescent="0.3">
      <c r="E323">
        <f ca="1"/>
        <v>38.931198218569321</v>
      </c>
      <c r="F323" t="e">
        <f ca="1"/>
        <v>#NUM!</v>
      </c>
    </row>
    <row r="324" spans="5:6" x14ac:dyDescent="0.3">
      <c r="E324">
        <f ca="1"/>
        <v>35.467216823199387</v>
      </c>
      <c r="F324" t="e">
        <f ca="1"/>
        <v>#NUM!</v>
      </c>
    </row>
    <row r="325" spans="5:6" x14ac:dyDescent="0.3">
      <c r="E325">
        <f ca="1"/>
        <v>47.236296421015126</v>
      </c>
      <c r="F325" t="e">
        <f ca="1"/>
        <v>#NUM!</v>
      </c>
    </row>
    <row r="326" spans="5:6" x14ac:dyDescent="0.3">
      <c r="E326">
        <f ca="1"/>
        <v>31.416779727115308</v>
      </c>
      <c r="F326" t="e">
        <f ca="1"/>
        <v>#NUM!</v>
      </c>
    </row>
    <row r="327" spans="5:6" x14ac:dyDescent="0.3">
      <c r="E327">
        <f ca="1"/>
        <v>39.136239928177631</v>
      </c>
      <c r="F327" t="e">
        <f ca="1"/>
        <v>#NUM!</v>
      </c>
    </row>
    <row r="328" spans="5:6" x14ac:dyDescent="0.3">
      <c r="E328">
        <f ca="1"/>
        <v>52.303171446747889</v>
      </c>
      <c r="F328" t="e">
        <f ca="1"/>
        <v>#NUM!</v>
      </c>
    </row>
    <row r="329" spans="5:6" x14ac:dyDescent="0.3">
      <c r="E329">
        <f ca="1"/>
        <v>30.653300453274056</v>
      </c>
      <c r="F329" t="e">
        <f ca="1"/>
        <v>#NUM!</v>
      </c>
    </row>
    <row r="330" spans="5:6" x14ac:dyDescent="0.3">
      <c r="E330">
        <f ca="1"/>
        <v>33.252406435267311</v>
      </c>
      <c r="F330" t="e">
        <f ca="1"/>
        <v>#NUM!</v>
      </c>
    </row>
    <row r="331" spans="5:6" x14ac:dyDescent="0.3">
      <c r="E331">
        <f ca="1"/>
        <v>35.710644236589829</v>
      </c>
      <c r="F331" t="e">
        <f ca="1"/>
        <v>#NUM!</v>
      </c>
    </row>
    <row r="332" spans="5:6" x14ac:dyDescent="0.3">
      <c r="E332">
        <f ca="1"/>
        <v>31.79193706346938</v>
      </c>
      <c r="F332" t="e">
        <f ca="1"/>
        <v>#NUM!</v>
      </c>
    </row>
    <row r="333" spans="5:6" x14ac:dyDescent="0.3">
      <c r="E333">
        <f ca="1"/>
        <v>32.790831648328748</v>
      </c>
      <c r="F333" t="e">
        <f ca="1"/>
        <v>#NUM!</v>
      </c>
    </row>
    <row r="334" spans="5:6" x14ac:dyDescent="0.3">
      <c r="E334">
        <f ca="1"/>
        <v>37.064664683798405</v>
      </c>
      <c r="F334" t="e">
        <f ca="1"/>
        <v>#NUM!</v>
      </c>
    </row>
    <row r="335" spans="5:6" x14ac:dyDescent="0.3">
      <c r="E335">
        <f ca="1"/>
        <v>33.552671850575393</v>
      </c>
      <c r="F335" t="e">
        <f ca="1"/>
        <v>#NUM!</v>
      </c>
    </row>
    <row r="336" spans="5:6" x14ac:dyDescent="0.3">
      <c r="E336">
        <f ca="1"/>
        <v>49.657589162639148</v>
      </c>
      <c r="F336" t="e">
        <f ca="1"/>
        <v>#NUM!</v>
      </c>
    </row>
    <row r="337" spans="5:6" x14ac:dyDescent="0.3">
      <c r="E337">
        <f ca="1"/>
        <v>45.142594744511513</v>
      </c>
      <c r="F337" t="e">
        <f ca="1"/>
        <v>#NUM!</v>
      </c>
    </row>
    <row r="338" spans="5:6" x14ac:dyDescent="0.3">
      <c r="E338">
        <f ca="1"/>
        <v>29.32974570938898</v>
      </c>
      <c r="F338" t="e">
        <f ca="1"/>
        <v>#NUM!</v>
      </c>
    </row>
    <row r="339" spans="5:6" x14ac:dyDescent="0.3">
      <c r="E339">
        <f ca="1"/>
        <v>42.007648698554121</v>
      </c>
      <c r="F339" t="e">
        <f ca="1"/>
        <v>#NUM!</v>
      </c>
    </row>
    <row r="340" spans="5:6" x14ac:dyDescent="0.3">
      <c r="E340">
        <f ca="1"/>
        <v>39.883398087197556</v>
      </c>
      <c r="F340" t="e">
        <f ca="1"/>
        <v>#NUM!</v>
      </c>
    </row>
    <row r="341" spans="5:6" x14ac:dyDescent="0.3">
      <c r="E341">
        <f ca="1"/>
        <v>34.639520502225324</v>
      </c>
      <c r="F341" t="e">
        <f ca="1"/>
        <v>#NUM!</v>
      </c>
    </row>
    <row r="342" spans="5:6" x14ac:dyDescent="0.3">
      <c r="E342">
        <f ca="1"/>
        <v>37.475183604152804</v>
      </c>
      <c r="F342" t="e">
        <f ca="1"/>
        <v>#NUM!</v>
      </c>
    </row>
    <row r="343" spans="5:6" x14ac:dyDescent="0.3">
      <c r="E343">
        <f ca="1"/>
        <v>30.185642823642503</v>
      </c>
      <c r="F343" t="e">
        <f ca="1"/>
        <v>#NUM!</v>
      </c>
    </row>
    <row r="344" spans="5:6" x14ac:dyDescent="0.3">
      <c r="E344">
        <f ca="1"/>
        <v>40.792005183712881</v>
      </c>
      <c r="F344" t="e">
        <f ca="1"/>
        <v>#NUM!</v>
      </c>
    </row>
    <row r="345" spans="5:6" x14ac:dyDescent="0.3">
      <c r="E345">
        <f ca="1"/>
        <v>45.821748548658839</v>
      </c>
      <c r="F345" t="e">
        <f ca="1"/>
        <v>#NUM!</v>
      </c>
    </row>
    <row r="346" spans="5:6" x14ac:dyDescent="0.3">
      <c r="E346">
        <f ca="1"/>
        <v>43.833803209423607</v>
      </c>
      <c r="F346" t="e">
        <f ca="1"/>
        <v>#NUM!</v>
      </c>
    </row>
    <row r="347" spans="5:6" x14ac:dyDescent="0.3">
      <c r="E347">
        <f ca="1"/>
        <v>34.90768085991153</v>
      </c>
      <c r="F347" t="e">
        <f ca="1"/>
        <v>#NUM!</v>
      </c>
    </row>
    <row r="348" spans="5:6" x14ac:dyDescent="0.3">
      <c r="E348">
        <f ca="1"/>
        <v>34.676964944956168</v>
      </c>
      <c r="F348" t="e">
        <f ca="1"/>
        <v>#NUM!</v>
      </c>
    </row>
    <row r="349" spans="5:6" x14ac:dyDescent="0.3">
      <c r="E349">
        <f ca="1"/>
        <v>30.977775700091655</v>
      </c>
      <c r="F349" t="e">
        <f ca="1"/>
        <v>#NUM!</v>
      </c>
    </row>
    <row r="350" spans="5:6" x14ac:dyDescent="0.3">
      <c r="E350">
        <f ca="1"/>
        <v>32.066156953566122</v>
      </c>
      <c r="F350" t="e">
        <f ca="1"/>
        <v>#NUM!</v>
      </c>
    </row>
    <row r="351" spans="5:6" x14ac:dyDescent="0.3">
      <c r="E351">
        <f ca="1"/>
        <v>29.143286142537811</v>
      </c>
      <c r="F351" t="e">
        <f ca="1"/>
        <v>#NUM!</v>
      </c>
    </row>
    <row r="352" spans="5:6" x14ac:dyDescent="0.3">
      <c r="E352">
        <f ca="1"/>
        <v>45.093363095874004</v>
      </c>
      <c r="F352" t="e">
        <f ca="1"/>
        <v>#NUM!</v>
      </c>
    </row>
    <row r="353" spans="5:6" x14ac:dyDescent="0.3">
      <c r="E353">
        <f ca="1"/>
        <v>32.382091278067335</v>
      </c>
      <c r="F353" t="e">
        <f ca="1"/>
        <v>#NUM!</v>
      </c>
    </row>
    <row r="354" spans="5:6" x14ac:dyDescent="0.3">
      <c r="E354">
        <f ca="1"/>
        <v>31.830528372956604</v>
      </c>
      <c r="F354" t="e">
        <f ca="1"/>
        <v>#NUM!</v>
      </c>
    </row>
    <row r="355" spans="5:6" x14ac:dyDescent="0.3">
      <c r="E355">
        <f ca="1"/>
        <v>34.573853268865484</v>
      </c>
      <c r="F355" t="e">
        <f ca="1"/>
        <v>#NUM!</v>
      </c>
    </row>
    <row r="356" spans="5:6" x14ac:dyDescent="0.3">
      <c r="E356">
        <f ca="1"/>
        <v>39.091324186868079</v>
      </c>
      <c r="F356" t="e">
        <f ca="1"/>
        <v>#NUM!</v>
      </c>
    </row>
    <row r="357" spans="5:6" x14ac:dyDescent="0.3">
      <c r="E357">
        <f ca="1"/>
        <v>33.757713979756822</v>
      </c>
      <c r="F357" t="e">
        <f ca="1"/>
        <v>#NUM!</v>
      </c>
    </row>
    <row r="358" spans="5:6" x14ac:dyDescent="0.3">
      <c r="E358">
        <f ca="1"/>
        <v>38.884017568990913</v>
      </c>
      <c r="F358" t="e">
        <f ca="1"/>
        <v>#NUM!</v>
      </c>
    </row>
    <row r="359" spans="5:6" x14ac:dyDescent="0.3">
      <c r="E359">
        <f ca="1"/>
        <v>51.231684821870203</v>
      </c>
      <c r="F359" t="e">
        <f ca="1"/>
        <v>#NUM!</v>
      </c>
    </row>
    <row r="360" spans="5:6" x14ac:dyDescent="0.3">
      <c r="E360">
        <f ca="1"/>
        <v>49.884457740389593</v>
      </c>
      <c r="F360" t="e">
        <f ca="1"/>
        <v>#NUM!</v>
      </c>
    </row>
    <row r="361" spans="5:6" x14ac:dyDescent="0.3">
      <c r="E361">
        <f ca="1"/>
        <v>29.049323486384122</v>
      </c>
      <c r="F361" t="e">
        <f ca="1"/>
        <v>#NUM!</v>
      </c>
    </row>
    <row r="362" spans="5:6" x14ac:dyDescent="0.3">
      <c r="E362">
        <f ca="1"/>
        <v>35.121310483041192</v>
      </c>
      <c r="F362" t="e">
        <f ca="1"/>
        <v>#NUM!</v>
      </c>
    </row>
    <row r="363" spans="5:6" x14ac:dyDescent="0.3">
      <c r="E363">
        <f ca="1"/>
        <v>35.761076931793561</v>
      </c>
      <c r="F363" t="e">
        <f ca="1"/>
        <v>#NUM!</v>
      </c>
    </row>
    <row r="364" spans="5:6" x14ac:dyDescent="0.3">
      <c r="E364">
        <f ca="1"/>
        <v>38.500285595757468</v>
      </c>
      <c r="F364" t="e">
        <f ca="1"/>
        <v>#NUM!</v>
      </c>
    </row>
    <row r="365" spans="5:6" x14ac:dyDescent="0.3">
      <c r="E365">
        <f ca="1"/>
        <v>38.607067591231889</v>
      </c>
      <c r="F365" t="e">
        <f ca="1"/>
        <v>#NUM!</v>
      </c>
    </row>
    <row r="366" spans="5:6" x14ac:dyDescent="0.3">
      <c r="E366">
        <f ca="1"/>
        <v>36.465730410663312</v>
      </c>
      <c r="F366" t="e">
        <f ca="1"/>
        <v>#NUM!</v>
      </c>
    </row>
    <row r="367" spans="5:6" x14ac:dyDescent="0.3">
      <c r="E367">
        <f ca="1"/>
        <v>50.318833355573432</v>
      </c>
      <c r="F367" t="e">
        <f ca="1"/>
        <v>#NUM!</v>
      </c>
    </row>
    <row r="368" spans="5:6" x14ac:dyDescent="0.3">
      <c r="E368">
        <f ca="1"/>
        <v>37.310313084240533</v>
      </c>
      <c r="F368" t="e">
        <f ca="1"/>
        <v>#NUM!</v>
      </c>
    </row>
    <row r="369" spans="5:6" x14ac:dyDescent="0.3">
      <c r="E369">
        <f ca="1"/>
        <v>35.844406270971184</v>
      </c>
      <c r="F369" t="e">
        <f ca="1"/>
        <v>#NUM!</v>
      </c>
    </row>
    <row r="370" spans="5:6" x14ac:dyDescent="0.3">
      <c r="E370">
        <f ca="1"/>
        <v>32.675649187312189</v>
      </c>
      <c r="F370" t="e">
        <f ca="1"/>
        <v>#NUM!</v>
      </c>
    </row>
    <row r="371" spans="5:6" x14ac:dyDescent="0.3">
      <c r="E371">
        <f ca="1"/>
        <v>55.954863534173789</v>
      </c>
      <c r="F371" t="e">
        <f ca="1"/>
        <v>#NUM!</v>
      </c>
    </row>
    <row r="372" spans="5:6" x14ac:dyDescent="0.3">
      <c r="E372">
        <f ca="1"/>
        <v>45.107324290609718</v>
      </c>
      <c r="F372" t="e">
        <f ca="1"/>
        <v>#NUM!</v>
      </c>
    </row>
    <row r="373" spans="5:6" x14ac:dyDescent="0.3">
      <c r="E373">
        <f ca="1"/>
        <v>33.527004295942412</v>
      </c>
      <c r="F373" t="e">
        <f ca="1"/>
        <v>#NUM!</v>
      </c>
    </row>
    <row r="374" spans="5:6" x14ac:dyDescent="0.3">
      <c r="E374">
        <f ca="1"/>
        <v>39.233720988631148</v>
      </c>
      <c r="F374" t="e">
        <f ca="1"/>
        <v>#NUM!</v>
      </c>
    </row>
    <row r="375" spans="5:6" x14ac:dyDescent="0.3">
      <c r="E375">
        <f ca="1"/>
        <v>23.61670868548412</v>
      </c>
      <c r="F375" t="e">
        <f ca="1"/>
        <v>#NUM!</v>
      </c>
    </row>
    <row r="376" spans="5:6" x14ac:dyDescent="0.3">
      <c r="E376">
        <f ca="1"/>
        <v>35.94086030934087</v>
      </c>
      <c r="F376" t="e">
        <f ca="1"/>
        <v>#NUM!</v>
      </c>
    </row>
    <row r="377" spans="5:6" x14ac:dyDescent="0.3">
      <c r="E377">
        <f ca="1"/>
        <v>37.065268452853871</v>
      </c>
      <c r="F377" t="e">
        <f ca="1"/>
        <v>#NUM!</v>
      </c>
    </row>
    <row r="378" spans="5:6" x14ac:dyDescent="0.3">
      <c r="E378">
        <f ca="1"/>
        <v>35.205150057312061</v>
      </c>
      <c r="F378" t="e">
        <f ca="1"/>
        <v>#NUM!</v>
      </c>
    </row>
    <row r="379" spans="5:6" x14ac:dyDescent="0.3">
      <c r="E379">
        <f ca="1"/>
        <v>49.768582139753427</v>
      </c>
      <c r="F379" t="e">
        <f ca="1"/>
        <v>#NUM!</v>
      </c>
    </row>
    <row r="380" spans="5:6" x14ac:dyDescent="0.3">
      <c r="E380">
        <f ca="1"/>
        <v>40.007832274484002</v>
      </c>
      <c r="F380" t="e">
        <f ca="1"/>
        <v>#NUM!</v>
      </c>
    </row>
    <row r="381" spans="5:6" x14ac:dyDescent="0.3">
      <c r="E381">
        <f ca="1"/>
        <v>31.455042294664814</v>
      </c>
      <c r="F381" t="e">
        <f ca="1"/>
        <v>#NUM!</v>
      </c>
    </row>
    <row r="382" spans="5:6" x14ac:dyDescent="0.3">
      <c r="E382">
        <f ca="1"/>
        <v>46.51176620949078</v>
      </c>
      <c r="F382" t="e">
        <f ca="1"/>
        <v>#NUM!</v>
      </c>
    </row>
    <row r="383" spans="5:6" x14ac:dyDescent="0.3">
      <c r="E383">
        <f ca="1"/>
        <v>46.488756799291536</v>
      </c>
      <c r="F383" t="e">
        <f ca="1"/>
        <v>#NUM!</v>
      </c>
    </row>
    <row r="384" spans="5:6" x14ac:dyDescent="0.3">
      <c r="E384">
        <f ca="1"/>
        <v>37.997711649300221</v>
      </c>
      <c r="F384" t="e">
        <f ca="1"/>
        <v>#NUM!</v>
      </c>
    </row>
    <row r="385" spans="5:6" x14ac:dyDescent="0.3">
      <c r="E385">
        <f ca="1"/>
        <v>36.962673465511017</v>
      </c>
      <c r="F385" t="e">
        <f ca="1"/>
        <v>#NUM!</v>
      </c>
    </row>
    <row r="386" spans="5:6" x14ac:dyDescent="0.3">
      <c r="E386">
        <f ca="1"/>
        <v>35.434946998358974</v>
      </c>
      <c r="F386" t="e">
        <f ca="1"/>
        <v>#NUM!</v>
      </c>
    </row>
    <row r="387" spans="5:6" x14ac:dyDescent="0.3">
      <c r="E387">
        <f ca="1"/>
        <v>34.086629944782757</v>
      </c>
      <c r="F387" t="e">
        <f ca="1"/>
        <v>#NUM!</v>
      </c>
    </row>
    <row r="388" spans="5:6" x14ac:dyDescent="0.3">
      <c r="E388">
        <f ca="1"/>
        <v>34.337247801187594</v>
      </c>
      <c r="F388" t="e">
        <f ca="1"/>
        <v>#NUM!</v>
      </c>
    </row>
    <row r="389" spans="5:6" x14ac:dyDescent="0.3">
      <c r="E389">
        <f ca="1"/>
        <v>32.809968437750456</v>
      </c>
      <c r="F389" t="e">
        <f ca="1"/>
        <v>#NUM!</v>
      </c>
    </row>
    <row r="390" spans="5:6" x14ac:dyDescent="0.3">
      <c r="E390">
        <f ca="1"/>
        <v>35.769760000333129</v>
      </c>
      <c r="F390" t="e">
        <f ca="1"/>
        <v>#NUM!</v>
      </c>
    </row>
    <row r="391" spans="5:6" x14ac:dyDescent="0.3">
      <c r="E391">
        <f ca="1"/>
        <v>37.298665235106192</v>
      </c>
      <c r="F391" t="e">
        <f ca="1"/>
        <v>#NUM!</v>
      </c>
    </row>
    <row r="392" spans="5:6" x14ac:dyDescent="0.3">
      <c r="E392">
        <f ca="1"/>
        <v>45.955575923526339</v>
      </c>
      <c r="F392" t="e">
        <f ca="1"/>
        <v>#NUM!</v>
      </c>
    </row>
    <row r="393" spans="5:6" x14ac:dyDescent="0.3">
      <c r="E393">
        <f ca="1"/>
        <v>33.559578785360387</v>
      </c>
      <c r="F393" t="e">
        <f ca="1"/>
        <v>#NUM!</v>
      </c>
    </row>
    <row r="394" spans="5:6" x14ac:dyDescent="0.3">
      <c r="E394">
        <f ca="1"/>
        <v>31.128741663527791</v>
      </c>
      <c r="F394" t="e">
        <f ca="1"/>
        <v>#NUM!</v>
      </c>
    </row>
    <row r="395" spans="5:6" x14ac:dyDescent="0.3">
      <c r="E395">
        <f ca="1"/>
        <v>41.1990969360957</v>
      </c>
      <c r="F395" t="e">
        <f ca="1"/>
        <v>#NUM!</v>
      </c>
    </row>
    <row r="396" spans="5:6" x14ac:dyDescent="0.3">
      <c r="E396">
        <f ca="1"/>
        <v>41.410378959055514</v>
      </c>
      <c r="F396" t="e">
        <f ca="1"/>
        <v>#NUM!</v>
      </c>
    </row>
    <row r="397" spans="5:6" x14ac:dyDescent="0.3">
      <c r="E397">
        <f ca="1"/>
        <v>31.18729870238554</v>
      </c>
      <c r="F397" t="e">
        <f ca="1"/>
        <v>#NUM!</v>
      </c>
    </row>
    <row r="398" spans="5:6" x14ac:dyDescent="0.3">
      <c r="E398">
        <f ca="1"/>
        <v>43.625779256853079</v>
      </c>
      <c r="F398" t="e">
        <f ca="1"/>
        <v>#NUM!</v>
      </c>
    </row>
    <row r="399" spans="5:6" x14ac:dyDescent="0.3">
      <c r="E399">
        <f ca="1"/>
        <v>38.377291507845975</v>
      </c>
      <c r="F399" t="e">
        <f ca="1"/>
        <v>#NUM!</v>
      </c>
    </row>
    <row r="400" spans="5:6" x14ac:dyDescent="0.3">
      <c r="E400">
        <f ca="1"/>
        <v>37.318058116305266</v>
      </c>
      <c r="F400" t="e">
        <f ca="1"/>
        <v>#NUM!</v>
      </c>
    </row>
    <row r="401" spans="5:6" x14ac:dyDescent="0.3">
      <c r="E401">
        <f ca="1"/>
        <v>49.16193876401497</v>
      </c>
      <c r="F401" t="e">
        <f ca="1"/>
        <v>#NUM!</v>
      </c>
    </row>
    <row r="402" spans="5:6" x14ac:dyDescent="0.3">
      <c r="E402">
        <f ca="1"/>
        <v>35.867291502379985</v>
      </c>
      <c r="F402" t="e">
        <f ca="1"/>
        <v>#NUM!</v>
      </c>
    </row>
    <row r="403" spans="5:6" x14ac:dyDescent="0.3">
      <c r="E403">
        <f ca="1"/>
        <v>30.385018191933746</v>
      </c>
      <c r="F403" t="e">
        <f ca="1"/>
        <v>#NUM!</v>
      </c>
    </row>
    <row r="404" spans="5:6" x14ac:dyDescent="0.3">
      <c r="E404">
        <f ca="1"/>
        <v>34.276662092735336</v>
      </c>
      <c r="F404" t="e">
        <f ca="1"/>
        <v>#NUM!</v>
      </c>
    </row>
    <row r="405" spans="5:6" x14ac:dyDescent="0.3">
      <c r="E405">
        <f ca="1"/>
        <v>52.484796409046517</v>
      </c>
      <c r="F405" t="e">
        <f ca="1"/>
        <v>#NUM!</v>
      </c>
    </row>
    <row r="406" spans="5:6" x14ac:dyDescent="0.3">
      <c r="E406">
        <f ca="1"/>
        <v>34.471664747055321</v>
      </c>
      <c r="F406" t="e">
        <f ca="1"/>
        <v>#NUM!</v>
      </c>
    </row>
    <row r="407" spans="5:6" x14ac:dyDescent="0.3">
      <c r="E407">
        <f ca="1"/>
        <v>36.867903021142155</v>
      </c>
      <c r="F407" t="e">
        <f ca="1"/>
        <v>#NUM!</v>
      </c>
    </row>
    <row r="408" spans="5:6" x14ac:dyDescent="0.3">
      <c r="E408">
        <f ca="1"/>
        <v>36.21529775147463</v>
      </c>
      <c r="F408" t="e">
        <f ca="1"/>
        <v>#NUM!</v>
      </c>
    </row>
    <row r="409" spans="5:6" x14ac:dyDescent="0.3">
      <c r="E409">
        <f ca="1"/>
        <v>43.520226838473171</v>
      </c>
      <c r="F409" t="e">
        <f ca="1"/>
        <v>#NUM!</v>
      </c>
    </row>
    <row r="410" spans="5:6" x14ac:dyDescent="0.3">
      <c r="E410">
        <f ca="1"/>
        <v>51.496261103739016</v>
      </c>
      <c r="F410" t="e">
        <f ca="1"/>
        <v>#NUM!</v>
      </c>
    </row>
    <row r="411" spans="5:6" x14ac:dyDescent="0.3">
      <c r="E411">
        <f ca="1"/>
        <v>31.600935543432058</v>
      </c>
      <c r="F411" t="e">
        <f ca="1"/>
        <v>#NUM!</v>
      </c>
    </row>
    <row r="412" spans="5:6" x14ac:dyDescent="0.3">
      <c r="E412">
        <f ca="1"/>
        <v>30.829341748375914</v>
      </c>
      <c r="F412" t="e">
        <f ca="1"/>
        <v>#NUM!</v>
      </c>
    </row>
    <row r="413" spans="5:6" x14ac:dyDescent="0.3">
      <c r="E413">
        <f ca="1"/>
        <v>29.21929889929055</v>
      </c>
      <c r="F413" t="e">
        <f ca="1"/>
        <v>#NUM!</v>
      </c>
    </row>
    <row r="414" spans="5:6" x14ac:dyDescent="0.3">
      <c r="E414">
        <f ca="1"/>
        <v>37.029471101849694</v>
      </c>
      <c r="F414" t="e">
        <f ca="1"/>
        <v>#NUM!</v>
      </c>
    </row>
    <row r="415" spans="5:6" x14ac:dyDescent="0.3">
      <c r="E415">
        <f ca="1"/>
        <v>35.462570942295955</v>
      </c>
      <c r="F415" t="e">
        <f ca="1"/>
        <v>#NUM!</v>
      </c>
    </row>
    <row r="416" spans="5:6" x14ac:dyDescent="0.3">
      <c r="E416">
        <f ca="1"/>
        <v>35.498962190036913</v>
      </c>
      <c r="F416" t="e">
        <f ca="1"/>
        <v>#NUM!</v>
      </c>
    </row>
    <row r="417" spans="5:6" x14ac:dyDescent="0.3">
      <c r="E417">
        <f ca="1"/>
        <v>30.084385598599891</v>
      </c>
      <c r="F417" t="e">
        <f ca="1"/>
        <v>#NUM!</v>
      </c>
    </row>
    <row r="418" spans="5:6" x14ac:dyDescent="0.3">
      <c r="E418">
        <f ca="1"/>
        <v>35.019567572399325</v>
      </c>
      <c r="F418" t="e">
        <f ca="1"/>
        <v>#NUM!</v>
      </c>
    </row>
    <row r="419" spans="5:6" x14ac:dyDescent="0.3">
      <c r="E419">
        <f ca="1"/>
        <v>38.361170377177366</v>
      </c>
      <c r="F419" t="e">
        <f ca="1"/>
        <v>#NUM!</v>
      </c>
    </row>
    <row r="420" spans="5:6" x14ac:dyDescent="0.3">
      <c r="E420">
        <f ca="1"/>
        <v>42.510110966751881</v>
      </c>
      <c r="F420" t="e">
        <f ca="1"/>
        <v>#NUM!</v>
      </c>
    </row>
    <row r="421" spans="5:6" x14ac:dyDescent="0.3">
      <c r="E421">
        <f ca="1"/>
        <v>33.321885469484506</v>
      </c>
      <c r="F421" t="e">
        <f ca="1"/>
        <v>#NUM!</v>
      </c>
    </row>
    <row r="422" spans="5:6" x14ac:dyDescent="0.3">
      <c r="E422">
        <f ca="1"/>
        <v>31.70733675584637</v>
      </c>
      <c r="F422" t="e">
        <f ca="1"/>
        <v>#NUM!</v>
      </c>
    </row>
    <row r="423" spans="5:6" x14ac:dyDescent="0.3">
      <c r="E423">
        <f ca="1"/>
        <v>28.037899378871547</v>
      </c>
      <c r="F423" t="e">
        <f ca="1"/>
        <v>#NUM!</v>
      </c>
    </row>
    <row r="424" spans="5:6" x14ac:dyDescent="0.3">
      <c r="E424">
        <f ca="1"/>
        <v>33.666842998146919</v>
      </c>
      <c r="F424" t="e">
        <f ca="1"/>
        <v>#NUM!</v>
      </c>
    </row>
    <row r="425" spans="5:6" x14ac:dyDescent="0.3">
      <c r="E425">
        <f ca="1"/>
        <v>32.982533742935651</v>
      </c>
      <c r="F425" t="e">
        <f ca="1"/>
        <v>#NUM!</v>
      </c>
    </row>
    <row r="426" spans="5:6" x14ac:dyDescent="0.3">
      <c r="E426">
        <f ca="1"/>
        <v>31.544810291843127</v>
      </c>
      <c r="F426" t="e">
        <f ca="1"/>
        <v>#NUM!</v>
      </c>
    </row>
    <row r="427" spans="5:6" x14ac:dyDescent="0.3">
      <c r="E427">
        <f ca="1"/>
        <v>43.528042465051975</v>
      </c>
      <c r="F427" t="e">
        <f ca="1"/>
        <v>#NUM!</v>
      </c>
    </row>
    <row r="428" spans="5:6" x14ac:dyDescent="0.3">
      <c r="E428">
        <f ca="1"/>
        <v>30.503043702910418</v>
      </c>
      <c r="F428" t="e">
        <f ca="1"/>
        <v>#NUM!</v>
      </c>
    </row>
    <row r="429" spans="5:6" x14ac:dyDescent="0.3">
      <c r="E429">
        <f ca="1"/>
        <v>34.484604671885592</v>
      </c>
      <c r="F429" t="e">
        <f ca="1"/>
        <v>#NUM!</v>
      </c>
    </row>
    <row r="430" spans="5:6" x14ac:dyDescent="0.3">
      <c r="E430">
        <f ca="1"/>
        <v>37.016839336205528</v>
      </c>
      <c r="F430" t="e">
        <f ca="1"/>
        <v>#NUM!</v>
      </c>
    </row>
    <row r="431" spans="5:6" x14ac:dyDescent="0.3">
      <c r="E431">
        <f ca="1"/>
        <v>31.900615435592186</v>
      </c>
      <c r="F431" t="e">
        <f ca="1"/>
        <v>#NUM!</v>
      </c>
    </row>
    <row r="432" spans="5:6" x14ac:dyDescent="0.3">
      <c r="E432">
        <f ca="1"/>
        <v>27.337082282674174</v>
      </c>
      <c r="F432" t="e">
        <f ca="1"/>
        <v>#NUM!</v>
      </c>
    </row>
    <row r="433" spans="5:6" x14ac:dyDescent="0.3">
      <c r="E433">
        <f ca="1"/>
        <v>44.072135351918909</v>
      </c>
      <c r="F433" t="e">
        <f ca="1"/>
        <v>#NUM!</v>
      </c>
    </row>
    <row r="434" spans="5:6" x14ac:dyDescent="0.3">
      <c r="E434">
        <f ca="1"/>
        <v>31.68681502926869</v>
      </c>
      <c r="F434" t="e">
        <f ca="1"/>
        <v>#NUM!</v>
      </c>
    </row>
    <row r="435" spans="5:6" x14ac:dyDescent="0.3">
      <c r="E435">
        <f ca="1"/>
        <v>37.625064528379049</v>
      </c>
      <c r="F435" t="e">
        <f ca="1"/>
        <v>#NUM!</v>
      </c>
    </row>
    <row r="436" spans="5:6" x14ac:dyDescent="0.3">
      <c r="E436">
        <f ca="1"/>
        <v>38.460565778869615</v>
      </c>
      <c r="F436" t="e">
        <f ca="1"/>
        <v>#NUM!</v>
      </c>
    </row>
    <row r="437" spans="5:6" x14ac:dyDescent="0.3">
      <c r="E437">
        <f ca="1"/>
        <v>41.270947507356716</v>
      </c>
      <c r="F437" t="e">
        <f ca="1"/>
        <v>#NUM!</v>
      </c>
    </row>
    <row r="438" spans="5:6" x14ac:dyDescent="0.3">
      <c r="E438">
        <f ca="1"/>
        <v>37.302289753226042</v>
      </c>
      <c r="F438" t="e">
        <f ca="1"/>
        <v>#NUM!</v>
      </c>
    </row>
    <row r="439" spans="5:6" x14ac:dyDescent="0.3">
      <c r="E439">
        <f ca="1"/>
        <v>33.200060144097847</v>
      </c>
      <c r="F439" t="e">
        <f ca="1"/>
        <v>#NUM!</v>
      </c>
    </row>
    <row r="440" spans="5:6" x14ac:dyDescent="0.3">
      <c r="E440">
        <f ca="1"/>
        <v>37.511068050533247</v>
      </c>
      <c r="F440" t="e">
        <f ca="1"/>
        <v>#NUM!</v>
      </c>
    </row>
    <row r="441" spans="5:6" x14ac:dyDescent="0.3">
      <c r="E441">
        <f ca="1"/>
        <v>27.572345316161414</v>
      </c>
      <c r="F441" t="e">
        <f ca="1"/>
        <v>#NUM!</v>
      </c>
    </row>
    <row r="442" spans="5:6" x14ac:dyDescent="0.3">
      <c r="E442">
        <f ca="1"/>
        <v>37.98850918222282</v>
      </c>
      <c r="F442" t="e">
        <f ca="1"/>
        <v>#NUM!</v>
      </c>
    </row>
    <row r="443" spans="5:6" x14ac:dyDescent="0.3">
      <c r="E443">
        <f ca="1"/>
        <v>32.81671592544798</v>
      </c>
      <c r="F443" t="e">
        <f ca="1"/>
        <v>#NUM!</v>
      </c>
    </row>
    <row r="444" spans="5:6" x14ac:dyDescent="0.3">
      <c r="E444">
        <f ca="1"/>
        <v>46.734152076059416</v>
      </c>
      <c r="F444" t="e">
        <f ca="1"/>
        <v>#NUM!</v>
      </c>
    </row>
    <row r="445" spans="5:6" x14ac:dyDescent="0.3">
      <c r="E445">
        <f ca="1"/>
        <v>71.983938599465191</v>
      </c>
      <c r="F445" t="e">
        <f ca="1"/>
        <v>#NUM!</v>
      </c>
    </row>
    <row r="446" spans="5:6" x14ac:dyDescent="0.3">
      <c r="E446">
        <f ca="1"/>
        <v>48.471704451713855</v>
      </c>
      <c r="F446" t="e">
        <f ca="1"/>
        <v>#NUM!</v>
      </c>
    </row>
    <row r="447" spans="5:6" x14ac:dyDescent="0.3">
      <c r="E447">
        <f ca="1"/>
        <v>51.867575806530255</v>
      </c>
      <c r="F447" t="e">
        <f ca="1"/>
        <v>#NUM!</v>
      </c>
    </row>
    <row r="448" spans="5:6" x14ac:dyDescent="0.3">
      <c r="E448">
        <f ca="1"/>
        <v>36.501852630051843</v>
      </c>
      <c r="F448" t="e">
        <f ca="1"/>
        <v>#NUM!</v>
      </c>
    </row>
    <row r="449" spans="5:6" x14ac:dyDescent="0.3">
      <c r="E449">
        <f ca="1"/>
        <v>30.359186173658991</v>
      </c>
      <c r="F449" t="e">
        <f ca="1"/>
        <v>#NUM!</v>
      </c>
    </row>
    <row r="450" spans="5:6" x14ac:dyDescent="0.3">
      <c r="E450">
        <f ca="1"/>
        <v>28.083217648811946</v>
      </c>
      <c r="F450" t="e">
        <f ca="1"/>
        <v>#NUM!</v>
      </c>
    </row>
    <row r="451" spans="5:6" x14ac:dyDescent="0.3">
      <c r="E451">
        <f ca="1"/>
        <v>38.117845547729978</v>
      </c>
      <c r="F451" t="e">
        <f ca="1"/>
        <v>#NUM!</v>
      </c>
    </row>
    <row r="452" spans="5:6" x14ac:dyDescent="0.3">
      <c r="E452">
        <f ca="1"/>
        <v>36.065688642082833</v>
      </c>
      <c r="F452" t="e">
        <f ca="1"/>
        <v>#NUM!</v>
      </c>
    </row>
    <row r="453" spans="5:6" x14ac:dyDescent="0.3">
      <c r="E453">
        <f ca="1"/>
        <v>32.429227017109156</v>
      </c>
      <c r="F453" t="e">
        <f ca="1"/>
        <v>#NUM!</v>
      </c>
    </row>
    <row r="454" spans="5:6" x14ac:dyDescent="0.3">
      <c r="E454">
        <f ca="1"/>
        <v>40.858757498400763</v>
      </c>
      <c r="F454" t="e">
        <f ca="1"/>
        <v>#NUM!</v>
      </c>
    </row>
    <row r="455" spans="5:6" x14ac:dyDescent="0.3">
      <c r="E455">
        <f ca="1"/>
        <v>36.183348848877898</v>
      </c>
      <c r="F455" t="e">
        <f ca="1"/>
        <v>#NUM!</v>
      </c>
    </row>
    <row r="456" spans="5:6" x14ac:dyDescent="0.3">
      <c r="E456">
        <f ca="1"/>
        <v>34.566486067355299</v>
      </c>
      <c r="F456" t="e">
        <f ca="1"/>
        <v>#NUM!</v>
      </c>
    </row>
    <row r="457" spans="5:6" x14ac:dyDescent="0.3">
      <c r="E457">
        <f ca="1"/>
        <v>46.907327957255575</v>
      </c>
      <c r="F457" t="e">
        <f ca="1"/>
        <v>#NUM!</v>
      </c>
    </row>
    <row r="458" spans="5:6" x14ac:dyDescent="0.3">
      <c r="E458">
        <f ca="1"/>
        <v>40.730200992738972</v>
      </c>
      <c r="F458" t="e">
        <f ca="1"/>
        <v>#NUM!</v>
      </c>
    </row>
    <row r="459" spans="5:6" x14ac:dyDescent="0.3">
      <c r="E459">
        <f ca="1"/>
        <v>30.12145549488373</v>
      </c>
      <c r="F459" t="e">
        <f ca="1"/>
        <v>#NUM!</v>
      </c>
    </row>
    <row r="460" spans="5:6" x14ac:dyDescent="0.3">
      <c r="E460">
        <f ca="1"/>
        <v>46.730620746752471</v>
      </c>
      <c r="F460" t="e">
        <f ca="1"/>
        <v>#NUM!</v>
      </c>
    </row>
    <row r="461" spans="5:6" x14ac:dyDescent="0.3">
      <c r="E461">
        <f ca="1"/>
        <v>31.431899759853362</v>
      </c>
      <c r="F461" t="e">
        <f ca="1"/>
        <v>#NUM!</v>
      </c>
    </row>
    <row r="462" spans="5:6" x14ac:dyDescent="0.3">
      <c r="E462">
        <f ca="1"/>
        <v>46.80937491357254</v>
      </c>
      <c r="F462" t="e">
        <f ca="1"/>
        <v>#NUM!</v>
      </c>
    </row>
    <row r="463" spans="5:6" x14ac:dyDescent="0.3">
      <c r="E463">
        <f ca="1"/>
        <v>57.186538892777044</v>
      </c>
      <c r="F463" t="e">
        <f ca="1"/>
        <v>#NUM!</v>
      </c>
    </row>
    <row r="464" spans="5:6" x14ac:dyDescent="0.3">
      <c r="E464">
        <f ca="1"/>
        <v>42.838032491640483</v>
      </c>
      <c r="F464" t="e">
        <f ca="1"/>
        <v>#NUM!</v>
      </c>
    </row>
    <row r="465" spans="5:6" x14ac:dyDescent="0.3">
      <c r="E465">
        <f ca="1"/>
        <v>33.747693201734215</v>
      </c>
      <c r="F465" t="e">
        <f ca="1"/>
        <v>#NUM!</v>
      </c>
    </row>
    <row r="466" spans="5:6" x14ac:dyDescent="0.3">
      <c r="E466">
        <f ca="1"/>
        <v>40.197540554935173</v>
      </c>
      <c r="F466" t="e">
        <f ca="1"/>
        <v>#NUM!</v>
      </c>
    </row>
    <row r="467" spans="5:6" x14ac:dyDescent="0.3">
      <c r="E467">
        <f ca="1"/>
        <v>42.486728243626217</v>
      </c>
      <c r="F467" t="e">
        <f ca="1"/>
        <v>#NUM!</v>
      </c>
    </row>
    <row r="468" spans="5:6" x14ac:dyDescent="0.3">
      <c r="E468">
        <f ca="1"/>
        <v>41.139563630256859</v>
      </c>
      <c r="F468" t="e">
        <f ca="1"/>
        <v>#NUM!</v>
      </c>
    </row>
    <row r="469" spans="5:6" x14ac:dyDescent="0.3">
      <c r="E469">
        <f ca="1"/>
        <v>40.750795013914136</v>
      </c>
      <c r="F469" t="e">
        <f ca="1"/>
        <v>#NUM!</v>
      </c>
    </row>
    <row r="470" spans="5:6" x14ac:dyDescent="0.3">
      <c r="E470">
        <f ca="1"/>
        <v>44.228534066682315</v>
      </c>
      <c r="F470" t="e">
        <f ca="1"/>
        <v>#NUM!</v>
      </c>
    </row>
    <row r="471" spans="5:6" x14ac:dyDescent="0.3">
      <c r="E471">
        <f ca="1"/>
        <v>34.443125349064815</v>
      </c>
      <c r="F471" t="e">
        <f ca="1"/>
        <v>#NUM!</v>
      </c>
    </row>
    <row r="472" spans="5:6" x14ac:dyDescent="0.3">
      <c r="E472">
        <f ca="1"/>
        <v>31.056844063097536</v>
      </c>
      <c r="F472" t="e">
        <f ca="1"/>
        <v>#NUM!</v>
      </c>
    </row>
    <row r="473" spans="5:6" x14ac:dyDescent="0.3">
      <c r="E473">
        <f ca="1"/>
        <v>42.499717095119514</v>
      </c>
      <c r="F473" t="e">
        <f ca="1"/>
        <v>#NUM!</v>
      </c>
    </row>
    <row r="474" spans="5:6" x14ac:dyDescent="0.3">
      <c r="E474">
        <f ca="1"/>
        <v>43.087243560048023</v>
      </c>
      <c r="F474" t="e">
        <f ca="1"/>
        <v>#NUM!</v>
      </c>
    </row>
    <row r="475" spans="5:6" x14ac:dyDescent="0.3">
      <c r="E475">
        <f ca="1"/>
        <v>46.859881988622817</v>
      </c>
      <c r="F475" t="e">
        <f ca="1"/>
        <v>#NUM!</v>
      </c>
    </row>
    <row r="476" spans="5:6" x14ac:dyDescent="0.3">
      <c r="E476">
        <f ca="1"/>
        <v>42.54967087487406</v>
      </c>
      <c r="F476" t="e">
        <f ca="1"/>
        <v>#NUM!</v>
      </c>
    </row>
    <row r="477" spans="5:6" x14ac:dyDescent="0.3">
      <c r="E477">
        <f ca="1"/>
        <v>35.232953260911415</v>
      </c>
      <c r="F477" t="e">
        <f ca="1"/>
        <v>#NUM!</v>
      </c>
    </row>
    <row r="478" spans="5:6" x14ac:dyDescent="0.3">
      <c r="E478">
        <f ca="1"/>
        <v>44.759816487973914</v>
      </c>
      <c r="F478" t="e">
        <f ca="1"/>
        <v>#NUM!</v>
      </c>
    </row>
    <row r="479" spans="5:6" x14ac:dyDescent="0.3">
      <c r="E479">
        <f ca="1"/>
        <v>36.621339263221095</v>
      </c>
      <c r="F479" t="e">
        <f ca="1"/>
        <v>#NUM!</v>
      </c>
    </row>
    <row r="480" spans="5:6" x14ac:dyDescent="0.3">
      <c r="E480">
        <f ca="1"/>
        <v>29.381022075174922</v>
      </c>
      <c r="F480" t="e">
        <f ca="1"/>
        <v>#NUM!</v>
      </c>
    </row>
    <row r="481" spans="5:6" x14ac:dyDescent="0.3">
      <c r="E481">
        <f ca="1"/>
        <v>31.4137118743262</v>
      </c>
      <c r="F481" t="e">
        <f ca="1"/>
        <v>#NUM!</v>
      </c>
    </row>
    <row r="482" spans="5:6" x14ac:dyDescent="0.3">
      <c r="E482">
        <f ca="1"/>
        <v>41.000804192417107</v>
      </c>
      <c r="F482" t="e">
        <f ca="1"/>
        <v>#NUM!</v>
      </c>
    </row>
    <row r="483" spans="5:6" x14ac:dyDescent="0.3">
      <c r="E483">
        <f ca="1"/>
        <v>50.349475680906949</v>
      </c>
      <c r="F483" t="e">
        <f ca="1"/>
        <v>#NUM!</v>
      </c>
    </row>
    <row r="484" spans="5:6" x14ac:dyDescent="0.3">
      <c r="E484">
        <f ca="1"/>
        <v>42.407031080826187</v>
      </c>
      <c r="F484" t="e">
        <f ca="1"/>
        <v>#NUM!</v>
      </c>
    </row>
    <row r="485" spans="5:6" x14ac:dyDescent="0.3">
      <c r="E485">
        <f ca="1"/>
        <v>35.605035859960822</v>
      </c>
      <c r="F485" t="e">
        <f ca="1"/>
        <v>#NUM!</v>
      </c>
    </row>
    <row r="486" spans="5:6" x14ac:dyDescent="0.3">
      <c r="E486">
        <f ca="1"/>
        <v>39.940879522472819</v>
      </c>
      <c r="F486" t="e">
        <f ca="1"/>
        <v>#NUM!</v>
      </c>
    </row>
    <row r="487" spans="5:6" x14ac:dyDescent="0.3">
      <c r="E487">
        <f ca="1"/>
        <v>30.217836681105787</v>
      </c>
      <c r="F487" t="e">
        <f ca="1"/>
        <v>#NUM!</v>
      </c>
    </row>
    <row r="488" spans="5:6" x14ac:dyDescent="0.3">
      <c r="E488">
        <f ca="1"/>
        <v>38.973443099241031</v>
      </c>
      <c r="F488" t="e">
        <f ca="1"/>
        <v>#NUM!</v>
      </c>
    </row>
    <row r="489" spans="5:6" x14ac:dyDescent="0.3">
      <c r="E489">
        <f ca="1"/>
        <v>33.664138728814244</v>
      </c>
      <c r="F489" t="e">
        <f ca="1"/>
        <v>#NUM!</v>
      </c>
    </row>
    <row r="490" spans="5:6" x14ac:dyDescent="0.3">
      <c r="E490">
        <f ca="1"/>
        <v>23.666853031044617</v>
      </c>
      <c r="F490" t="e">
        <f ca="1"/>
        <v>#NUM!</v>
      </c>
    </row>
    <row r="491" spans="5:6" x14ac:dyDescent="0.3">
      <c r="E491">
        <f ca="1"/>
        <v>30.132806144641364</v>
      </c>
      <c r="F491" t="e">
        <f ca="1"/>
        <v>#NUM!</v>
      </c>
    </row>
    <row r="492" spans="5:6" x14ac:dyDescent="0.3">
      <c r="E492">
        <f ca="1"/>
        <v>36.414691037679674</v>
      </c>
      <c r="F492" t="e">
        <f ca="1"/>
        <v>#NUM!</v>
      </c>
    </row>
    <row r="493" spans="5:6" x14ac:dyDescent="0.3">
      <c r="E493">
        <f ca="1"/>
        <v>39.868017268405708</v>
      </c>
      <c r="F493" t="e">
        <f ca="1"/>
        <v>#NUM!</v>
      </c>
    </row>
    <row r="494" spans="5:6" x14ac:dyDescent="0.3">
      <c r="E494">
        <f ca="1"/>
        <v>31.664732758133955</v>
      </c>
      <c r="F494" t="e">
        <f ca="1"/>
        <v>#NUM!</v>
      </c>
    </row>
    <row r="495" spans="5:6" x14ac:dyDescent="0.3">
      <c r="E495">
        <f ca="1"/>
        <v>31.342696429023185</v>
      </c>
      <c r="F495" t="e">
        <f ca="1"/>
        <v>#NUM!</v>
      </c>
    </row>
    <row r="496" spans="5:6" x14ac:dyDescent="0.3">
      <c r="E496">
        <f ca="1"/>
        <v>38.626577464683535</v>
      </c>
      <c r="F496" t="e">
        <f ca="1"/>
        <v>#NUM!</v>
      </c>
    </row>
    <row r="497" spans="5:6" x14ac:dyDescent="0.3">
      <c r="E497">
        <f ca="1"/>
        <v>47.469168792928592</v>
      </c>
      <c r="F497" t="e">
        <f ca="1"/>
        <v>#NUM!</v>
      </c>
    </row>
    <row r="498" spans="5:6" x14ac:dyDescent="0.3">
      <c r="E498">
        <f ca="1"/>
        <v>41.230905886239164</v>
      </c>
      <c r="F498" t="e">
        <f ca="1"/>
        <v>#NUM!</v>
      </c>
    </row>
    <row r="499" spans="5:6" x14ac:dyDescent="0.3">
      <c r="E499">
        <f ca="1"/>
        <v>41.447894391458995</v>
      </c>
      <c r="F499" t="e">
        <f ca="1"/>
        <v>#NUM!</v>
      </c>
    </row>
    <row r="500" spans="5:6" x14ac:dyDescent="0.3">
      <c r="E500">
        <f ca="1"/>
        <v>41.572082464869212</v>
      </c>
      <c r="F500" t="e">
        <f ca="1"/>
        <v>#NUM!</v>
      </c>
    </row>
    <row r="501" spans="5:6" x14ac:dyDescent="0.3">
      <c r="E501">
        <f ca="1"/>
        <v>34.449612540303299</v>
      </c>
      <c r="F501" t="e">
        <f ca="1"/>
        <v>#NUM!</v>
      </c>
    </row>
    <row r="502" spans="5:6" x14ac:dyDescent="0.3">
      <c r="E502">
        <f ca="1"/>
        <v>56.419038583965509</v>
      </c>
      <c r="F502" t="e">
        <f ca="1"/>
        <v>#NUM!</v>
      </c>
    </row>
    <row r="503" spans="5:6" x14ac:dyDescent="0.3">
      <c r="E503">
        <f ca="1"/>
        <v>40.563126599265807</v>
      </c>
      <c r="F503" t="e">
        <f ca="1"/>
        <v>#NUM!</v>
      </c>
    </row>
    <row r="504" spans="5:6" x14ac:dyDescent="0.3">
      <c r="E504">
        <f ca="1"/>
        <v>36.79138897161387</v>
      </c>
      <c r="F504" t="e">
        <f ca="1"/>
        <v>#NUM!</v>
      </c>
    </row>
    <row r="505" spans="5:6" x14ac:dyDescent="0.3">
      <c r="E505">
        <f ca="1"/>
        <v>41.997875499500886</v>
      </c>
      <c r="F505" t="e">
        <f ca="1"/>
        <v>#NUM!</v>
      </c>
    </row>
    <row r="506" spans="5:6" x14ac:dyDescent="0.3">
      <c r="E506">
        <f ca="1"/>
        <v>38.612155189353921</v>
      </c>
      <c r="F506" t="e">
        <f ca="1"/>
        <v>#NUM!</v>
      </c>
    </row>
    <row r="507" spans="5:6" x14ac:dyDescent="0.3">
      <c r="E507">
        <f ca="1"/>
        <v>33.776838782805875</v>
      </c>
      <c r="F507" t="e">
        <f ca="1"/>
        <v>#NUM!</v>
      </c>
    </row>
    <row r="508" spans="5:6" x14ac:dyDescent="0.3">
      <c r="E508">
        <f ca="1"/>
        <v>39.373798199258097</v>
      </c>
      <c r="F508" t="e">
        <f ca="1"/>
        <v>#NUM!</v>
      </c>
    </row>
    <row r="509" spans="5:6" x14ac:dyDescent="0.3">
      <c r="E509">
        <f ca="1"/>
        <v>38.101316524458383</v>
      </c>
      <c r="F509" t="e">
        <f ca="1"/>
        <v>#NUM!</v>
      </c>
    </row>
    <row r="510" spans="5:6" x14ac:dyDescent="0.3">
      <c r="E510">
        <f ca="1"/>
        <v>55.424538535705835</v>
      </c>
      <c r="F510" t="e">
        <f ca="1"/>
        <v>#NUM!</v>
      </c>
    </row>
    <row r="511" spans="5:6" x14ac:dyDescent="0.3">
      <c r="E511">
        <f ca="1"/>
        <v>36.289057352281553</v>
      </c>
      <c r="F511" t="e">
        <f ca="1"/>
        <v>#NUM!</v>
      </c>
    </row>
    <row r="512" spans="5:6" x14ac:dyDescent="0.3">
      <c r="E512">
        <f ca="1"/>
        <v>32.77060874506352</v>
      </c>
      <c r="F512" t="e">
        <f ca="1"/>
        <v>#NUM!</v>
      </c>
    </row>
    <row r="513" spans="5:6" x14ac:dyDescent="0.3">
      <c r="E513">
        <f ca="1"/>
        <v>40.319788544310391</v>
      </c>
      <c r="F513" t="e">
        <f ca="1"/>
        <v>#NUM!</v>
      </c>
    </row>
    <row r="514" spans="5:6" x14ac:dyDescent="0.3">
      <c r="E514">
        <f ca="1"/>
        <v>34.170506776883194</v>
      </c>
      <c r="F514" t="e">
        <f ca="1"/>
        <v>#NUM!</v>
      </c>
    </row>
    <row r="515" spans="5:6" x14ac:dyDescent="0.3">
      <c r="E515">
        <f ca="1"/>
        <v>43.067319127359681</v>
      </c>
      <c r="F515" t="e">
        <f ca="1"/>
        <v>#NUM!</v>
      </c>
    </row>
    <row r="516" spans="5:6" x14ac:dyDescent="0.3">
      <c r="E516">
        <f ca="1"/>
        <v>34.427017775557111</v>
      </c>
      <c r="F516" t="e">
        <f ca="1"/>
        <v>#NUM!</v>
      </c>
    </row>
    <row r="517" spans="5:6" x14ac:dyDescent="0.3">
      <c r="E517">
        <f ca="1"/>
        <v>38.335205464322634</v>
      </c>
      <c r="F517" t="e">
        <f ca="1"/>
        <v>#NUM!</v>
      </c>
    </row>
    <row r="518" spans="5:6" x14ac:dyDescent="0.3">
      <c r="E518">
        <f ca="1"/>
        <v>31.563221158143399</v>
      </c>
      <c r="F518" t="e">
        <f ca="1"/>
        <v>#NUM!</v>
      </c>
    </row>
    <row r="519" spans="5:6" x14ac:dyDescent="0.3">
      <c r="E519">
        <f ca="1"/>
        <v>34.824028744035893</v>
      </c>
      <c r="F519" t="e">
        <f ca="1"/>
        <v>#NUM!</v>
      </c>
    </row>
    <row r="520" spans="5:6" x14ac:dyDescent="0.3">
      <c r="E520">
        <f ca="1"/>
        <v>41.687357897420277</v>
      </c>
      <c r="F520" t="e">
        <f ca="1"/>
        <v>#NUM!</v>
      </c>
    </row>
    <row r="521" spans="5:6" x14ac:dyDescent="0.3">
      <c r="E521">
        <f ca="1"/>
        <v>48.560410304622451</v>
      </c>
      <c r="F521" t="e">
        <f ca="1"/>
        <v>#NUM!</v>
      </c>
    </row>
    <row r="522" spans="5:6" x14ac:dyDescent="0.3">
      <c r="E522">
        <f ca="1"/>
        <v>33.206580554554854</v>
      </c>
      <c r="F522" t="e">
        <f ca="1"/>
        <v>#NUM!</v>
      </c>
    </row>
    <row r="523" spans="5:6" x14ac:dyDescent="0.3">
      <c r="E523">
        <f ca="1"/>
        <v>29.092696704113347</v>
      </c>
      <c r="F523" t="e">
        <f ca="1"/>
        <v>#NUM!</v>
      </c>
    </row>
    <row r="524" spans="5:6" x14ac:dyDescent="0.3">
      <c r="E524">
        <f ca="1"/>
        <v>37.672277624434983</v>
      </c>
      <c r="F524" t="e">
        <f ca="1"/>
        <v>#NUM!</v>
      </c>
    </row>
    <row r="525" spans="5:6" x14ac:dyDescent="0.3">
      <c r="E525">
        <f ca="1"/>
        <v>48.92584451189424</v>
      </c>
      <c r="F525" t="e">
        <f ca="1"/>
        <v>#NUM!</v>
      </c>
    </row>
    <row r="526" spans="5:6" x14ac:dyDescent="0.3">
      <c r="E526">
        <f ca="1"/>
        <v>32.262982239883371</v>
      </c>
      <c r="F526" t="e">
        <f ca="1"/>
        <v>#NUM!</v>
      </c>
    </row>
    <row r="527" spans="5:6" x14ac:dyDescent="0.3">
      <c r="E527">
        <f ca="1"/>
        <v>35.502577246886034</v>
      </c>
      <c r="F527" t="e">
        <f ca="1"/>
        <v>#NUM!</v>
      </c>
    </row>
    <row r="528" spans="5:6" x14ac:dyDescent="0.3">
      <c r="E528">
        <f ca="1"/>
        <v>39.162764425977549</v>
      </c>
      <c r="F528" t="e">
        <f ca="1"/>
        <v>#NUM!</v>
      </c>
    </row>
    <row r="529" spans="5:6" x14ac:dyDescent="0.3">
      <c r="E529">
        <f ca="1"/>
        <v>31.888399880590804</v>
      </c>
      <c r="F529" t="e">
        <f ca="1"/>
        <v>#NUM!</v>
      </c>
    </row>
    <row r="530" spans="5:6" x14ac:dyDescent="0.3">
      <c r="E530">
        <f ca="1"/>
        <v>32.698303420914961</v>
      </c>
      <c r="F530" t="e">
        <f ca="1"/>
        <v>#NUM!</v>
      </c>
    </row>
    <row r="531" spans="5:6" x14ac:dyDescent="0.3">
      <c r="E531">
        <f ca="1"/>
        <v>31.361107631892757</v>
      </c>
      <c r="F531" t="e">
        <f ca="1"/>
        <v>#NUM!</v>
      </c>
    </row>
    <row r="532" spans="5:6" x14ac:dyDescent="0.3">
      <c r="E532">
        <f ca="1"/>
        <v>47.447660148692258</v>
      </c>
      <c r="F532" t="e">
        <f ca="1"/>
        <v>#NUM!</v>
      </c>
    </row>
    <row r="533" spans="5:6" x14ac:dyDescent="0.3">
      <c r="E533">
        <f ca="1"/>
        <v>37.725390106143543</v>
      </c>
      <c r="F533" t="e">
        <f ca="1"/>
        <v>#NUM!</v>
      </c>
    </row>
    <row r="534" spans="5:6" x14ac:dyDescent="0.3">
      <c r="E534">
        <f ca="1"/>
        <v>46.82829988557441</v>
      </c>
      <c r="F534" t="e">
        <f ca="1"/>
        <v>#NUM!</v>
      </c>
    </row>
    <row r="535" spans="5:6" x14ac:dyDescent="0.3">
      <c r="E535">
        <f ca="1"/>
        <v>34.654785034052843</v>
      </c>
      <c r="F535" t="e">
        <f ca="1"/>
        <v>#NUM!</v>
      </c>
    </row>
    <row r="536" spans="5:6" x14ac:dyDescent="0.3">
      <c r="E536">
        <f ca="1"/>
        <v>36.369621768408066</v>
      </c>
      <c r="F536" t="e">
        <f ca="1"/>
        <v>#NUM!</v>
      </c>
    </row>
    <row r="537" spans="5:6" x14ac:dyDescent="0.3">
      <c r="E537">
        <f ca="1"/>
        <v>32.93211277139995</v>
      </c>
      <c r="F537" t="e">
        <f ca="1"/>
        <v>#NUM!</v>
      </c>
    </row>
    <row r="538" spans="5:6" x14ac:dyDescent="0.3">
      <c r="E538">
        <f ca="1"/>
        <v>37.995132988219794</v>
      </c>
      <c r="F538" t="e">
        <f ca="1"/>
        <v>#NUM!</v>
      </c>
    </row>
    <row r="539" spans="5:6" x14ac:dyDescent="0.3">
      <c r="E539">
        <f ca="1"/>
        <v>34.182093308513359</v>
      </c>
      <c r="F539" t="e">
        <f ca="1"/>
        <v>#NUM!</v>
      </c>
    </row>
    <row r="540" spans="5:6" x14ac:dyDescent="0.3">
      <c r="E540">
        <f ca="1"/>
        <v>34.712150395295112</v>
      </c>
      <c r="F540" t="e">
        <f ca="1"/>
        <v>#NUM!</v>
      </c>
    </row>
    <row r="541" spans="5:6" x14ac:dyDescent="0.3">
      <c r="E541">
        <f ca="1"/>
        <v>40.403835279591902</v>
      </c>
      <c r="F541" t="e">
        <f ca="1"/>
        <v>#NUM!</v>
      </c>
    </row>
    <row r="542" spans="5:6" x14ac:dyDescent="0.3">
      <c r="E542">
        <f ca="1"/>
        <v>31.058353910980696</v>
      </c>
      <c r="F542" t="e">
        <f ca="1"/>
        <v>#NUM!</v>
      </c>
    </row>
    <row r="543" spans="5:6" x14ac:dyDescent="0.3">
      <c r="E543">
        <f ca="1"/>
        <v>29.921102784941283</v>
      </c>
      <c r="F543" t="e">
        <f ca="1"/>
        <v>#NUM!</v>
      </c>
    </row>
    <row r="544" spans="5:6" x14ac:dyDescent="0.3">
      <c r="E544">
        <f ca="1"/>
        <v>47.389380470176896</v>
      </c>
      <c r="F544" t="e">
        <f ca="1"/>
        <v>#NUM!</v>
      </c>
    </row>
    <row r="545" spans="5:6" x14ac:dyDescent="0.3">
      <c r="E545">
        <f ca="1"/>
        <v>35.675691102263983</v>
      </c>
      <c r="F545" t="e">
        <f ca="1"/>
        <v>#NUM!</v>
      </c>
    </row>
    <row r="546" spans="5:6" x14ac:dyDescent="0.3">
      <c r="E546">
        <f ca="1"/>
        <v>40.592846232602149</v>
      </c>
      <c r="F546" t="e">
        <f ca="1"/>
        <v>#NUM!</v>
      </c>
    </row>
    <row r="547" spans="5:6" x14ac:dyDescent="0.3">
      <c r="E547">
        <f ca="1"/>
        <v>42.004077011387743</v>
      </c>
      <c r="F547" t="e">
        <f ca="1"/>
        <v>#NUM!</v>
      </c>
    </row>
    <row r="548" spans="5:6" x14ac:dyDescent="0.3">
      <c r="E548">
        <f ca="1"/>
        <v>39.244211882403469</v>
      </c>
      <c r="F548" t="e">
        <f ca="1"/>
        <v>#NUM!</v>
      </c>
    </row>
    <row r="549" spans="5:6" x14ac:dyDescent="0.3">
      <c r="E549">
        <f ca="1"/>
        <v>43.669365944339155</v>
      </c>
      <c r="F549" t="e">
        <f ca="1"/>
        <v>#NUM!</v>
      </c>
    </row>
    <row r="550" spans="5:6" x14ac:dyDescent="0.3">
      <c r="E550">
        <f ca="1"/>
        <v>38.502284578672516</v>
      </c>
      <c r="F550" t="e">
        <f ca="1"/>
        <v>#NUM!</v>
      </c>
    </row>
    <row r="551" spans="5:6" x14ac:dyDescent="0.3">
      <c r="E551">
        <f ca="1"/>
        <v>40.287826867650956</v>
      </c>
      <c r="F551" t="e">
        <f ca="1"/>
        <v>#NUM!</v>
      </c>
    </row>
    <row r="552" spans="5:6" x14ac:dyDescent="0.3">
      <c r="E552">
        <f ca="1"/>
        <v>34.194117074327011</v>
      </c>
      <c r="F552" t="e">
        <f ca="1"/>
        <v>#NUM!</v>
      </c>
    </row>
    <row r="553" spans="5:6" x14ac:dyDescent="0.3">
      <c r="E553">
        <f ca="1"/>
        <v>30.891979685500214</v>
      </c>
      <c r="F553" t="e">
        <f ca="1"/>
        <v>#NUM!</v>
      </c>
    </row>
    <row r="554" spans="5:6" x14ac:dyDescent="0.3">
      <c r="E554">
        <f ca="1"/>
        <v>43.907519493654071</v>
      </c>
      <c r="F554" t="e">
        <f ca="1"/>
        <v>#NUM!</v>
      </c>
    </row>
    <row r="555" spans="5:6" x14ac:dyDescent="0.3">
      <c r="E555">
        <f ca="1"/>
        <v>33.870798706763729</v>
      </c>
      <c r="F555" t="e">
        <f ca="1"/>
        <v>#NUM!</v>
      </c>
    </row>
    <row r="556" spans="5:6" x14ac:dyDescent="0.3">
      <c r="E556">
        <f ca="1"/>
        <v>41.560761828654243</v>
      </c>
      <c r="F556" t="e">
        <f ca="1"/>
        <v>#NUM!</v>
      </c>
    </row>
    <row r="557" spans="5:6" x14ac:dyDescent="0.3">
      <c r="E557">
        <f ca="1"/>
        <v>36.547715807593413</v>
      </c>
      <c r="F557" t="e">
        <f ca="1"/>
        <v>#NUM!</v>
      </c>
    </row>
    <row r="558" spans="5:6" x14ac:dyDescent="0.3">
      <c r="E558">
        <f ca="1"/>
        <v>44.563554948978357</v>
      </c>
      <c r="F558" t="e">
        <f ca="1"/>
        <v>#NUM!</v>
      </c>
    </row>
    <row r="559" spans="5:6" x14ac:dyDescent="0.3">
      <c r="E559">
        <f ca="1"/>
        <v>41.254934473386221</v>
      </c>
      <c r="F559" t="e">
        <f ca="1"/>
        <v>#NUM!</v>
      </c>
    </row>
    <row r="560" spans="5:6" x14ac:dyDescent="0.3">
      <c r="E560">
        <f ca="1"/>
        <v>37.523737354907524</v>
      </c>
      <c r="F560" t="e">
        <f ca="1"/>
        <v>#NUM!</v>
      </c>
    </row>
    <row r="561" spans="5:6" x14ac:dyDescent="0.3">
      <c r="E561">
        <f ca="1"/>
        <v>29.004783864020943</v>
      </c>
      <c r="F561" t="e">
        <f ca="1"/>
        <v>#NUM!</v>
      </c>
    </row>
    <row r="562" spans="5:6" x14ac:dyDescent="0.3">
      <c r="E562">
        <f ca="1"/>
        <v>41.714593594132474</v>
      </c>
      <c r="F562" t="e">
        <f ca="1"/>
        <v>#NUM!</v>
      </c>
    </row>
    <row r="563" spans="5:6" x14ac:dyDescent="0.3">
      <c r="E563">
        <f ca="1"/>
        <v>38.952426823939113</v>
      </c>
      <c r="F563" t="e">
        <f ca="1"/>
        <v>#NUM!</v>
      </c>
    </row>
    <row r="564" spans="5:6" x14ac:dyDescent="0.3">
      <c r="E564">
        <f ca="1"/>
        <v>48.350511109683538</v>
      </c>
      <c r="F564" t="e">
        <f ca="1"/>
        <v>#NUM!</v>
      </c>
    </row>
    <row r="565" spans="5:6" x14ac:dyDescent="0.3">
      <c r="E565">
        <f ca="1"/>
        <v>37.223190376231152</v>
      </c>
      <c r="F565" t="e">
        <f ca="1"/>
        <v>#NUM!</v>
      </c>
    </row>
    <row r="566" spans="5:6" x14ac:dyDescent="0.3">
      <c r="E566">
        <f ca="1"/>
        <v>37.077339430232612</v>
      </c>
      <c r="F566" t="e">
        <f ca="1"/>
        <v>#NUM!</v>
      </c>
    </row>
    <row r="567" spans="5:6" x14ac:dyDescent="0.3">
      <c r="E567">
        <f ca="1"/>
        <v>42.492047768859244</v>
      </c>
      <c r="F567" t="e">
        <f ca="1"/>
        <v>#NUM!</v>
      </c>
    </row>
    <row r="568" spans="5:6" x14ac:dyDescent="0.3">
      <c r="E568">
        <f ca="1"/>
        <v>27.991003442008086</v>
      </c>
      <c r="F568" t="e">
        <f ca="1"/>
        <v>#NUM!</v>
      </c>
    </row>
    <row r="569" spans="5:6" x14ac:dyDescent="0.3">
      <c r="E569">
        <f ca="1"/>
        <v>39.503333340219314</v>
      </c>
      <c r="F569" t="e">
        <f ca="1"/>
        <v>#NUM!</v>
      </c>
    </row>
    <row r="570" spans="5:6" x14ac:dyDescent="0.3">
      <c r="E570">
        <f ca="1"/>
        <v>38.516980195541294</v>
      </c>
      <c r="F570" t="e">
        <f ca="1"/>
        <v>#NUM!</v>
      </c>
    </row>
    <row r="571" spans="5:6" x14ac:dyDescent="0.3">
      <c r="E571">
        <f ca="1"/>
        <v>29.480104689231801</v>
      </c>
      <c r="F571" t="e">
        <f ca="1"/>
        <v>#NUM!</v>
      </c>
    </row>
    <row r="572" spans="5:6" x14ac:dyDescent="0.3">
      <c r="E572">
        <f ca="1"/>
        <v>33.213778770332368</v>
      </c>
      <c r="F572" t="e">
        <f ca="1"/>
        <v>#NUM!</v>
      </c>
    </row>
    <row r="573" spans="5:6" x14ac:dyDescent="0.3">
      <c r="E573">
        <f ca="1"/>
        <v>31.971009335492319</v>
      </c>
      <c r="F573" t="e">
        <f ca="1"/>
        <v>#NUM!</v>
      </c>
    </row>
    <row r="574" spans="5:6" x14ac:dyDescent="0.3">
      <c r="E574">
        <f ca="1"/>
        <v>26.626134867140085</v>
      </c>
      <c r="F574" t="e">
        <f ca="1"/>
        <v>#NUM!</v>
      </c>
    </row>
    <row r="575" spans="5:6" x14ac:dyDescent="0.3">
      <c r="E575">
        <f ca="1"/>
        <v>33.358732540055833</v>
      </c>
      <c r="F575" t="e">
        <f ca="1"/>
        <v>#NUM!</v>
      </c>
    </row>
    <row r="576" spans="5:6" x14ac:dyDescent="0.3">
      <c r="E576">
        <f ca="1"/>
        <v>35.469090736980448</v>
      </c>
      <c r="F576" t="e">
        <f ca="1"/>
        <v>#NUM!</v>
      </c>
    </row>
    <row r="577" spans="5:6" x14ac:dyDescent="0.3">
      <c r="E577">
        <f ca="1"/>
        <v>39.544737128701065</v>
      </c>
      <c r="F577" t="e">
        <f ca="1"/>
        <v>#NUM!</v>
      </c>
    </row>
    <row r="578" spans="5:6" x14ac:dyDescent="0.3">
      <c r="E578">
        <f ca="1"/>
        <v>35.140177699377176</v>
      </c>
      <c r="F578" t="e">
        <f ca="1"/>
        <v>#NUM!</v>
      </c>
    </row>
    <row r="579" spans="5:6" x14ac:dyDescent="0.3">
      <c r="E579">
        <f ca="1"/>
        <v>33.929779543482852</v>
      </c>
      <c r="F579" t="e">
        <f ca="1"/>
        <v>#NUM!</v>
      </c>
    </row>
    <row r="580" spans="5:6" x14ac:dyDescent="0.3">
      <c r="E580">
        <f ca="1"/>
        <v>31.800229176805153</v>
      </c>
      <c r="F580" t="e">
        <f ca="1"/>
        <v>#NUM!</v>
      </c>
    </row>
    <row r="581" spans="5:6" x14ac:dyDescent="0.3">
      <c r="E581">
        <f ca="1"/>
        <v>34.346406786526977</v>
      </c>
      <c r="F581" t="e">
        <f ca="1"/>
        <v>#NUM!</v>
      </c>
    </row>
    <row r="582" spans="5:6" x14ac:dyDescent="0.3">
      <c r="E582">
        <f ca="1"/>
        <v>30.564511724239857</v>
      </c>
      <c r="F582" t="e">
        <f ca="1"/>
        <v>#NUM!</v>
      </c>
    </row>
    <row r="583" spans="5:6" x14ac:dyDescent="0.3">
      <c r="E583">
        <f ca="1"/>
        <v>35.312437513079857</v>
      </c>
      <c r="F583" t="e">
        <f ca="1"/>
        <v>#NUM!</v>
      </c>
    </row>
    <row r="584" spans="5:6" x14ac:dyDescent="0.3">
      <c r="E584">
        <f ca="1"/>
        <v>36.87080194419925</v>
      </c>
      <c r="F584" t="e">
        <f ca="1"/>
        <v>#NUM!</v>
      </c>
    </row>
    <row r="585" spans="5:6" x14ac:dyDescent="0.3">
      <c r="E585">
        <f ca="1"/>
        <v>36.028664779426812</v>
      </c>
      <c r="F585" t="e">
        <f ca="1"/>
        <v>#NUM!</v>
      </c>
    </row>
    <row r="586" spans="5:6" x14ac:dyDescent="0.3">
      <c r="E586">
        <f ca="1"/>
        <v>29.83053895589379</v>
      </c>
      <c r="F586" t="e">
        <f ca="1"/>
        <v>#NUM!</v>
      </c>
    </row>
    <row r="587" spans="5:6" x14ac:dyDescent="0.3">
      <c r="E587">
        <f ca="1"/>
        <v>41.073662185603283</v>
      </c>
      <c r="F587" t="e">
        <f ca="1"/>
        <v>#NUM!</v>
      </c>
    </row>
    <row r="588" spans="5:6" x14ac:dyDescent="0.3">
      <c r="E588">
        <f ca="1"/>
        <v>23.048610426009308</v>
      </c>
      <c r="F588" t="e">
        <f ca="1"/>
        <v>#NUM!</v>
      </c>
    </row>
    <row r="589" spans="5:6" x14ac:dyDescent="0.3">
      <c r="E589">
        <f ca="1"/>
        <v>44.796212564494795</v>
      </c>
      <c r="F589" t="e">
        <f ca="1"/>
        <v>#NUM!</v>
      </c>
    </row>
    <row r="590" spans="5:6" x14ac:dyDescent="0.3">
      <c r="E590">
        <f ca="1"/>
        <v>32.631375774693105</v>
      </c>
      <c r="F590" t="e">
        <f ca="1"/>
        <v>#NUM!</v>
      </c>
    </row>
    <row r="591" spans="5:6" x14ac:dyDescent="0.3">
      <c r="E591">
        <f ca="1"/>
        <v>28.984119801174668</v>
      </c>
      <c r="F591" t="e">
        <f ca="1"/>
        <v>#NUM!</v>
      </c>
    </row>
    <row r="592" spans="5:6" x14ac:dyDescent="0.3">
      <c r="E592">
        <f ca="1"/>
        <v>31.86050865977586</v>
      </c>
      <c r="F592" t="e">
        <f ca="1"/>
        <v>#NUM!</v>
      </c>
    </row>
    <row r="593" spans="5:6" x14ac:dyDescent="0.3">
      <c r="E593">
        <f ca="1"/>
        <v>38.978610933852345</v>
      </c>
      <c r="F593" t="e">
        <f ca="1"/>
        <v>#NUM!</v>
      </c>
    </row>
    <row r="594" spans="5:6" x14ac:dyDescent="0.3">
      <c r="E594">
        <f ca="1"/>
        <v>28.53997374957822</v>
      </c>
      <c r="F594" t="e">
        <f ca="1"/>
        <v>#NUM!</v>
      </c>
    </row>
    <row r="595" spans="5:6" x14ac:dyDescent="0.3">
      <c r="E595">
        <f ca="1"/>
        <v>39.565602479028527</v>
      </c>
      <c r="F595" t="e">
        <f ca="1"/>
        <v>#NUM!</v>
      </c>
    </row>
    <row r="596" spans="5:6" x14ac:dyDescent="0.3">
      <c r="E596">
        <f ca="1"/>
        <v>33.466659688391267</v>
      </c>
      <c r="F596" t="e">
        <f ca="1"/>
        <v>#NUM!</v>
      </c>
    </row>
    <row r="597" spans="5:6" x14ac:dyDescent="0.3">
      <c r="E597">
        <f ca="1"/>
        <v>45.10038327403381</v>
      </c>
      <c r="F597" t="e">
        <f ca="1"/>
        <v>#NUM!</v>
      </c>
    </row>
    <row r="598" spans="5:6" x14ac:dyDescent="0.3">
      <c r="E598">
        <f ca="1"/>
        <v>40.514691684599114</v>
      </c>
      <c r="F598" t="e">
        <f ca="1"/>
        <v>#NUM!</v>
      </c>
    </row>
    <row r="599" spans="5:6" x14ac:dyDescent="0.3">
      <c r="E599">
        <f ca="1"/>
        <v>29.483928194764594</v>
      </c>
      <c r="F599" t="e">
        <f ca="1"/>
        <v>#NUM!</v>
      </c>
    </row>
    <row r="600" spans="5:6" x14ac:dyDescent="0.3">
      <c r="E600">
        <f ca="1"/>
        <v>34.728744561857695</v>
      </c>
      <c r="F600" t="e">
        <f ca="1"/>
        <v>#NUM!</v>
      </c>
    </row>
    <row r="601" spans="5:6" x14ac:dyDescent="0.3">
      <c r="E601">
        <f ca="1"/>
        <v>33.396200905959006</v>
      </c>
      <c r="F601" t="e">
        <f ca="1"/>
        <v>#NUM!</v>
      </c>
    </row>
    <row r="602" spans="5:6" x14ac:dyDescent="0.3">
      <c r="E602">
        <f ca="1"/>
        <v>33.596090542646124</v>
      </c>
      <c r="F602" t="e">
        <f ca="1"/>
        <v>#NUM!</v>
      </c>
    </row>
    <row r="603" spans="5:6" x14ac:dyDescent="0.3">
      <c r="E603">
        <f ca="1"/>
        <v>29.565176202576986</v>
      </c>
      <c r="F603" t="e">
        <f ca="1"/>
        <v>#NUM!</v>
      </c>
    </row>
    <row r="604" spans="5:6" x14ac:dyDescent="0.3">
      <c r="E604">
        <f ca="1"/>
        <v>36.378660812084647</v>
      </c>
      <c r="F604" t="e">
        <f ca="1"/>
        <v>#NUM!</v>
      </c>
    </row>
    <row r="605" spans="5:6" x14ac:dyDescent="0.3">
      <c r="E605">
        <f ca="1"/>
        <v>26.277026560380044</v>
      </c>
      <c r="F605" t="e">
        <f ca="1"/>
        <v>#NUM!</v>
      </c>
    </row>
    <row r="606" spans="5:6" x14ac:dyDescent="0.3">
      <c r="E606">
        <f ca="1"/>
        <v>33.972417966226104</v>
      </c>
      <c r="F606" t="e">
        <f ca="1"/>
        <v>#NUM!</v>
      </c>
    </row>
    <row r="607" spans="5:6" x14ac:dyDescent="0.3">
      <c r="E607">
        <f ca="1"/>
        <v>26.066815870929037</v>
      </c>
      <c r="F607" t="e">
        <f ca="1"/>
        <v>#NUM!</v>
      </c>
    </row>
    <row r="608" spans="5:6" x14ac:dyDescent="0.3">
      <c r="E608">
        <f ca="1"/>
        <v>43.27495444398744</v>
      </c>
      <c r="F608" t="e">
        <f ca="1"/>
        <v>#NUM!</v>
      </c>
    </row>
    <row r="609" spans="5:6" x14ac:dyDescent="0.3">
      <c r="E609">
        <f ca="1"/>
        <v>38.454288709912568</v>
      </c>
      <c r="F609" t="e">
        <f ca="1"/>
        <v>#NUM!</v>
      </c>
    </row>
    <row r="610" spans="5:6" x14ac:dyDescent="0.3">
      <c r="E610">
        <f ca="1"/>
        <v>30.694202645837635</v>
      </c>
      <c r="F610" t="e">
        <f ca="1"/>
        <v>#NUM!</v>
      </c>
    </row>
    <row r="611" spans="5:6" x14ac:dyDescent="0.3">
      <c r="E611">
        <f ca="1"/>
        <v>27.326498226482219</v>
      </c>
      <c r="F611" t="e">
        <f ca="1"/>
        <v>#NUM!</v>
      </c>
    </row>
    <row r="612" spans="5:6" x14ac:dyDescent="0.3">
      <c r="E612">
        <f ca="1"/>
        <v>34.522686415958447</v>
      </c>
      <c r="F612" t="e">
        <f ca="1"/>
        <v>#NUM!</v>
      </c>
    </row>
    <row r="613" spans="5:6" x14ac:dyDescent="0.3">
      <c r="E613">
        <f ca="1"/>
        <v>37.918490993760898</v>
      </c>
      <c r="F613" t="e">
        <f ca="1"/>
        <v>#NUM!</v>
      </c>
    </row>
    <row r="614" spans="5:6" x14ac:dyDescent="0.3">
      <c r="E614">
        <f ca="1"/>
        <v>25.888793085524473</v>
      </c>
      <c r="F614" t="e">
        <f ca="1"/>
        <v>#NUM!</v>
      </c>
    </row>
    <row r="615" spans="5:6" x14ac:dyDescent="0.3">
      <c r="E615">
        <f ca="1"/>
        <v>36.320751027277694</v>
      </c>
      <c r="F615" t="e">
        <f ca="1"/>
        <v>#NUM!</v>
      </c>
    </row>
    <row r="616" spans="5:6" x14ac:dyDescent="0.3">
      <c r="E616">
        <f ca="1"/>
        <v>37.383655211006555</v>
      </c>
      <c r="F616" t="e">
        <f ca="1"/>
        <v>#NUM!</v>
      </c>
    </row>
    <row r="617" spans="5:6" x14ac:dyDescent="0.3">
      <c r="E617">
        <f ca="1"/>
        <v>35.752582268713788</v>
      </c>
      <c r="F617" t="e">
        <f ca="1"/>
        <v>#NUM!</v>
      </c>
    </row>
    <row r="618" spans="5:6" x14ac:dyDescent="0.3">
      <c r="E618">
        <f ca="1"/>
        <v>31.865777391535229</v>
      </c>
      <c r="F618" t="e">
        <f ca="1"/>
        <v>#NUM!</v>
      </c>
    </row>
    <row r="619" spans="5:6" x14ac:dyDescent="0.3">
      <c r="E619">
        <f ca="1"/>
        <v>39.896516062595126</v>
      </c>
      <c r="F619" t="e">
        <f ca="1"/>
        <v>#NUM!</v>
      </c>
    </row>
    <row r="620" spans="5:6" x14ac:dyDescent="0.3">
      <c r="E620">
        <f ca="1"/>
        <v>32.866668364686134</v>
      </c>
      <c r="F620" t="e">
        <f ca="1"/>
        <v>#NUM!</v>
      </c>
    </row>
    <row r="621" spans="5:6" x14ac:dyDescent="0.3">
      <c r="E621">
        <f ca="1"/>
        <v>24.504576879570312</v>
      </c>
      <c r="F621" t="e">
        <f ca="1"/>
        <v>#NUM!</v>
      </c>
    </row>
    <row r="622" spans="5:6" x14ac:dyDescent="0.3">
      <c r="E622">
        <f ca="1"/>
        <v>47.119296645650614</v>
      </c>
      <c r="F622" t="e">
        <f ca="1"/>
        <v>#NUM!</v>
      </c>
    </row>
    <row r="623" spans="5:6" x14ac:dyDescent="0.3">
      <c r="E623">
        <f ca="1"/>
        <v>32.767250595874728</v>
      </c>
      <c r="F623" t="e">
        <f ca="1"/>
        <v>#NUM!</v>
      </c>
    </row>
    <row r="624" spans="5:6" x14ac:dyDescent="0.3">
      <c r="E624">
        <f ca="1"/>
        <v>46.550475698012598</v>
      </c>
      <c r="F624" t="e">
        <f ca="1"/>
        <v>#NUM!</v>
      </c>
    </row>
    <row r="625" spans="5:6" x14ac:dyDescent="0.3">
      <c r="E625">
        <f ca="1"/>
        <v>29.937453903728752</v>
      </c>
      <c r="F625" t="e">
        <f ca="1"/>
        <v>#NUM!</v>
      </c>
    </row>
    <row r="626" spans="5:6" x14ac:dyDescent="0.3">
      <c r="E626">
        <f ca="1"/>
        <v>49.401076784185349</v>
      </c>
      <c r="F626" t="e">
        <f ca="1"/>
        <v>#NUM!</v>
      </c>
    </row>
    <row r="627" spans="5:6" x14ac:dyDescent="0.3">
      <c r="E627">
        <f ca="1"/>
        <v>26.193831638818661</v>
      </c>
      <c r="F627" t="e">
        <f ca="1"/>
        <v>#NUM!</v>
      </c>
    </row>
    <row r="628" spans="5:6" x14ac:dyDescent="0.3">
      <c r="E628">
        <f ca="1"/>
        <v>38.277363772714715</v>
      </c>
      <c r="F628" t="e">
        <f ca="1"/>
        <v>#NUM!</v>
      </c>
    </row>
    <row r="629" spans="5:6" x14ac:dyDescent="0.3">
      <c r="E629">
        <f ca="1"/>
        <v>25.295400929924821</v>
      </c>
      <c r="F629" t="e">
        <f ca="1"/>
        <v>#NUM!</v>
      </c>
    </row>
    <row r="630" spans="5:6" x14ac:dyDescent="0.3">
      <c r="E630">
        <f ca="1"/>
        <v>28.928115284677801</v>
      </c>
      <c r="F630" t="e">
        <f ca="1"/>
        <v>#NUM!</v>
      </c>
    </row>
    <row r="631" spans="5:6" x14ac:dyDescent="0.3">
      <c r="E631">
        <f ca="1"/>
        <v>45.92346428808716</v>
      </c>
      <c r="F631" t="e">
        <f ca="1"/>
        <v>#NUM!</v>
      </c>
    </row>
    <row r="632" spans="5:6" x14ac:dyDescent="0.3">
      <c r="E632">
        <f ca="1"/>
        <v>38.114838411050556</v>
      </c>
      <c r="F632" t="e">
        <f ca="1"/>
        <v>#NUM!</v>
      </c>
    </row>
    <row r="633" spans="5:6" x14ac:dyDescent="0.3">
      <c r="E633">
        <f ca="1"/>
        <v>45.53934680264242</v>
      </c>
      <c r="F633" t="e">
        <f ca="1"/>
        <v>#NUM!</v>
      </c>
    </row>
    <row r="634" spans="5:6" x14ac:dyDescent="0.3">
      <c r="E634">
        <f ca="1"/>
        <v>39.411510489331086</v>
      </c>
      <c r="F634" t="e">
        <f ca="1"/>
        <v>#NUM!</v>
      </c>
    </row>
    <row r="635" spans="5:6" x14ac:dyDescent="0.3">
      <c r="E635">
        <f ca="1"/>
        <v>28.584354058369794</v>
      </c>
      <c r="F635" t="e">
        <f ca="1"/>
        <v>#NUM!</v>
      </c>
    </row>
    <row r="636" spans="5:6" x14ac:dyDescent="0.3">
      <c r="E636">
        <f ca="1"/>
        <v>35.799791795305779</v>
      </c>
      <c r="F636" t="e">
        <f ca="1"/>
        <v>#NUM!</v>
      </c>
    </row>
    <row r="637" spans="5:6" x14ac:dyDescent="0.3">
      <c r="E637">
        <f ca="1"/>
        <v>39.273105681751318</v>
      </c>
      <c r="F637" t="e">
        <f ca="1"/>
        <v>#NUM!</v>
      </c>
    </row>
    <row r="638" spans="5:6" x14ac:dyDescent="0.3">
      <c r="E638">
        <f ca="1"/>
        <v>27.675060293722286</v>
      </c>
      <c r="F638" t="e">
        <f ca="1"/>
        <v>#NUM!</v>
      </c>
    </row>
    <row r="639" spans="5:6" x14ac:dyDescent="0.3">
      <c r="E639">
        <f ca="1"/>
        <v>42.334144785482898</v>
      </c>
      <c r="F639" t="e">
        <f ca="1"/>
        <v>#NUM!</v>
      </c>
    </row>
    <row r="640" spans="5:6" x14ac:dyDescent="0.3">
      <c r="E640">
        <f ca="1"/>
        <v>39.502493650710996</v>
      </c>
      <c r="F640" t="e">
        <f ca="1"/>
        <v>#NUM!</v>
      </c>
    </row>
    <row r="641" spans="5:6" x14ac:dyDescent="0.3">
      <c r="E641">
        <f ca="1"/>
        <v>30.662016359097226</v>
      </c>
      <c r="F641" t="e">
        <f ca="1"/>
        <v>#NUM!</v>
      </c>
    </row>
    <row r="642" spans="5:6" x14ac:dyDescent="0.3">
      <c r="E642">
        <f ca="1"/>
        <v>32.322803342676337</v>
      </c>
      <c r="F642" t="e">
        <f ca="1"/>
        <v>#NUM!</v>
      </c>
    </row>
    <row r="643" spans="5:6" x14ac:dyDescent="0.3">
      <c r="E643">
        <f ca="1"/>
        <v>42.976969063920265</v>
      </c>
      <c r="F643" t="e">
        <f ca="1"/>
        <v>#NUM!</v>
      </c>
    </row>
    <row r="644" spans="5:6" x14ac:dyDescent="0.3">
      <c r="E644">
        <f ca="1"/>
        <v>35.519369319878301</v>
      </c>
      <c r="F644" t="e">
        <f ca="1"/>
        <v>#NUM!</v>
      </c>
    </row>
    <row r="645" spans="5:6" x14ac:dyDescent="0.3">
      <c r="E645">
        <f ca="1"/>
        <v>30.281204564167211</v>
      </c>
      <c r="F645" t="e">
        <f ca="1"/>
        <v>#NUM!</v>
      </c>
    </row>
    <row r="646" spans="5:6" x14ac:dyDescent="0.3">
      <c r="E646">
        <f ca="1"/>
        <v>40.319979745684002</v>
      </c>
      <c r="F646" t="e">
        <f ca="1"/>
        <v>#NUM!</v>
      </c>
    </row>
    <row r="647" spans="5:6" x14ac:dyDescent="0.3">
      <c r="E647">
        <f ca="1"/>
        <v>30.104755969067927</v>
      </c>
      <c r="F647" t="e">
        <f ca="1"/>
        <v>#NUM!</v>
      </c>
    </row>
    <row r="648" spans="5:6" x14ac:dyDescent="0.3">
      <c r="E648">
        <f ca="1"/>
        <v>39.805405613157824</v>
      </c>
      <c r="F648" t="e">
        <f ca="1"/>
        <v>#NUM!</v>
      </c>
    </row>
    <row r="649" spans="5:6" x14ac:dyDescent="0.3">
      <c r="E649">
        <f ca="1"/>
        <v>43.277908214465455</v>
      </c>
      <c r="F649" t="e">
        <f ca="1"/>
        <v>#NUM!</v>
      </c>
    </row>
    <row r="650" spans="5:6" x14ac:dyDescent="0.3">
      <c r="E650">
        <f ca="1"/>
        <v>35.546191908293657</v>
      </c>
      <c r="F650" t="e">
        <f ca="1"/>
        <v>#NUM!</v>
      </c>
    </row>
    <row r="651" spans="5:6" x14ac:dyDescent="0.3">
      <c r="E651">
        <f ca="1"/>
        <v>29.980826104958432</v>
      </c>
      <c r="F651" t="e">
        <f ca="1"/>
        <v>#NUM!</v>
      </c>
    </row>
    <row r="652" spans="5:6" x14ac:dyDescent="0.3">
      <c r="E652">
        <f ca="1"/>
        <v>34.79635978339617</v>
      </c>
      <c r="F652" t="e">
        <f ca="1"/>
        <v>#NUM!</v>
      </c>
    </row>
    <row r="653" spans="5:6" x14ac:dyDescent="0.3">
      <c r="E653">
        <f ca="1"/>
        <v>31.418076905020463</v>
      </c>
      <c r="F653" t="e">
        <f ca="1"/>
        <v>#NUM!</v>
      </c>
    </row>
    <row r="654" spans="5:6" x14ac:dyDescent="0.3">
      <c r="E654">
        <f ca="1"/>
        <v>48.646742668023393</v>
      </c>
      <c r="F654" t="e">
        <f ca="1"/>
        <v>#NUM!</v>
      </c>
    </row>
    <row r="655" spans="5:6" x14ac:dyDescent="0.3">
      <c r="E655">
        <f ca="1"/>
        <v>34.829108556997213</v>
      </c>
      <c r="F655" t="e">
        <f ca="1"/>
        <v>#NUM!</v>
      </c>
    </row>
    <row r="656" spans="5:6" x14ac:dyDescent="0.3">
      <c r="E656">
        <f ca="1"/>
        <v>39.920750503834981</v>
      </c>
      <c r="F656" t="e">
        <f ca="1"/>
        <v>#NUM!</v>
      </c>
    </row>
    <row r="657" spans="5:6" x14ac:dyDescent="0.3">
      <c r="E657">
        <f ca="1"/>
        <v>34.109492503051996</v>
      </c>
      <c r="F657" t="e">
        <f ca="1"/>
        <v>#NUM!</v>
      </c>
    </row>
    <row r="658" spans="5:6" x14ac:dyDescent="0.3">
      <c r="E658">
        <f ca="1"/>
        <v>34.891355577689055</v>
      </c>
      <c r="F658" t="e">
        <f ca="1"/>
        <v>#NUM!</v>
      </c>
    </row>
    <row r="659" spans="5:6" x14ac:dyDescent="0.3">
      <c r="E659">
        <f ca="1"/>
        <v>38.423082335205137</v>
      </c>
      <c r="F659" t="e">
        <f ca="1"/>
        <v>#NUM!</v>
      </c>
    </row>
    <row r="660" spans="5:6" x14ac:dyDescent="0.3">
      <c r="E660">
        <f ca="1"/>
        <v>35.776894488170292</v>
      </c>
      <c r="F660" t="e">
        <f ca="1"/>
        <v>#NUM!</v>
      </c>
    </row>
    <row r="661" spans="5:6" x14ac:dyDescent="0.3">
      <c r="E661">
        <f ca="1"/>
        <v>28.544086244496075</v>
      </c>
      <c r="F661" t="e">
        <f ca="1"/>
        <v>#NUM!</v>
      </c>
    </row>
    <row r="662" spans="5:6" x14ac:dyDescent="0.3">
      <c r="E662">
        <f ca="1"/>
        <v>41.990209206506023</v>
      </c>
      <c r="F662" t="e">
        <f ca="1"/>
        <v>#NUM!</v>
      </c>
    </row>
    <row r="663" spans="5:6" x14ac:dyDescent="0.3">
      <c r="E663">
        <f ca="1"/>
        <v>32.063930504303762</v>
      </c>
      <c r="F663" t="e">
        <f ca="1"/>
        <v>#NUM!</v>
      </c>
    </row>
    <row r="664" spans="5:6" x14ac:dyDescent="0.3">
      <c r="E664">
        <f ca="1"/>
        <v>38.396017299479666</v>
      </c>
      <c r="F664" t="e">
        <f ca="1"/>
        <v>#NUM!</v>
      </c>
    </row>
    <row r="665" spans="5:6" x14ac:dyDescent="0.3">
      <c r="E665">
        <f ca="1"/>
        <v>37.202903896701663</v>
      </c>
      <c r="F665" t="e">
        <f ca="1"/>
        <v>#NUM!</v>
      </c>
    </row>
    <row r="666" spans="5:6" x14ac:dyDescent="0.3">
      <c r="E666">
        <f ca="1"/>
        <v>22.529091956895602</v>
      </c>
      <c r="F666" t="e">
        <f ca="1"/>
        <v>#NUM!</v>
      </c>
    </row>
    <row r="667" spans="5:6" x14ac:dyDescent="0.3">
      <c r="E667">
        <f ca="1"/>
        <v>50.509738377211818</v>
      </c>
      <c r="F667" t="e">
        <f ca="1"/>
        <v>#NUM!</v>
      </c>
    </row>
    <row r="668" spans="5:6" x14ac:dyDescent="0.3">
      <c r="E668">
        <f ca="1"/>
        <v>41.475166839811891</v>
      </c>
      <c r="F668" t="e">
        <f ca="1"/>
        <v>#NUM!</v>
      </c>
    </row>
    <row r="669" spans="5:6" x14ac:dyDescent="0.3">
      <c r="E669">
        <f ca="1"/>
        <v>31.89860773863543</v>
      </c>
      <c r="F669" t="e">
        <f ca="1"/>
        <v>#NUM!</v>
      </c>
    </row>
    <row r="670" spans="5:6" x14ac:dyDescent="0.3">
      <c r="E670">
        <f ca="1"/>
        <v>45.737170477506169</v>
      </c>
      <c r="F670" t="e">
        <f ca="1"/>
        <v>#NUM!</v>
      </c>
    </row>
    <row r="671" spans="5:6" x14ac:dyDescent="0.3">
      <c r="E671">
        <f ca="1"/>
        <v>41.707907129428754</v>
      </c>
      <c r="F671" t="e">
        <f ca="1"/>
        <v>#NUM!</v>
      </c>
    </row>
    <row r="672" spans="5:6" x14ac:dyDescent="0.3">
      <c r="E672">
        <f ca="1"/>
        <v>38.650549214658412</v>
      </c>
      <c r="F672" t="e">
        <f ca="1"/>
        <v>#NUM!</v>
      </c>
    </row>
    <row r="673" spans="5:6" x14ac:dyDescent="0.3">
      <c r="E673">
        <f ca="1"/>
        <v>38.952407891216126</v>
      </c>
      <c r="F673" t="e">
        <f ca="1"/>
        <v>#NUM!</v>
      </c>
    </row>
    <row r="674" spans="5:6" x14ac:dyDescent="0.3">
      <c r="E674">
        <f ca="1"/>
        <v>42.560086138221024</v>
      </c>
      <c r="F674" t="e">
        <f ca="1"/>
        <v>#NUM!</v>
      </c>
    </row>
    <row r="675" spans="5:6" x14ac:dyDescent="0.3">
      <c r="E675">
        <f ca="1"/>
        <v>42.752335646728056</v>
      </c>
      <c r="F675" t="e">
        <f ca="1"/>
        <v>#NUM!</v>
      </c>
    </row>
    <row r="676" spans="5:6" x14ac:dyDescent="0.3">
      <c r="E676">
        <f ca="1"/>
        <v>40.54050706205841</v>
      </c>
      <c r="F676" t="e">
        <f ca="1"/>
        <v>#NUM!</v>
      </c>
    </row>
    <row r="677" spans="5:6" x14ac:dyDescent="0.3">
      <c r="E677">
        <f ca="1"/>
        <v>43.014394476577387</v>
      </c>
      <c r="F677" t="e">
        <f ca="1"/>
        <v>#NUM!</v>
      </c>
    </row>
    <row r="678" spans="5:6" x14ac:dyDescent="0.3">
      <c r="E678">
        <f ca="1"/>
        <v>31.856237993589325</v>
      </c>
      <c r="F678" t="e">
        <f ca="1"/>
        <v>#NUM!</v>
      </c>
    </row>
    <row r="679" spans="5:6" x14ac:dyDescent="0.3">
      <c r="E679">
        <f ca="1"/>
        <v>52.09715140035005</v>
      </c>
      <c r="F679" t="e">
        <f ca="1"/>
        <v>#NUM!</v>
      </c>
    </row>
    <row r="680" spans="5:6" x14ac:dyDescent="0.3">
      <c r="E680">
        <f ca="1"/>
        <v>27.389821518538398</v>
      </c>
      <c r="F680" t="e">
        <f ca="1"/>
        <v>#NUM!</v>
      </c>
    </row>
    <row r="681" spans="5:6" x14ac:dyDescent="0.3">
      <c r="E681">
        <f ca="1"/>
        <v>31.780474805791794</v>
      </c>
      <c r="F681" t="e">
        <f ca="1"/>
        <v>#NUM!</v>
      </c>
    </row>
    <row r="682" spans="5:6" x14ac:dyDescent="0.3">
      <c r="E682">
        <f ca="1"/>
        <v>37.609716436883467</v>
      </c>
      <c r="F682" t="e">
        <f ca="1"/>
        <v>#NUM!</v>
      </c>
    </row>
    <row r="683" spans="5:6" x14ac:dyDescent="0.3">
      <c r="E683">
        <f ca="1"/>
        <v>43.820870034836886</v>
      </c>
      <c r="F683" t="e">
        <f ca="1"/>
        <v>#NUM!</v>
      </c>
    </row>
    <row r="684" spans="5:6" x14ac:dyDescent="0.3">
      <c r="E684">
        <f ca="1"/>
        <v>29.905641805835803</v>
      </c>
      <c r="F684" t="e">
        <f ca="1"/>
        <v>#NUM!</v>
      </c>
    </row>
    <row r="685" spans="5:6" x14ac:dyDescent="0.3">
      <c r="E685">
        <f ca="1"/>
        <v>39.454192907256548</v>
      </c>
      <c r="F685" t="e">
        <f ca="1"/>
        <v>#NUM!</v>
      </c>
    </row>
    <row r="686" spans="5:6" x14ac:dyDescent="0.3">
      <c r="E686">
        <f ca="1"/>
        <v>38.75369908637979</v>
      </c>
      <c r="F686" t="e">
        <f ca="1"/>
        <v>#NUM!</v>
      </c>
    </row>
    <row r="687" spans="5:6" x14ac:dyDescent="0.3">
      <c r="E687">
        <f ca="1"/>
        <v>38.952774297413292</v>
      </c>
      <c r="F687" t="e">
        <f ca="1"/>
        <v>#NUM!</v>
      </c>
    </row>
    <row r="688" spans="5:6" x14ac:dyDescent="0.3">
      <c r="E688">
        <f ca="1"/>
        <v>33.621818286325741</v>
      </c>
      <c r="F688" t="e">
        <f ca="1"/>
        <v>#NUM!</v>
      </c>
    </row>
    <row r="689" spans="5:6" x14ac:dyDescent="0.3">
      <c r="E689">
        <f ca="1"/>
        <v>26.833238612632893</v>
      </c>
      <c r="F689" t="e">
        <f ca="1"/>
        <v>#NUM!</v>
      </c>
    </row>
    <row r="690" spans="5:6" x14ac:dyDescent="0.3">
      <c r="E690">
        <f ca="1"/>
        <v>32.970237499624979</v>
      </c>
      <c r="F690" t="e">
        <f ca="1"/>
        <v>#NUM!</v>
      </c>
    </row>
    <row r="691" spans="5:6" x14ac:dyDescent="0.3">
      <c r="E691">
        <f ca="1"/>
        <v>42.422477298760825</v>
      </c>
      <c r="F691" t="e">
        <f ca="1"/>
        <v>#NUM!</v>
      </c>
    </row>
    <row r="692" spans="5:6" x14ac:dyDescent="0.3">
      <c r="E692">
        <f ca="1"/>
        <v>35.844469733734769</v>
      </c>
      <c r="F692" t="e">
        <f ca="1"/>
        <v>#NUM!</v>
      </c>
    </row>
    <row r="693" spans="5:6" x14ac:dyDescent="0.3">
      <c r="E693">
        <f ca="1"/>
        <v>35.677802922897484</v>
      </c>
      <c r="F693" t="e">
        <f ca="1"/>
        <v>#NUM!</v>
      </c>
    </row>
    <row r="694" spans="5:6" x14ac:dyDescent="0.3">
      <c r="E694">
        <f ca="1"/>
        <v>29.789670812115439</v>
      </c>
      <c r="F694" t="e">
        <f ca="1"/>
        <v>#NUM!</v>
      </c>
    </row>
    <row r="695" spans="5:6" x14ac:dyDescent="0.3">
      <c r="E695">
        <f ca="1"/>
        <v>40.865605741695283</v>
      </c>
      <c r="F695" t="e">
        <f ca="1"/>
        <v>#NUM!</v>
      </c>
    </row>
    <row r="696" spans="5:6" x14ac:dyDescent="0.3">
      <c r="E696">
        <f ca="1"/>
        <v>30.602168193433016</v>
      </c>
      <c r="F696" t="e">
        <f ca="1"/>
        <v>#NUM!</v>
      </c>
    </row>
    <row r="697" spans="5:6" x14ac:dyDescent="0.3">
      <c r="E697">
        <f ca="1"/>
        <v>28.251422979978145</v>
      </c>
      <c r="F697" t="e">
        <f ca="1"/>
        <v>#NUM!</v>
      </c>
    </row>
    <row r="698" spans="5:6" x14ac:dyDescent="0.3">
      <c r="E698">
        <f ca="1"/>
        <v>43.065011224959143</v>
      </c>
      <c r="F698" t="e">
        <f ca="1"/>
        <v>#NUM!</v>
      </c>
    </row>
    <row r="699" spans="5:6" x14ac:dyDescent="0.3">
      <c r="E699">
        <f ca="1"/>
        <v>35.332478417852144</v>
      </c>
      <c r="F699" t="e">
        <f ca="1"/>
        <v>#NUM!</v>
      </c>
    </row>
    <row r="700" spans="5:6" x14ac:dyDescent="0.3">
      <c r="E700">
        <f ca="1"/>
        <v>39.849586214995597</v>
      </c>
      <c r="F700" t="e">
        <f ca="1"/>
        <v>#NUM!</v>
      </c>
    </row>
    <row r="701" spans="5:6" x14ac:dyDescent="0.3">
      <c r="E701">
        <f ca="1"/>
        <v>41.57556366097031</v>
      </c>
      <c r="F701" t="e">
        <f ca="1"/>
        <v>#NUM!</v>
      </c>
    </row>
    <row r="702" spans="5:6" x14ac:dyDescent="0.3">
      <c r="E702">
        <f ca="1"/>
        <v>38.327751517048284</v>
      </c>
      <c r="F702" t="e">
        <f ca="1"/>
        <v>#NUM!</v>
      </c>
    </row>
    <row r="703" spans="5:6" x14ac:dyDescent="0.3">
      <c r="E703">
        <f ca="1"/>
        <v>42.182458796730657</v>
      </c>
      <c r="F703" t="e">
        <f ca="1"/>
        <v>#NUM!</v>
      </c>
    </row>
    <row r="704" spans="5:6" x14ac:dyDescent="0.3">
      <c r="E704">
        <f ca="1"/>
        <v>31.379364372383979</v>
      </c>
      <c r="F704" t="e">
        <f ca="1"/>
        <v>#NUM!</v>
      </c>
    </row>
    <row r="705" spans="5:6" x14ac:dyDescent="0.3">
      <c r="E705">
        <f ca="1"/>
        <v>31.335462878629691</v>
      </c>
      <c r="F705" t="e">
        <f ca="1"/>
        <v>#NUM!</v>
      </c>
    </row>
    <row r="706" spans="5:6" x14ac:dyDescent="0.3">
      <c r="E706">
        <f ca="1"/>
        <v>45.142062873379729</v>
      </c>
      <c r="F706" t="e">
        <f ca="1"/>
        <v>#NUM!</v>
      </c>
    </row>
    <row r="707" spans="5:6" x14ac:dyDescent="0.3">
      <c r="E707">
        <f ca="1"/>
        <v>28.222177151462919</v>
      </c>
      <c r="F707" t="e">
        <f ca="1"/>
        <v>#NUM!</v>
      </c>
    </row>
    <row r="708" spans="5:6" x14ac:dyDescent="0.3">
      <c r="E708">
        <f ca="1"/>
        <v>38.520820714973745</v>
      </c>
      <c r="F708" t="e">
        <f ca="1"/>
        <v>#NUM!</v>
      </c>
    </row>
    <row r="709" spans="5:6" x14ac:dyDescent="0.3">
      <c r="E709">
        <f ca="1"/>
        <v>47.773543008660212</v>
      </c>
      <c r="F709" t="e">
        <f ca="1"/>
        <v>#NUM!</v>
      </c>
    </row>
    <row r="710" spans="5:6" x14ac:dyDescent="0.3">
      <c r="E710">
        <f ca="1"/>
        <v>37.346332487865077</v>
      </c>
      <c r="F710" t="e">
        <f ca="1"/>
        <v>#NUM!</v>
      </c>
    </row>
    <row r="711" spans="5:6" x14ac:dyDescent="0.3">
      <c r="E711">
        <f ca="1"/>
        <v>35.329223637964361</v>
      </c>
      <c r="F711" t="e">
        <f ca="1"/>
        <v>#NUM!</v>
      </c>
    </row>
    <row r="712" spans="5:6" x14ac:dyDescent="0.3">
      <c r="E712">
        <f ca="1"/>
        <v>41.882409840262596</v>
      </c>
      <c r="F712" t="e">
        <f ca="1"/>
        <v>#NUM!</v>
      </c>
    </row>
    <row r="713" spans="5:6" x14ac:dyDescent="0.3">
      <c r="E713">
        <f ca="1"/>
        <v>34.870299362441877</v>
      </c>
      <c r="F713" t="e">
        <f ca="1"/>
        <v>#NUM!</v>
      </c>
    </row>
    <row r="714" spans="5:6" x14ac:dyDescent="0.3">
      <c r="E714">
        <f ca="1"/>
        <v>36.999773126702053</v>
      </c>
      <c r="F714" t="e">
        <f ca="1"/>
        <v>#NUM!</v>
      </c>
    </row>
    <row r="715" spans="5:6" x14ac:dyDescent="0.3">
      <c r="E715">
        <f ca="1"/>
        <v>44.91492512576351</v>
      </c>
      <c r="F715" t="e">
        <f ca="1"/>
        <v>#NUM!</v>
      </c>
    </row>
    <row r="716" spans="5:6" x14ac:dyDescent="0.3">
      <c r="E716">
        <f ca="1"/>
        <v>30.337845013888113</v>
      </c>
      <c r="F716" t="e">
        <f ca="1"/>
        <v>#NUM!</v>
      </c>
    </row>
    <row r="717" spans="5:6" x14ac:dyDescent="0.3">
      <c r="E717">
        <f ca="1"/>
        <v>46.139824909955621</v>
      </c>
      <c r="F717" t="e">
        <f ca="1"/>
        <v>#NUM!</v>
      </c>
    </row>
    <row r="718" spans="5:6" x14ac:dyDescent="0.3">
      <c r="E718">
        <f ca="1"/>
        <v>38.919699862864455</v>
      </c>
      <c r="F718" t="e">
        <f ca="1"/>
        <v>#NUM!</v>
      </c>
    </row>
    <row r="719" spans="5:6" x14ac:dyDescent="0.3">
      <c r="E719">
        <f ca="1"/>
        <v>32.827488745015444</v>
      </c>
      <c r="F719" t="e">
        <f ca="1"/>
        <v>#NUM!</v>
      </c>
    </row>
    <row r="720" spans="5:6" x14ac:dyDescent="0.3">
      <c r="E720">
        <f ca="1"/>
        <v>34.532402590798291</v>
      </c>
      <c r="F720" t="e">
        <f ca="1"/>
        <v>#NUM!</v>
      </c>
    </row>
    <row r="721" spans="5:6" x14ac:dyDescent="0.3">
      <c r="E721">
        <f ca="1"/>
        <v>45.814462702370434</v>
      </c>
      <c r="F721" t="e">
        <f ca="1"/>
        <v>#NUM!</v>
      </c>
    </row>
    <row r="722" spans="5:6" x14ac:dyDescent="0.3">
      <c r="E722">
        <f ca="1"/>
        <v>33.347281039378075</v>
      </c>
      <c r="F722" t="e">
        <f ca="1"/>
        <v>#NUM!</v>
      </c>
    </row>
    <row r="723" spans="5:6" x14ac:dyDescent="0.3">
      <c r="E723">
        <f ca="1"/>
        <v>37.598799382156812</v>
      </c>
      <c r="F723" t="e">
        <f ca="1"/>
        <v>#NUM!</v>
      </c>
    </row>
    <row r="724" spans="5:6" x14ac:dyDescent="0.3">
      <c r="E724">
        <f ca="1"/>
        <v>35.334933829769746</v>
      </c>
      <c r="F724" t="e">
        <f ca="1"/>
        <v>#NUM!</v>
      </c>
    </row>
    <row r="725" spans="5:6" x14ac:dyDescent="0.3">
      <c r="E725">
        <f ca="1"/>
        <v>28.256479256301152</v>
      </c>
      <c r="F725" t="e">
        <f ca="1"/>
        <v>#NUM!</v>
      </c>
    </row>
    <row r="726" spans="5:6" x14ac:dyDescent="0.3">
      <c r="E726">
        <f ca="1"/>
        <v>46.45649342119976</v>
      </c>
      <c r="F726" t="e">
        <f ca="1"/>
        <v>#NUM!</v>
      </c>
    </row>
    <row r="727" spans="5:6" x14ac:dyDescent="0.3">
      <c r="E727">
        <f ca="1"/>
        <v>33.41097027578391</v>
      </c>
      <c r="F727" t="e">
        <f ca="1"/>
        <v>#NUM!</v>
      </c>
    </row>
    <row r="728" spans="5:6" x14ac:dyDescent="0.3">
      <c r="E728">
        <f ca="1"/>
        <v>33.025109324136238</v>
      </c>
      <c r="F728" t="e">
        <f ca="1"/>
        <v>#NUM!</v>
      </c>
    </row>
    <row r="729" spans="5:6" x14ac:dyDescent="0.3">
      <c r="E729">
        <f ca="1"/>
        <v>36.640667654118239</v>
      </c>
      <c r="F729" t="e">
        <f ca="1"/>
        <v>#NUM!</v>
      </c>
    </row>
    <row r="730" spans="5:6" x14ac:dyDescent="0.3">
      <c r="E730">
        <f ca="1"/>
        <v>39.828382706616047</v>
      </c>
      <c r="F730" t="e">
        <f ca="1"/>
        <v>#NUM!</v>
      </c>
    </row>
    <row r="731" spans="5:6" x14ac:dyDescent="0.3">
      <c r="E731">
        <f ca="1"/>
        <v>30.457077732531111</v>
      </c>
      <c r="F731" t="e">
        <f ca="1"/>
        <v>#NUM!</v>
      </c>
    </row>
    <row r="732" spans="5:6" x14ac:dyDescent="0.3">
      <c r="E732">
        <f ca="1"/>
        <v>33.021360792887315</v>
      </c>
      <c r="F732" t="e">
        <f ca="1"/>
        <v>#NUM!</v>
      </c>
    </row>
    <row r="733" spans="5:6" x14ac:dyDescent="0.3">
      <c r="E733">
        <f ca="1"/>
        <v>30.615769107920734</v>
      </c>
      <c r="F733" t="e">
        <f ca="1"/>
        <v>#NUM!</v>
      </c>
    </row>
    <row r="734" spans="5:6" x14ac:dyDescent="0.3">
      <c r="E734">
        <f ca="1"/>
        <v>33.320041045370921</v>
      </c>
      <c r="F734" t="e">
        <f ca="1"/>
        <v>#NUM!</v>
      </c>
    </row>
    <row r="735" spans="5:6" x14ac:dyDescent="0.3">
      <c r="E735">
        <f ca="1"/>
        <v>29.803541816695486</v>
      </c>
      <c r="F735" t="e">
        <f ca="1"/>
        <v>#NUM!</v>
      </c>
    </row>
    <row r="736" spans="5:6" x14ac:dyDescent="0.3">
      <c r="E736">
        <f ca="1"/>
        <v>34.125048393784205</v>
      </c>
      <c r="F736" t="e">
        <f ca="1"/>
        <v>#NUM!</v>
      </c>
    </row>
    <row r="737" spans="5:6" x14ac:dyDescent="0.3">
      <c r="E737">
        <f ca="1"/>
        <v>37.570348388091844</v>
      </c>
      <c r="F737" t="e">
        <f ca="1"/>
        <v>#NUM!</v>
      </c>
    </row>
    <row r="738" spans="5:6" x14ac:dyDescent="0.3">
      <c r="E738">
        <f ca="1"/>
        <v>32.866622212452448</v>
      </c>
      <c r="F738" t="e">
        <f ca="1"/>
        <v>#NUM!</v>
      </c>
    </row>
    <row r="739" spans="5:6" x14ac:dyDescent="0.3">
      <c r="E739">
        <f ca="1"/>
        <v>41.244344985475152</v>
      </c>
      <c r="F739" t="e">
        <f ca="1"/>
        <v>#NUM!</v>
      </c>
    </row>
    <row r="740" spans="5:6" x14ac:dyDescent="0.3">
      <c r="E740">
        <f ca="1"/>
        <v>38.504592267652555</v>
      </c>
      <c r="F740" t="e">
        <f ca="1"/>
        <v>#NUM!</v>
      </c>
    </row>
    <row r="741" spans="5:6" x14ac:dyDescent="0.3">
      <c r="E741">
        <f ca="1"/>
        <v>35.169868553570929</v>
      </c>
      <c r="F741" t="e">
        <f ca="1"/>
        <v>#NUM!</v>
      </c>
    </row>
    <row r="742" spans="5:6" x14ac:dyDescent="0.3">
      <c r="E742">
        <f ca="1"/>
        <v>39.65767222859516</v>
      </c>
      <c r="F742" t="e">
        <f ca="1"/>
        <v>#NUM!</v>
      </c>
    </row>
    <row r="743" spans="5:6" x14ac:dyDescent="0.3">
      <c r="E743">
        <f ca="1"/>
        <v>33.168534636149694</v>
      </c>
      <c r="F743" t="e">
        <f ca="1"/>
        <v>#NUM!</v>
      </c>
    </row>
    <row r="744" spans="5:6" x14ac:dyDescent="0.3">
      <c r="E744">
        <f ca="1"/>
        <v>29.919319789083723</v>
      </c>
      <c r="F744" t="e">
        <f ca="1"/>
        <v>#NUM!</v>
      </c>
    </row>
    <row r="745" spans="5:6" x14ac:dyDescent="0.3">
      <c r="E745">
        <f ca="1"/>
        <v>34.411342542116877</v>
      </c>
      <c r="F745" t="e">
        <f ca="1"/>
        <v>#NUM!</v>
      </c>
    </row>
    <row r="746" spans="5:6" x14ac:dyDescent="0.3">
      <c r="E746">
        <f ca="1"/>
        <v>57.442990491423501</v>
      </c>
      <c r="F746" t="e">
        <f ca="1"/>
        <v>#NUM!</v>
      </c>
    </row>
    <row r="747" spans="5:6" x14ac:dyDescent="0.3">
      <c r="E747">
        <f ca="1"/>
        <v>36.914647199935516</v>
      </c>
      <c r="F747" t="e">
        <f ca="1"/>
        <v>#NUM!</v>
      </c>
    </row>
    <row r="748" spans="5:6" x14ac:dyDescent="0.3">
      <c r="E748">
        <f ca="1"/>
        <v>32.026440282646931</v>
      </c>
      <c r="F748" t="e">
        <f ca="1"/>
        <v>#NUM!</v>
      </c>
    </row>
    <row r="749" spans="5:6" x14ac:dyDescent="0.3">
      <c r="E749">
        <f ca="1"/>
        <v>41.626892999950712</v>
      </c>
      <c r="F749" t="e">
        <f ca="1"/>
        <v>#NUM!</v>
      </c>
    </row>
    <row r="750" spans="5:6" x14ac:dyDescent="0.3">
      <c r="E750">
        <f ca="1"/>
        <v>32.864352884451208</v>
      </c>
      <c r="F750" t="e">
        <f ca="1"/>
        <v>#NUM!</v>
      </c>
    </row>
    <row r="751" spans="5:6" x14ac:dyDescent="0.3">
      <c r="E751">
        <f ca="1"/>
        <v>35.051099556029577</v>
      </c>
      <c r="F751" t="e">
        <f ca="1"/>
        <v>#NUM!</v>
      </c>
    </row>
    <row r="752" spans="5:6" x14ac:dyDescent="0.3">
      <c r="E752">
        <f ca="1"/>
        <v>36.193436782154478</v>
      </c>
      <c r="F752" t="e">
        <f ca="1"/>
        <v>#NUM!</v>
      </c>
    </row>
    <row r="753" spans="5:6" x14ac:dyDescent="0.3">
      <c r="E753">
        <f ca="1"/>
        <v>31.567916971536114</v>
      </c>
      <c r="F753" t="e">
        <f ca="1"/>
        <v>#NUM!</v>
      </c>
    </row>
    <row r="754" spans="5:6" x14ac:dyDescent="0.3">
      <c r="E754">
        <f ca="1"/>
        <v>30.45592325543517</v>
      </c>
      <c r="F754" t="e">
        <f ca="1"/>
        <v>#NUM!</v>
      </c>
    </row>
    <row r="755" spans="5:6" x14ac:dyDescent="0.3">
      <c r="E755">
        <f ca="1"/>
        <v>36.175992303983939</v>
      </c>
      <c r="F755" t="e">
        <f ca="1"/>
        <v>#NUM!</v>
      </c>
    </row>
    <row r="756" spans="5:6" x14ac:dyDescent="0.3">
      <c r="E756">
        <f ca="1"/>
        <v>37.711267022252173</v>
      </c>
      <c r="F756" t="e">
        <f ca="1"/>
        <v>#NUM!</v>
      </c>
    </row>
    <row r="757" spans="5:6" x14ac:dyDescent="0.3">
      <c r="E757">
        <f ca="1"/>
        <v>35.272722929839347</v>
      </c>
      <c r="F757" t="e">
        <f ca="1"/>
        <v>#NUM!</v>
      </c>
    </row>
    <row r="758" spans="5:6" x14ac:dyDescent="0.3">
      <c r="E758">
        <f ca="1"/>
        <v>60.34646479465173</v>
      </c>
      <c r="F758" t="e">
        <f ca="1"/>
        <v>#NUM!</v>
      </c>
    </row>
    <row r="759" spans="5:6" x14ac:dyDescent="0.3">
      <c r="E759">
        <f ca="1"/>
        <v>31.734847176293037</v>
      </c>
      <c r="F759" t="e">
        <f ca="1"/>
        <v>#NUM!</v>
      </c>
    </row>
    <row r="760" spans="5:6" x14ac:dyDescent="0.3">
      <c r="E760">
        <f ca="1"/>
        <v>47.502318872318163</v>
      </c>
      <c r="F760" t="e">
        <f ca="1"/>
        <v>#NUM!</v>
      </c>
    </row>
    <row r="761" spans="5:6" x14ac:dyDescent="0.3">
      <c r="E761">
        <f ca="1"/>
        <v>29.941504561748946</v>
      </c>
      <c r="F761" t="e">
        <f ca="1"/>
        <v>#NUM!</v>
      </c>
    </row>
    <row r="762" spans="5:6" x14ac:dyDescent="0.3">
      <c r="E762">
        <f ca="1"/>
        <v>37.56292799522425</v>
      </c>
      <c r="F762" t="e">
        <f ca="1"/>
        <v>#NUM!</v>
      </c>
    </row>
    <row r="763" spans="5:6" x14ac:dyDescent="0.3">
      <c r="E763">
        <f ca="1"/>
        <v>31.050320952878735</v>
      </c>
      <c r="F763" t="e">
        <f ca="1"/>
        <v>#NUM!</v>
      </c>
    </row>
    <row r="764" spans="5:6" x14ac:dyDescent="0.3">
      <c r="E764">
        <f ca="1"/>
        <v>37.632729536307387</v>
      </c>
      <c r="F764" t="e">
        <f ca="1"/>
        <v>#NUM!</v>
      </c>
    </row>
    <row r="765" spans="5:6" x14ac:dyDescent="0.3">
      <c r="E765">
        <f ca="1"/>
        <v>38.466785386472765</v>
      </c>
      <c r="F765" t="e">
        <f ca="1"/>
        <v>#NUM!</v>
      </c>
    </row>
    <row r="766" spans="5:6" x14ac:dyDescent="0.3">
      <c r="E766">
        <f ca="1"/>
        <v>45.042256986093079</v>
      </c>
      <c r="F766" t="e">
        <f ca="1"/>
        <v>#NUM!</v>
      </c>
    </row>
    <row r="767" spans="5:6" x14ac:dyDescent="0.3">
      <c r="E767">
        <f ca="1"/>
        <v>50.900591517072939</v>
      </c>
      <c r="F767" t="e">
        <f ca="1"/>
        <v>#NUM!</v>
      </c>
    </row>
    <row r="768" spans="5:6" x14ac:dyDescent="0.3">
      <c r="E768">
        <f ca="1"/>
        <v>37.919695496461571</v>
      </c>
      <c r="F768" t="e">
        <f ca="1"/>
        <v>#NUM!</v>
      </c>
    </row>
    <row r="769" spans="5:6" x14ac:dyDescent="0.3">
      <c r="E769">
        <f ca="1"/>
        <v>47.441868174418303</v>
      </c>
      <c r="F769" t="e">
        <f ca="1"/>
        <v>#NUM!</v>
      </c>
    </row>
    <row r="770" spans="5:6" x14ac:dyDescent="0.3">
      <c r="E770">
        <f ca="1"/>
        <v>37.678540255588629</v>
      </c>
      <c r="F770" t="e">
        <f ca="1"/>
        <v>#NUM!</v>
      </c>
    </row>
    <row r="771" spans="5:6" x14ac:dyDescent="0.3">
      <c r="E771">
        <f ca="1"/>
        <v>36.094458789412492</v>
      </c>
      <c r="F771" t="e">
        <f ca="1"/>
        <v>#NUM!</v>
      </c>
    </row>
    <row r="772" spans="5:6" x14ac:dyDescent="0.3">
      <c r="E772">
        <f ca="1"/>
        <v>28.675507113777638</v>
      </c>
      <c r="F772" t="e">
        <f ca="1"/>
        <v>#NUM!</v>
      </c>
    </row>
    <row r="773" spans="5:6" x14ac:dyDescent="0.3">
      <c r="E773">
        <f ca="1"/>
        <v>42.850977022118713</v>
      </c>
      <c r="F773" t="e">
        <f ca="1"/>
        <v>#NUM!</v>
      </c>
    </row>
    <row r="774" spans="5:6" x14ac:dyDescent="0.3">
      <c r="E774">
        <f ca="1"/>
        <v>32.857085325059174</v>
      </c>
      <c r="F774" t="e">
        <f ca="1"/>
        <v>#NUM!</v>
      </c>
    </row>
    <row r="775" spans="5:6" x14ac:dyDescent="0.3">
      <c r="E775">
        <f ca="1"/>
        <v>51.106726043644557</v>
      </c>
      <c r="F775" t="e">
        <f ca="1"/>
        <v>#NUM!</v>
      </c>
    </row>
    <row r="776" spans="5:6" x14ac:dyDescent="0.3">
      <c r="E776">
        <f ca="1"/>
        <v>32.165868760085253</v>
      </c>
      <c r="F776" t="e">
        <f ca="1"/>
        <v>#NUM!</v>
      </c>
    </row>
    <row r="777" spans="5:6" x14ac:dyDescent="0.3">
      <c r="E777">
        <f ca="1"/>
        <v>31.714378526767575</v>
      </c>
      <c r="F777" t="e">
        <f ca="1"/>
        <v>#NUM!</v>
      </c>
    </row>
    <row r="778" spans="5:6" x14ac:dyDescent="0.3">
      <c r="E778">
        <f ca="1"/>
        <v>35.296232702553624</v>
      </c>
      <c r="F778" t="e">
        <f ca="1"/>
        <v>#NUM!</v>
      </c>
    </row>
    <row r="779" spans="5:6" x14ac:dyDescent="0.3">
      <c r="E779">
        <f ca="1"/>
        <v>30.051053836586188</v>
      </c>
      <c r="F779" t="e">
        <f ca="1"/>
        <v>#NUM!</v>
      </c>
    </row>
    <row r="780" spans="5:6" x14ac:dyDescent="0.3">
      <c r="E780">
        <f ca="1"/>
        <v>38.633361347316153</v>
      </c>
      <c r="F780" t="e">
        <f ca="1"/>
        <v>#NUM!</v>
      </c>
    </row>
    <row r="781" spans="5:6" x14ac:dyDescent="0.3">
      <c r="E781">
        <f ca="1"/>
        <v>35.69660394993253</v>
      </c>
      <c r="F781" t="e">
        <f ca="1"/>
        <v>#NUM!</v>
      </c>
    </row>
    <row r="782" spans="5:6" x14ac:dyDescent="0.3">
      <c r="E782">
        <f ca="1"/>
        <v>31.994993174701399</v>
      </c>
      <c r="F782" t="e">
        <f ca="1"/>
        <v>#NUM!</v>
      </c>
    </row>
    <row r="783" spans="5:6" x14ac:dyDescent="0.3">
      <c r="E783">
        <f ca="1"/>
        <v>46.762119113711172</v>
      </c>
      <c r="F783" t="e">
        <f ca="1"/>
        <v>#NUM!</v>
      </c>
    </row>
    <row r="784" spans="5:6" x14ac:dyDescent="0.3">
      <c r="E784">
        <f ca="1"/>
        <v>38.102169137737334</v>
      </c>
      <c r="F784" t="e">
        <f ca="1"/>
        <v>#NUM!</v>
      </c>
    </row>
    <row r="785" spans="5:6" x14ac:dyDescent="0.3">
      <c r="E785">
        <f ca="1"/>
        <v>36.772740742524476</v>
      </c>
      <c r="F785" t="e">
        <f ca="1"/>
        <v>#NUM!</v>
      </c>
    </row>
    <row r="786" spans="5:6" x14ac:dyDescent="0.3">
      <c r="E786">
        <f ca="1"/>
        <v>39.781746525320614</v>
      </c>
      <c r="F786" t="e">
        <f ca="1"/>
        <v>#NUM!</v>
      </c>
    </row>
    <row r="787" spans="5:6" x14ac:dyDescent="0.3">
      <c r="E787">
        <f ca="1"/>
        <v>31.800480802130348</v>
      </c>
      <c r="F787" t="e">
        <f ca="1"/>
        <v>#NUM!</v>
      </c>
    </row>
    <row r="788" spans="5:6" x14ac:dyDescent="0.3">
      <c r="E788">
        <f ca="1"/>
        <v>40.808708034654622</v>
      </c>
      <c r="F788" t="e">
        <f ca="1"/>
        <v>#NUM!</v>
      </c>
    </row>
    <row r="789" spans="5:6" x14ac:dyDescent="0.3">
      <c r="E789">
        <f ca="1"/>
        <v>44.354664331388364</v>
      </c>
      <c r="F789" t="e">
        <f ca="1"/>
        <v>#NUM!</v>
      </c>
    </row>
    <row r="790" spans="5:6" x14ac:dyDescent="0.3">
      <c r="E790">
        <f ca="1"/>
        <v>28.706401524187079</v>
      </c>
      <c r="F790" t="e">
        <f ca="1"/>
        <v>#NUM!</v>
      </c>
    </row>
    <row r="791" spans="5:6" x14ac:dyDescent="0.3">
      <c r="E791">
        <f ca="1"/>
        <v>38.743798682480119</v>
      </c>
      <c r="F791" t="e">
        <f ca="1"/>
        <v>#NUM!</v>
      </c>
    </row>
    <row r="792" spans="5:6" x14ac:dyDescent="0.3">
      <c r="E792">
        <f ca="1"/>
        <v>37.433712576812972</v>
      </c>
      <c r="F792" t="e">
        <f ca="1"/>
        <v>#NUM!</v>
      </c>
    </row>
    <row r="793" spans="5:6" x14ac:dyDescent="0.3">
      <c r="E793">
        <f ca="1"/>
        <v>44.064176297245659</v>
      </c>
      <c r="F793" t="e">
        <f ca="1"/>
        <v>#NUM!</v>
      </c>
    </row>
    <row r="794" spans="5:6" x14ac:dyDescent="0.3">
      <c r="E794">
        <f ca="1"/>
        <v>41.883248638632722</v>
      </c>
      <c r="F794" t="e">
        <f ca="1"/>
        <v>#NUM!</v>
      </c>
    </row>
    <row r="795" spans="5:6" x14ac:dyDescent="0.3">
      <c r="E795">
        <f ca="1"/>
        <v>38.069996756332124</v>
      </c>
      <c r="F795" t="e">
        <f ca="1"/>
        <v>#NUM!</v>
      </c>
    </row>
    <row r="796" spans="5:6" x14ac:dyDescent="0.3">
      <c r="E796">
        <f ca="1"/>
        <v>45.809012831661477</v>
      </c>
      <c r="F796" t="e">
        <f ca="1"/>
        <v>#NUM!</v>
      </c>
    </row>
    <row r="797" spans="5:6" x14ac:dyDescent="0.3">
      <c r="E797">
        <f ca="1"/>
        <v>43.136424810049753</v>
      </c>
      <c r="F797" t="e">
        <f ca="1"/>
        <v>#NUM!</v>
      </c>
    </row>
    <row r="798" spans="5:6" x14ac:dyDescent="0.3">
      <c r="E798">
        <f ca="1"/>
        <v>41.396785820301687</v>
      </c>
      <c r="F798" t="e">
        <f ca="1"/>
        <v>#NUM!</v>
      </c>
    </row>
    <row r="799" spans="5:6" x14ac:dyDescent="0.3">
      <c r="E799">
        <f ca="1"/>
        <v>41.491433006153073</v>
      </c>
      <c r="F799" t="e">
        <f ca="1"/>
        <v>#NUM!</v>
      </c>
    </row>
    <row r="800" spans="5:6" x14ac:dyDescent="0.3">
      <c r="E800">
        <f ca="1"/>
        <v>36.54412051709923</v>
      </c>
      <c r="F800" t="e">
        <f ca="1"/>
        <v>#NUM!</v>
      </c>
    </row>
    <row r="801" spans="5:6" x14ac:dyDescent="0.3">
      <c r="E801">
        <f ca="1"/>
        <v>49.846482584954906</v>
      </c>
      <c r="F801" t="e">
        <f ca="1"/>
        <v>#NUM!</v>
      </c>
    </row>
    <row r="802" spans="5:6" x14ac:dyDescent="0.3">
      <c r="E802">
        <f ca="1"/>
        <v>44.839036031876709</v>
      </c>
      <c r="F802" t="e">
        <f ca="1"/>
        <v>#NUM!</v>
      </c>
    </row>
    <row r="803" spans="5:6" x14ac:dyDescent="0.3">
      <c r="E803">
        <f ca="1"/>
        <v>48.539691611827926</v>
      </c>
      <c r="F803" t="e">
        <f ca="1"/>
        <v>#NUM!</v>
      </c>
    </row>
    <row r="804" spans="5:6" x14ac:dyDescent="0.3">
      <c r="E804">
        <f ca="1"/>
        <v>30.581644565985609</v>
      </c>
      <c r="F804" t="e">
        <f ca="1"/>
        <v>#NUM!</v>
      </c>
    </row>
    <row r="805" spans="5:6" x14ac:dyDescent="0.3">
      <c r="E805">
        <f ca="1"/>
        <v>37.148603038590878</v>
      </c>
      <c r="F805" t="e">
        <f ca="1"/>
        <v>#NUM!</v>
      </c>
    </row>
    <row r="806" spans="5:6" x14ac:dyDescent="0.3">
      <c r="E806">
        <f ca="1"/>
        <v>36.019481036531104</v>
      </c>
      <c r="F806" t="e">
        <f ca="1"/>
        <v>#NUM!</v>
      </c>
    </row>
    <row r="807" spans="5:6" x14ac:dyDescent="0.3">
      <c r="E807">
        <f ca="1"/>
        <v>30.635317419283087</v>
      </c>
      <c r="F807" t="e">
        <f ca="1"/>
        <v>#NUM!</v>
      </c>
    </row>
    <row r="808" spans="5:6" x14ac:dyDescent="0.3">
      <c r="E808">
        <f ca="1"/>
        <v>39.07159257946801</v>
      </c>
      <c r="F808" t="e">
        <f ca="1"/>
        <v>#NUM!</v>
      </c>
    </row>
    <row r="809" spans="5:6" x14ac:dyDescent="0.3">
      <c r="E809">
        <f ca="1"/>
        <v>43.746513608340152</v>
      </c>
      <c r="F809" t="e">
        <f ca="1"/>
        <v>#NUM!</v>
      </c>
    </row>
    <row r="810" spans="5:6" x14ac:dyDescent="0.3">
      <c r="E810">
        <f ca="1"/>
        <v>41.286662912282658</v>
      </c>
      <c r="F810" t="e">
        <f ca="1"/>
        <v>#NUM!</v>
      </c>
    </row>
    <row r="811" spans="5:6" x14ac:dyDescent="0.3">
      <c r="E811">
        <f ca="1"/>
        <v>43.710171324165209</v>
      </c>
      <c r="F811" t="e">
        <f ca="1"/>
        <v>#NUM!</v>
      </c>
    </row>
    <row r="812" spans="5:6" x14ac:dyDescent="0.3">
      <c r="E812">
        <f ca="1"/>
        <v>34.632516126649818</v>
      </c>
      <c r="F812" t="e">
        <f ca="1"/>
        <v>#NUM!</v>
      </c>
    </row>
    <row r="813" spans="5:6" x14ac:dyDescent="0.3">
      <c r="E813">
        <f ca="1"/>
        <v>38.228167230037158</v>
      </c>
      <c r="F813" t="e">
        <f ca="1"/>
        <v>#NUM!</v>
      </c>
    </row>
    <row r="814" spans="5:6" x14ac:dyDescent="0.3">
      <c r="E814">
        <f ca="1"/>
        <v>38.705034016858477</v>
      </c>
      <c r="F814" t="e">
        <f ca="1"/>
        <v>#NUM!</v>
      </c>
    </row>
    <row r="815" spans="5:6" x14ac:dyDescent="0.3">
      <c r="E815">
        <f ca="1"/>
        <v>41.747842061224944</v>
      </c>
      <c r="F815" t="e">
        <f ca="1"/>
        <v>#NUM!</v>
      </c>
    </row>
    <row r="816" spans="5:6" x14ac:dyDescent="0.3">
      <c r="E816">
        <f ca="1"/>
        <v>32.934894999536311</v>
      </c>
      <c r="F816" t="e">
        <f ca="1"/>
        <v>#NUM!</v>
      </c>
    </row>
    <row r="817" spans="5:6" x14ac:dyDescent="0.3">
      <c r="E817">
        <f ca="1"/>
        <v>40.086937267703512</v>
      </c>
      <c r="F817" t="e">
        <f ca="1"/>
        <v>#NUM!</v>
      </c>
    </row>
    <row r="818" spans="5:6" x14ac:dyDescent="0.3">
      <c r="E818">
        <f ca="1"/>
        <v>35.442030785209212</v>
      </c>
      <c r="F818" t="e">
        <f ca="1"/>
        <v>#NUM!</v>
      </c>
    </row>
    <row r="819" spans="5:6" x14ac:dyDescent="0.3">
      <c r="E819">
        <f ca="1"/>
        <v>38.158512697318315</v>
      </c>
      <c r="F819" t="e">
        <f ca="1"/>
        <v>#NUM!</v>
      </c>
    </row>
    <row r="820" spans="5:6" x14ac:dyDescent="0.3">
      <c r="E820">
        <f ca="1"/>
        <v>31.204499672109058</v>
      </c>
      <c r="F820" t="e">
        <f ca="1"/>
        <v>#NUM!</v>
      </c>
    </row>
    <row r="821" spans="5:6" x14ac:dyDescent="0.3">
      <c r="E821">
        <f ca="1"/>
        <v>38.651599215514828</v>
      </c>
      <c r="F821" t="e">
        <f ca="1"/>
        <v>#NUM!</v>
      </c>
    </row>
    <row r="822" spans="5:6" x14ac:dyDescent="0.3">
      <c r="E822">
        <f ca="1"/>
        <v>41.685267487528648</v>
      </c>
      <c r="F822" t="e">
        <f ca="1"/>
        <v>#NUM!</v>
      </c>
    </row>
    <row r="823" spans="5:6" x14ac:dyDescent="0.3">
      <c r="E823">
        <f ca="1"/>
        <v>35.187778891465577</v>
      </c>
      <c r="F823" t="e">
        <f ca="1"/>
        <v>#NUM!</v>
      </c>
    </row>
    <row r="824" spans="5:6" x14ac:dyDescent="0.3">
      <c r="E824">
        <f ca="1"/>
        <v>28.098150169563823</v>
      </c>
      <c r="F824" t="e">
        <f ca="1"/>
        <v>#NUM!</v>
      </c>
    </row>
    <row r="825" spans="5:6" x14ac:dyDescent="0.3">
      <c r="E825">
        <f ca="1"/>
        <v>36.343746323358282</v>
      </c>
      <c r="F825" t="e">
        <f ca="1"/>
        <v>#NUM!</v>
      </c>
    </row>
    <row r="826" spans="5:6" x14ac:dyDescent="0.3">
      <c r="E826">
        <f ca="1"/>
        <v>38.449873211487592</v>
      </c>
      <c r="F826" t="e">
        <f ca="1"/>
        <v>#NUM!</v>
      </c>
    </row>
    <row r="827" spans="5:6" x14ac:dyDescent="0.3">
      <c r="E827">
        <f ca="1"/>
        <v>29.279234095852551</v>
      </c>
      <c r="F827" t="e">
        <f ca="1"/>
        <v>#NUM!</v>
      </c>
    </row>
    <row r="828" spans="5:6" x14ac:dyDescent="0.3">
      <c r="E828">
        <f ca="1"/>
        <v>42.13703331594985</v>
      </c>
      <c r="F828" t="e">
        <f ca="1"/>
        <v>#NUM!</v>
      </c>
    </row>
    <row r="829" spans="5:6" x14ac:dyDescent="0.3">
      <c r="E829">
        <f ca="1"/>
        <v>45.306338034852196</v>
      </c>
      <c r="F829" t="e">
        <f ca="1"/>
        <v>#NUM!</v>
      </c>
    </row>
    <row r="830" spans="5:6" x14ac:dyDescent="0.3">
      <c r="E830">
        <f ca="1"/>
        <v>32.175955090058523</v>
      </c>
      <c r="F830" t="e">
        <f ca="1"/>
        <v>#NUM!</v>
      </c>
    </row>
    <row r="831" spans="5:6" x14ac:dyDescent="0.3">
      <c r="E831">
        <f ca="1"/>
        <v>34.164498500266966</v>
      </c>
      <c r="F831" t="e">
        <f ca="1"/>
        <v>#NUM!</v>
      </c>
    </row>
    <row r="832" spans="5:6" x14ac:dyDescent="0.3">
      <c r="E832">
        <f ca="1"/>
        <v>49.072093383479412</v>
      </c>
      <c r="F832" t="e">
        <f ca="1"/>
        <v>#NUM!</v>
      </c>
    </row>
    <row r="833" spans="5:6" x14ac:dyDescent="0.3">
      <c r="E833">
        <f ca="1"/>
        <v>42.629240325047178</v>
      </c>
      <c r="F833" t="e">
        <f ca="1"/>
        <v>#NUM!</v>
      </c>
    </row>
    <row r="834" spans="5:6" x14ac:dyDescent="0.3">
      <c r="E834">
        <f ca="1"/>
        <v>41.540098921608603</v>
      </c>
      <c r="F834" t="e">
        <f ca="1"/>
        <v>#NUM!</v>
      </c>
    </row>
    <row r="835" spans="5:6" x14ac:dyDescent="0.3">
      <c r="E835">
        <f ca="1"/>
        <v>33.389898891944647</v>
      </c>
      <c r="F835" t="e">
        <f ca="1"/>
        <v>#NUM!</v>
      </c>
    </row>
    <row r="836" spans="5:6" x14ac:dyDescent="0.3">
      <c r="E836">
        <f ca="1"/>
        <v>30.935948354912703</v>
      </c>
      <c r="F836" t="e">
        <f ca="1"/>
        <v>#NUM!</v>
      </c>
    </row>
    <row r="837" spans="5:6" x14ac:dyDescent="0.3">
      <c r="E837">
        <f ca="1"/>
        <v>40.242515821606013</v>
      </c>
      <c r="F837" t="e">
        <f ca="1"/>
        <v>#NUM!</v>
      </c>
    </row>
    <row r="838" spans="5:6" x14ac:dyDescent="0.3">
      <c r="E838">
        <f ca="1"/>
        <v>43.239847939182972</v>
      </c>
      <c r="F838" t="e">
        <f ca="1"/>
        <v>#NUM!</v>
      </c>
    </row>
    <row r="839" spans="5:6" x14ac:dyDescent="0.3">
      <c r="E839">
        <f ca="1"/>
        <v>36.936744848274827</v>
      </c>
      <c r="F839" t="e">
        <f ca="1"/>
        <v>#NUM!</v>
      </c>
    </row>
    <row r="840" spans="5:6" x14ac:dyDescent="0.3">
      <c r="E840">
        <f ca="1"/>
        <v>35.04475573300472</v>
      </c>
      <c r="F840" t="e">
        <f ca="1"/>
        <v>#NUM!</v>
      </c>
    </row>
    <row r="841" spans="5:6" x14ac:dyDescent="0.3">
      <c r="E841">
        <f ca="1"/>
        <v>32.549530258054347</v>
      </c>
      <c r="F841" t="e">
        <f ca="1"/>
        <v>#NUM!</v>
      </c>
    </row>
    <row r="842" spans="5:6" x14ac:dyDescent="0.3">
      <c r="E842">
        <f ca="1"/>
        <v>41.879543042944292</v>
      </c>
      <c r="F842" t="e">
        <f ca="1"/>
        <v>#NUM!</v>
      </c>
    </row>
    <row r="843" spans="5:6" x14ac:dyDescent="0.3">
      <c r="E843">
        <f ca="1"/>
        <v>45.010942861210417</v>
      </c>
      <c r="F843" t="e">
        <f ca="1"/>
        <v>#NUM!</v>
      </c>
    </row>
    <row r="844" spans="5:6" x14ac:dyDescent="0.3">
      <c r="E844">
        <f ca="1"/>
        <v>41.886456355578879</v>
      </c>
      <c r="F844" t="e">
        <f ca="1"/>
        <v>#NUM!</v>
      </c>
    </row>
    <row r="845" spans="5:6" x14ac:dyDescent="0.3">
      <c r="E845">
        <f ca="1"/>
        <v>40.358422046379957</v>
      </c>
      <c r="F845" t="e">
        <f ca="1"/>
        <v>#NUM!</v>
      </c>
    </row>
    <row r="846" spans="5:6" x14ac:dyDescent="0.3">
      <c r="E846">
        <f ca="1"/>
        <v>34.820576504251349</v>
      </c>
      <c r="F846" t="e">
        <f ca="1"/>
        <v>#NUM!</v>
      </c>
    </row>
    <row r="847" spans="5:6" x14ac:dyDescent="0.3">
      <c r="E847">
        <f ca="1"/>
        <v>43.684090839812875</v>
      </c>
      <c r="F847" t="e">
        <f ca="1"/>
        <v>#NUM!</v>
      </c>
    </row>
    <row r="848" spans="5:6" x14ac:dyDescent="0.3">
      <c r="E848">
        <f ca="1"/>
        <v>35.050158054987421</v>
      </c>
      <c r="F848" t="e">
        <f ca="1"/>
        <v>#NUM!</v>
      </c>
    </row>
    <row r="849" spans="5:6" x14ac:dyDescent="0.3">
      <c r="E849">
        <f ca="1"/>
        <v>29.58555658596709</v>
      </c>
      <c r="F849" t="e">
        <f ca="1"/>
        <v>#NUM!</v>
      </c>
    </row>
    <row r="850" spans="5:6" x14ac:dyDescent="0.3">
      <c r="E850">
        <f ca="1"/>
        <v>45.186640801822897</v>
      </c>
      <c r="F850" t="e">
        <f ca="1"/>
        <v>#NUM!</v>
      </c>
    </row>
    <row r="851" spans="5:6" x14ac:dyDescent="0.3">
      <c r="E851">
        <f ca="1"/>
        <v>36.147658064225482</v>
      </c>
      <c r="F851" t="e">
        <f ca="1"/>
        <v>#NUM!</v>
      </c>
    </row>
    <row r="852" spans="5:6" x14ac:dyDescent="0.3">
      <c r="E852">
        <f ca="1"/>
        <v>41.842572891061899</v>
      </c>
      <c r="F852" t="e">
        <f ca="1"/>
        <v>#NUM!</v>
      </c>
    </row>
    <row r="853" spans="5:6" x14ac:dyDescent="0.3">
      <c r="E853">
        <f ca="1"/>
        <v>40.17785971804674</v>
      </c>
      <c r="F853" t="e">
        <f ca="1"/>
        <v>#NUM!</v>
      </c>
    </row>
    <row r="854" spans="5:6" x14ac:dyDescent="0.3">
      <c r="E854">
        <f ca="1"/>
        <v>42.017336250182204</v>
      </c>
      <c r="F854" t="e">
        <f ca="1"/>
        <v>#NUM!</v>
      </c>
    </row>
    <row r="855" spans="5:6" x14ac:dyDescent="0.3">
      <c r="E855">
        <f ca="1"/>
        <v>38.250873776624822</v>
      </c>
      <c r="F855" t="e">
        <f ca="1"/>
        <v>#NUM!</v>
      </c>
    </row>
    <row r="856" spans="5:6" x14ac:dyDescent="0.3">
      <c r="E856">
        <f ca="1"/>
        <v>39.748460117210058</v>
      </c>
      <c r="F856" t="e">
        <f ca="1"/>
        <v>#NUM!</v>
      </c>
    </row>
    <row r="857" spans="5:6" x14ac:dyDescent="0.3">
      <c r="E857">
        <f ca="1"/>
        <v>33.200121518669519</v>
      </c>
      <c r="F857" t="e">
        <f ca="1"/>
        <v>#NUM!</v>
      </c>
    </row>
    <row r="858" spans="5:6" x14ac:dyDescent="0.3">
      <c r="E858">
        <f ca="1"/>
        <v>33.832193185831215</v>
      </c>
      <c r="F858" t="e">
        <f ca="1"/>
        <v>#NUM!</v>
      </c>
    </row>
    <row r="859" spans="5:6" x14ac:dyDescent="0.3">
      <c r="E859">
        <f ca="1"/>
        <v>44.57827797366577</v>
      </c>
      <c r="F859" t="e">
        <f ca="1"/>
        <v>#NUM!</v>
      </c>
    </row>
    <row r="860" spans="5:6" x14ac:dyDescent="0.3">
      <c r="E860">
        <f ca="1"/>
        <v>33.964775484558686</v>
      </c>
      <c r="F860" t="e">
        <f ca="1"/>
        <v>#NUM!</v>
      </c>
    </row>
    <row r="861" spans="5:6" x14ac:dyDescent="0.3">
      <c r="E861">
        <f ca="1"/>
        <v>28.478923389282794</v>
      </c>
      <c r="F861" t="e">
        <f ca="1"/>
        <v>#NUM!</v>
      </c>
    </row>
    <row r="862" spans="5:6" x14ac:dyDescent="0.3">
      <c r="E862">
        <f ca="1"/>
        <v>31.314059857867239</v>
      </c>
      <c r="F862" t="e">
        <f ca="1"/>
        <v>#NUM!</v>
      </c>
    </row>
    <row r="863" spans="5:6" x14ac:dyDescent="0.3">
      <c r="E863">
        <f ca="1"/>
        <v>35.175137284986185</v>
      </c>
      <c r="F863" t="e">
        <f ca="1"/>
        <v>#NUM!</v>
      </c>
    </row>
    <row r="864" spans="5:6" x14ac:dyDescent="0.3">
      <c r="E864">
        <f ca="1"/>
        <v>35.904113915151356</v>
      </c>
      <c r="F864" t="e">
        <f ca="1"/>
        <v>#NUM!</v>
      </c>
    </row>
    <row r="865" spans="5:6" x14ac:dyDescent="0.3">
      <c r="E865">
        <f ca="1"/>
        <v>30.586039655584806</v>
      </c>
      <c r="F865" t="e">
        <f ca="1"/>
        <v>#NUM!</v>
      </c>
    </row>
    <row r="866" spans="5:6" x14ac:dyDescent="0.3">
      <c r="E866">
        <f ca="1"/>
        <v>36.706934609570325</v>
      </c>
      <c r="F866" t="e">
        <f ca="1"/>
        <v>#NUM!</v>
      </c>
    </row>
    <row r="867" spans="5:6" x14ac:dyDescent="0.3">
      <c r="E867">
        <f ca="1"/>
        <v>44.300069428341502</v>
      </c>
      <c r="F867" t="e">
        <f ca="1"/>
        <v>#NUM!</v>
      </c>
    </row>
    <row r="868" spans="5:6" x14ac:dyDescent="0.3">
      <c r="E868">
        <f ca="1"/>
        <v>39.763552753301632</v>
      </c>
      <c r="F868" t="e">
        <f ca="1"/>
        <v>#NUM!</v>
      </c>
    </row>
    <row r="869" spans="5:6" x14ac:dyDescent="0.3">
      <c r="E869">
        <f ca="1"/>
        <v>34.261171047903062</v>
      </c>
      <c r="F869" t="e">
        <f ca="1"/>
        <v>#NUM!</v>
      </c>
    </row>
    <row r="870" spans="5:6" x14ac:dyDescent="0.3">
      <c r="E870">
        <f ca="1"/>
        <v>35.970909971691206</v>
      </c>
      <c r="F870" t="e">
        <f ca="1"/>
        <v>#NUM!</v>
      </c>
    </row>
    <row r="871" spans="5:6" x14ac:dyDescent="0.3">
      <c r="E871">
        <f ca="1"/>
        <v>52.413932659990927</v>
      </c>
      <c r="F871" t="e">
        <f ca="1"/>
        <v>#NUM!</v>
      </c>
    </row>
    <row r="872" spans="5:6" x14ac:dyDescent="0.3">
      <c r="E872">
        <f ca="1"/>
        <v>32.934461902371361</v>
      </c>
      <c r="F872" t="e">
        <f ca="1"/>
        <v>#NUM!</v>
      </c>
    </row>
    <row r="873" spans="5:6" x14ac:dyDescent="0.3">
      <c r="E873">
        <f ca="1"/>
        <v>35.189194928044031</v>
      </c>
      <c r="F873" t="e">
        <f ca="1"/>
        <v>#NUM!</v>
      </c>
    </row>
    <row r="874" spans="5:6" x14ac:dyDescent="0.3">
      <c r="E874">
        <f ca="1"/>
        <v>43.575076495225176</v>
      </c>
      <c r="F874" t="e">
        <f ca="1"/>
        <v>#NUM!</v>
      </c>
    </row>
    <row r="875" spans="5:6" x14ac:dyDescent="0.3">
      <c r="E875">
        <f ca="1"/>
        <v>28.017536113634044</v>
      </c>
      <c r="F875" t="e">
        <f ca="1"/>
        <v>#NUM!</v>
      </c>
    </row>
    <row r="876" spans="5:6" x14ac:dyDescent="0.3">
      <c r="E876">
        <f ca="1"/>
        <v>47.68494285131797</v>
      </c>
      <c r="F876" t="e">
        <f ca="1"/>
        <v>#NUM!</v>
      </c>
    </row>
    <row r="877" spans="5:6" x14ac:dyDescent="0.3">
      <c r="E877">
        <f ca="1"/>
        <v>55.202612488858094</v>
      </c>
      <c r="F877" t="e">
        <f ca="1"/>
        <v>#NUM!</v>
      </c>
    </row>
    <row r="878" spans="5:6" x14ac:dyDescent="0.3">
      <c r="E878">
        <f ca="1"/>
        <v>30.09846518271074</v>
      </c>
      <c r="F878" t="e">
        <f ca="1"/>
        <v>#NUM!</v>
      </c>
    </row>
    <row r="879" spans="5:6" x14ac:dyDescent="0.3">
      <c r="E879">
        <f ca="1"/>
        <v>39.969202002491045</v>
      </c>
      <c r="F879" t="e">
        <f ca="1"/>
        <v>#NUM!</v>
      </c>
    </row>
    <row r="880" spans="5:6" x14ac:dyDescent="0.3">
      <c r="E880">
        <f ca="1"/>
        <v>29.83633652992447</v>
      </c>
      <c r="F880" t="e">
        <f ca="1"/>
        <v>#NUM!</v>
      </c>
    </row>
    <row r="881" spans="5:6" x14ac:dyDescent="0.3">
      <c r="E881">
        <f ca="1"/>
        <v>32.634365916194469</v>
      </c>
      <c r="F881" t="e">
        <f ca="1"/>
        <v>#NUM!</v>
      </c>
    </row>
    <row r="882" spans="5:6" x14ac:dyDescent="0.3">
      <c r="E882">
        <f ca="1"/>
        <v>42.405815812760785</v>
      </c>
      <c r="F882" t="e">
        <f ca="1"/>
        <v>#NUM!</v>
      </c>
    </row>
    <row r="883" spans="5:6" x14ac:dyDescent="0.3">
      <c r="E883">
        <f ca="1"/>
        <v>43.608054928674619</v>
      </c>
      <c r="F883" t="e">
        <f ca="1"/>
        <v>#NUM!</v>
      </c>
    </row>
    <row r="884" spans="5:6" x14ac:dyDescent="0.3">
      <c r="E884">
        <f ca="1"/>
        <v>38.65087710409157</v>
      </c>
      <c r="F884" t="e">
        <f ca="1"/>
        <v>#NUM!</v>
      </c>
    </row>
    <row r="885" spans="5:6" x14ac:dyDescent="0.3">
      <c r="E885">
        <f ca="1"/>
        <v>38.506559312115542</v>
      </c>
      <c r="F885" t="e">
        <f ca="1"/>
        <v>#NUM!</v>
      </c>
    </row>
    <row r="886" spans="5:6" x14ac:dyDescent="0.3">
      <c r="E886">
        <f ca="1"/>
        <v>35.225064051010641</v>
      </c>
      <c r="F886" t="e">
        <f ca="1"/>
        <v>#NUM!</v>
      </c>
    </row>
    <row r="887" spans="5:6" x14ac:dyDescent="0.3">
      <c r="E887">
        <f ca="1"/>
        <v>52.361758444248984</v>
      </c>
      <c r="F887" t="e">
        <f ca="1"/>
        <v>#NUM!</v>
      </c>
    </row>
    <row r="888" spans="5:6" x14ac:dyDescent="0.3">
      <c r="E888">
        <f ca="1"/>
        <v>41.67117559028366</v>
      </c>
      <c r="F888" t="e">
        <f ca="1"/>
        <v>#NUM!</v>
      </c>
    </row>
    <row r="889" spans="5:6" x14ac:dyDescent="0.3">
      <c r="E889">
        <f ca="1"/>
        <v>36.277443430152346</v>
      </c>
      <c r="F889" t="e">
        <f ca="1"/>
        <v>#NUM!</v>
      </c>
    </row>
    <row r="890" spans="5:6" x14ac:dyDescent="0.3">
      <c r="E890">
        <f ca="1"/>
        <v>37.645924314985976</v>
      </c>
      <c r="F890" t="e">
        <f ca="1"/>
        <v>#NUM!</v>
      </c>
    </row>
    <row r="891" spans="5:6" x14ac:dyDescent="0.3">
      <c r="E891">
        <f ca="1"/>
        <v>44.080249036642883</v>
      </c>
      <c r="F891" t="e">
        <f ca="1"/>
        <v>#NUM!</v>
      </c>
    </row>
    <row r="892" spans="5:6" x14ac:dyDescent="0.3">
      <c r="E892">
        <f ca="1"/>
        <v>31.034508516569637</v>
      </c>
      <c r="F892" t="e">
        <f ca="1"/>
        <v>#NUM!</v>
      </c>
    </row>
    <row r="893" spans="5:6" x14ac:dyDescent="0.3">
      <c r="E893">
        <f ca="1"/>
        <v>29.843932169795625</v>
      </c>
      <c r="F893" t="e">
        <f ca="1"/>
        <v>#NUM!</v>
      </c>
    </row>
    <row r="894" spans="5:6" x14ac:dyDescent="0.3">
      <c r="E894">
        <f ca="1"/>
        <v>44.933178259881899</v>
      </c>
      <c r="F894" t="e">
        <f ca="1"/>
        <v>#NUM!</v>
      </c>
    </row>
    <row r="895" spans="5:6" x14ac:dyDescent="0.3">
      <c r="E895">
        <f ca="1"/>
        <v>39.423542602281472</v>
      </c>
      <c r="F895" t="e">
        <f ca="1"/>
        <v>#NUM!</v>
      </c>
    </row>
    <row r="896" spans="5:6" x14ac:dyDescent="0.3">
      <c r="E896">
        <f ca="1"/>
        <v>60.096669913157541</v>
      </c>
      <c r="F896" t="e">
        <f ca="1"/>
        <v>#NUM!</v>
      </c>
    </row>
    <row r="897" spans="5:6" x14ac:dyDescent="0.3">
      <c r="E897">
        <f ca="1"/>
        <v>37.278996193152985</v>
      </c>
      <c r="F897" t="e">
        <f ca="1"/>
        <v>#NUM!</v>
      </c>
    </row>
    <row r="898" spans="5:6" x14ac:dyDescent="0.3">
      <c r="E898">
        <f ca="1"/>
        <v>28.252702249224328</v>
      </c>
      <c r="F898" t="e">
        <f ca="1"/>
        <v>#NUM!</v>
      </c>
    </row>
    <row r="899" spans="5:6" x14ac:dyDescent="0.3">
      <c r="E899">
        <f ca="1"/>
        <v>40.9629414483327</v>
      </c>
      <c r="F899" t="e">
        <f ca="1"/>
        <v>#NUM!</v>
      </c>
    </row>
    <row r="900" spans="5:6" x14ac:dyDescent="0.3">
      <c r="E900">
        <f ca="1"/>
        <v>49.996859853350202</v>
      </c>
      <c r="F900" t="e">
        <f ca="1"/>
        <v>#NUM!</v>
      </c>
    </row>
    <row r="901" spans="5:6" x14ac:dyDescent="0.3">
      <c r="E901">
        <f ca="1"/>
        <v>37.774079141152313</v>
      </c>
      <c r="F901" t="e">
        <f ca="1"/>
        <v>#NUM!</v>
      </c>
    </row>
    <row r="902" spans="5:6" x14ac:dyDescent="0.3">
      <c r="E902">
        <f ca="1"/>
        <v>37.236142933734968</v>
      </c>
      <c r="F902" t="e">
        <f ca="1"/>
        <v>#NUM!</v>
      </c>
    </row>
    <row r="903" spans="5:6" x14ac:dyDescent="0.3">
      <c r="E903">
        <f ca="1"/>
        <v>33.160758375462457</v>
      </c>
      <c r="F903" t="e">
        <f ca="1"/>
        <v>#NUM!</v>
      </c>
    </row>
    <row r="904" spans="5:6" x14ac:dyDescent="0.3">
      <c r="E904">
        <f ca="1"/>
        <v>36.731649381025818</v>
      </c>
      <c r="F904" t="e">
        <f ca="1"/>
        <v>#NUM!</v>
      </c>
    </row>
    <row r="905" spans="5:6" x14ac:dyDescent="0.3">
      <c r="E905">
        <f ca="1"/>
        <v>35.486157326946007</v>
      </c>
      <c r="F905" t="e">
        <f ca="1"/>
        <v>#NUM!</v>
      </c>
    </row>
    <row r="906" spans="5:6" x14ac:dyDescent="0.3">
      <c r="E906">
        <f ca="1"/>
        <v>41.408603167954276</v>
      </c>
      <c r="F906" t="e">
        <f ca="1"/>
        <v>#NUM!</v>
      </c>
    </row>
    <row r="907" spans="5:6" x14ac:dyDescent="0.3">
      <c r="E907">
        <f ca="1"/>
        <v>39.74490286134801</v>
      </c>
      <c r="F907" t="e">
        <f ca="1"/>
        <v>#NUM!</v>
      </c>
    </row>
    <row r="908" spans="5:6" x14ac:dyDescent="0.3">
      <c r="E908">
        <f ca="1"/>
        <v>39.839733260381884</v>
      </c>
      <c r="F908" t="e">
        <f ca="1"/>
        <v>#NUM!</v>
      </c>
    </row>
    <row r="909" spans="5:6" x14ac:dyDescent="0.3">
      <c r="E909">
        <f ca="1"/>
        <v>42.786023162264677</v>
      </c>
      <c r="F909" t="e">
        <f ca="1"/>
        <v>#NUM!</v>
      </c>
    </row>
    <row r="910" spans="5:6" x14ac:dyDescent="0.3">
      <c r="E910">
        <f ca="1"/>
        <v>39.931472691827736</v>
      </c>
      <c r="F910" t="e">
        <f ca="1"/>
        <v>#NUM!</v>
      </c>
    </row>
    <row r="911" spans="5:6" x14ac:dyDescent="0.3">
      <c r="E911">
        <f ca="1"/>
        <v>30.698435095730463</v>
      </c>
      <c r="F911" t="e">
        <f ca="1"/>
        <v>#NUM!</v>
      </c>
    </row>
    <row r="912" spans="5:6" x14ac:dyDescent="0.3">
      <c r="E912">
        <f ca="1"/>
        <v>34.220363241687295</v>
      </c>
      <c r="F912" t="e">
        <f ca="1"/>
        <v>#NUM!</v>
      </c>
    </row>
    <row r="913" spans="5:6" x14ac:dyDescent="0.3">
      <c r="E913">
        <f ca="1"/>
        <v>33.231672143831652</v>
      </c>
      <c r="F913" t="e">
        <f ca="1"/>
        <v>#NUM!</v>
      </c>
    </row>
    <row r="914" spans="5:6" x14ac:dyDescent="0.3">
      <c r="E914">
        <f ca="1"/>
        <v>36.064783754829499</v>
      </c>
      <c r="F914" t="e">
        <f ca="1"/>
        <v>#NUM!</v>
      </c>
    </row>
    <row r="915" spans="5:6" x14ac:dyDescent="0.3">
      <c r="E915">
        <f ca="1"/>
        <v>40.274770947868575</v>
      </c>
      <c r="F915" t="e">
        <f ca="1"/>
        <v>#NUM!</v>
      </c>
    </row>
    <row r="916" spans="5:6" x14ac:dyDescent="0.3">
      <c r="E916">
        <f ca="1"/>
        <v>33.572467835332233</v>
      </c>
      <c r="F916" t="e">
        <f ca="1"/>
        <v>#NUM!</v>
      </c>
    </row>
    <row r="917" spans="5:6" x14ac:dyDescent="0.3">
      <c r="E917">
        <f ca="1"/>
        <v>43.227229873755313</v>
      </c>
      <c r="F917" t="e">
        <f ca="1"/>
        <v>#NUM!</v>
      </c>
    </row>
    <row r="918" spans="5:6" x14ac:dyDescent="0.3">
      <c r="E918">
        <f ca="1"/>
        <v>43.183279074134759</v>
      </c>
      <c r="F918" t="e">
        <f ca="1"/>
        <v>#NUM!</v>
      </c>
    </row>
    <row r="919" spans="5:6" x14ac:dyDescent="0.3">
      <c r="E919">
        <f ca="1"/>
        <v>42.593657483631731</v>
      </c>
      <c r="F919" t="e">
        <f ca="1"/>
        <v>#NUM!</v>
      </c>
    </row>
    <row r="920" spans="5:6" x14ac:dyDescent="0.3">
      <c r="E920">
        <f ca="1"/>
        <v>33.293868716546221</v>
      </c>
      <c r="F920" t="e">
        <f ca="1"/>
        <v>#NUM!</v>
      </c>
    </row>
    <row r="921" spans="5:6" x14ac:dyDescent="0.3">
      <c r="E921">
        <f ca="1"/>
        <v>43.416294723956703</v>
      </c>
      <c r="F921" t="e">
        <f ca="1"/>
        <v>#NUM!</v>
      </c>
    </row>
    <row r="922" spans="5:6" x14ac:dyDescent="0.3">
      <c r="E922">
        <f ca="1"/>
        <v>35.844903026385083</v>
      </c>
      <c r="F922" t="e">
        <f ca="1"/>
        <v>#NUM!</v>
      </c>
    </row>
    <row r="923" spans="5:6" x14ac:dyDescent="0.3">
      <c r="E923">
        <f ca="1"/>
        <v>38.356419521491979</v>
      </c>
      <c r="F923" t="e">
        <f ca="1"/>
        <v>#NUM!</v>
      </c>
    </row>
    <row r="924" spans="5:6" x14ac:dyDescent="0.3">
      <c r="E924">
        <f ca="1"/>
        <v>33.377739185415209</v>
      </c>
      <c r="F924" t="e">
        <f ca="1"/>
        <v>#NUM!</v>
      </c>
    </row>
    <row r="925" spans="5:6" x14ac:dyDescent="0.3">
      <c r="E925">
        <f ca="1"/>
        <v>33.843366050416144</v>
      </c>
      <c r="F925" t="e">
        <f ca="1"/>
        <v>#NUM!</v>
      </c>
    </row>
    <row r="926" spans="5:6" x14ac:dyDescent="0.3">
      <c r="E926">
        <f ca="1"/>
        <v>47.261729655978769</v>
      </c>
      <c r="F926" t="e">
        <f ca="1"/>
        <v>#NUM!</v>
      </c>
    </row>
    <row r="927" spans="5:6" x14ac:dyDescent="0.3">
      <c r="E927">
        <f ca="1"/>
        <v>39.2346696029459</v>
      </c>
      <c r="F927" t="e">
        <f ca="1"/>
        <v>#NUM!</v>
      </c>
    </row>
    <row r="928" spans="5:6" x14ac:dyDescent="0.3">
      <c r="E928">
        <f ca="1"/>
        <v>39.788257758181054</v>
      </c>
      <c r="F928" t="e">
        <f ca="1"/>
        <v>#NUM!</v>
      </c>
    </row>
    <row r="929" spans="5:6" x14ac:dyDescent="0.3">
      <c r="E929">
        <f ca="1"/>
        <v>31.670223480585818</v>
      </c>
      <c r="F929" t="e">
        <f ca="1"/>
        <v>#NUM!</v>
      </c>
    </row>
    <row r="930" spans="5:6" x14ac:dyDescent="0.3">
      <c r="E930">
        <f ca="1"/>
        <v>35.675919707051008</v>
      </c>
      <c r="F930" t="e">
        <f ca="1"/>
        <v>#NUM!</v>
      </c>
    </row>
    <row r="931" spans="5:6" x14ac:dyDescent="0.3">
      <c r="E931">
        <f ca="1"/>
        <v>43.306612693446766</v>
      </c>
      <c r="F931" t="e">
        <f ca="1"/>
        <v>#NUM!</v>
      </c>
    </row>
    <row r="932" spans="5:6" x14ac:dyDescent="0.3">
      <c r="E932">
        <f ca="1"/>
        <v>35.601944523428827</v>
      </c>
      <c r="F932" t="e">
        <f ca="1"/>
        <v>#NUM!</v>
      </c>
    </row>
    <row r="933" spans="5:6" x14ac:dyDescent="0.3">
      <c r="E933">
        <f ca="1"/>
        <v>40.581888434680202</v>
      </c>
      <c r="F933" t="e">
        <f ca="1"/>
        <v>#NUM!</v>
      </c>
    </row>
    <row r="934" spans="5:6" x14ac:dyDescent="0.3">
      <c r="E934">
        <f ca="1"/>
        <v>36.960692282744169</v>
      </c>
      <c r="F934" t="e">
        <f ca="1"/>
        <v>#NUM!</v>
      </c>
    </row>
    <row r="935" spans="5:6" x14ac:dyDescent="0.3">
      <c r="E935">
        <f ca="1"/>
        <v>27.070041264915023</v>
      </c>
      <c r="F935" t="e">
        <f ca="1"/>
        <v>#NUM!</v>
      </c>
    </row>
    <row r="936" spans="5:6" x14ac:dyDescent="0.3">
      <c r="E936">
        <f ca="1"/>
        <v>34.540342191942301</v>
      </c>
      <c r="F936" t="e">
        <f ca="1"/>
        <v>#NUM!</v>
      </c>
    </row>
    <row r="937" spans="5:6" x14ac:dyDescent="0.3">
      <c r="E937">
        <f ca="1"/>
        <v>49.741309616247428</v>
      </c>
      <c r="F937" t="e">
        <f ca="1"/>
        <v>#NUM!</v>
      </c>
    </row>
    <row r="938" spans="5:6" x14ac:dyDescent="0.3">
      <c r="E938">
        <f ca="1"/>
        <v>42.959803123143857</v>
      </c>
      <c r="F938" t="e">
        <f ca="1"/>
        <v>#NUM!</v>
      </c>
    </row>
    <row r="939" spans="5:6" x14ac:dyDescent="0.3">
      <c r="E939">
        <f ca="1"/>
        <v>30.402405985935065</v>
      </c>
      <c r="F939" t="e">
        <f ca="1"/>
        <v>#NUM!</v>
      </c>
    </row>
    <row r="940" spans="5:6" x14ac:dyDescent="0.3">
      <c r="E940">
        <f ca="1"/>
        <v>38.732930829577541</v>
      </c>
      <c r="F940" t="e">
        <f ca="1"/>
        <v>#NUM!</v>
      </c>
    </row>
    <row r="941" spans="5:6" x14ac:dyDescent="0.3">
      <c r="E941">
        <f ca="1"/>
        <v>38.198388834985181</v>
      </c>
      <c r="F941" t="e">
        <f ca="1"/>
        <v>#NUM!</v>
      </c>
    </row>
    <row r="942" spans="5:6" x14ac:dyDescent="0.3">
      <c r="E942">
        <f ca="1"/>
        <v>32.865704335986678</v>
      </c>
      <c r="F942" t="e">
        <f ca="1"/>
        <v>#NUM!</v>
      </c>
    </row>
    <row r="943" spans="5:6" x14ac:dyDescent="0.3">
      <c r="E943">
        <f ca="1"/>
        <v>38.49763566831794</v>
      </c>
      <c r="F943" t="e">
        <f ca="1"/>
        <v>#NUM!</v>
      </c>
    </row>
    <row r="944" spans="5:6" x14ac:dyDescent="0.3">
      <c r="E944">
        <f ca="1"/>
        <v>38.770820437875102</v>
      </c>
      <c r="F944" t="e">
        <f ca="1"/>
        <v>#NUM!</v>
      </c>
    </row>
    <row r="945" spans="5:6" x14ac:dyDescent="0.3">
      <c r="E945">
        <f ca="1"/>
        <v>35.883960214835298</v>
      </c>
      <c r="F945" t="e">
        <f ca="1"/>
        <v>#NUM!</v>
      </c>
    </row>
    <row r="946" spans="5:6" x14ac:dyDescent="0.3">
      <c r="E946">
        <f ca="1"/>
        <v>47.62241292913609</v>
      </c>
      <c r="F946" t="e">
        <f ca="1"/>
        <v>#NUM!</v>
      </c>
    </row>
    <row r="947" spans="5:6" x14ac:dyDescent="0.3">
      <c r="E947">
        <f ca="1"/>
        <v>37.335383988374332</v>
      </c>
      <c r="F947" t="e">
        <f ca="1"/>
        <v>#NUM!</v>
      </c>
    </row>
    <row r="948" spans="5:6" x14ac:dyDescent="0.3">
      <c r="E948">
        <f ca="1"/>
        <v>40.519372355178142</v>
      </c>
      <c r="F948" t="e">
        <f ca="1"/>
        <v>#NUM!</v>
      </c>
    </row>
    <row r="949" spans="5:6" x14ac:dyDescent="0.3">
      <c r="E949">
        <f ca="1"/>
        <v>35.101234621515438</v>
      </c>
      <c r="F949" t="e">
        <f ca="1"/>
        <v>#NUM!</v>
      </c>
    </row>
    <row r="950" spans="5:6" x14ac:dyDescent="0.3">
      <c r="E950">
        <f ca="1"/>
        <v>41.745983221711768</v>
      </c>
      <c r="F950" t="e">
        <f ca="1"/>
        <v>#NUM!</v>
      </c>
    </row>
    <row r="951" spans="5:6" x14ac:dyDescent="0.3">
      <c r="E951">
        <f ca="1"/>
        <v>31.14722311844357</v>
      </c>
      <c r="F951" t="e">
        <f ca="1"/>
        <v>#NUM!</v>
      </c>
    </row>
    <row r="952" spans="5:6" x14ac:dyDescent="0.3">
      <c r="E952">
        <f ca="1"/>
        <v>30.614323461072381</v>
      </c>
      <c r="F952" t="e">
        <f ca="1"/>
        <v>#NUM!</v>
      </c>
    </row>
    <row r="953" spans="5:6" x14ac:dyDescent="0.3">
      <c r="E953">
        <f ca="1"/>
        <v>31.375688050733959</v>
      </c>
      <c r="F953" t="e">
        <f ca="1"/>
        <v>#NUM!</v>
      </c>
    </row>
    <row r="954" spans="5:6" x14ac:dyDescent="0.3">
      <c r="E954">
        <f ca="1"/>
        <v>32.418046623257808</v>
      </c>
      <c r="F954" t="e">
        <f ca="1"/>
        <v>#NUM!</v>
      </c>
    </row>
    <row r="955" spans="5:6" x14ac:dyDescent="0.3">
      <c r="E955">
        <f ca="1"/>
        <v>45.018095009355612</v>
      </c>
      <c r="F955" t="e">
        <f ca="1"/>
        <v>#NUM!</v>
      </c>
    </row>
    <row r="956" spans="5:6" x14ac:dyDescent="0.3">
      <c r="E956">
        <f ca="1"/>
        <v>37.443494998330252</v>
      </c>
      <c r="F956" t="e">
        <f ca="1"/>
        <v>#NUM!</v>
      </c>
    </row>
    <row r="957" spans="5:6" x14ac:dyDescent="0.3">
      <c r="E957">
        <f ca="1"/>
        <v>27.323264556775229</v>
      </c>
      <c r="F957" t="e">
        <f ca="1"/>
        <v>#NUM!</v>
      </c>
    </row>
    <row r="958" spans="5:6" x14ac:dyDescent="0.3">
      <c r="E958">
        <f ca="1"/>
        <v>37.369030851048365</v>
      </c>
      <c r="F958" t="e">
        <f ca="1"/>
        <v>#NUM!</v>
      </c>
    </row>
    <row r="959" spans="5:6" x14ac:dyDescent="0.3">
      <c r="E959">
        <f ca="1"/>
        <v>39.667881022171336</v>
      </c>
      <c r="F959" t="e">
        <f ca="1"/>
        <v>#NUM!</v>
      </c>
    </row>
    <row r="960" spans="5:6" x14ac:dyDescent="0.3">
      <c r="E960">
        <f ca="1"/>
        <v>27.313985760026089</v>
      </c>
      <c r="F960" t="e">
        <f ca="1"/>
        <v>#NUM!</v>
      </c>
    </row>
    <row r="961" spans="5:6" x14ac:dyDescent="0.3">
      <c r="E961">
        <f ca="1"/>
        <v>45.472667479249729</v>
      </c>
      <c r="F961" t="e">
        <f ca="1"/>
        <v>#NUM!</v>
      </c>
    </row>
    <row r="962" spans="5:6" x14ac:dyDescent="0.3">
      <c r="E962">
        <f ca="1"/>
        <v>47.326371737010547</v>
      </c>
      <c r="F962" t="e">
        <f ca="1"/>
        <v>#NUM!</v>
      </c>
    </row>
    <row r="963" spans="5:6" x14ac:dyDescent="0.3">
      <c r="E963">
        <f ca="1"/>
        <v>45.556997946543547</v>
      </c>
      <c r="F963" t="e">
        <f ca="1"/>
        <v>#NUM!</v>
      </c>
    </row>
    <row r="964" spans="5:6" x14ac:dyDescent="0.3">
      <c r="E964">
        <f ca="1"/>
        <v>39.675407664610141</v>
      </c>
      <c r="F964" t="e">
        <f ca="1"/>
        <v>#NUM!</v>
      </c>
    </row>
    <row r="965" spans="5:6" x14ac:dyDescent="0.3">
      <c r="E965">
        <f ca="1"/>
        <v>43.848231786440373</v>
      </c>
      <c r="F965" t="e">
        <f ca="1"/>
        <v>#NUM!</v>
      </c>
    </row>
    <row r="966" spans="5:6" x14ac:dyDescent="0.3">
      <c r="E966">
        <f ca="1"/>
        <v>33.478560090368937</v>
      </c>
      <c r="F966" t="e">
        <f ca="1"/>
        <v>#NUM!</v>
      </c>
    </row>
    <row r="967" spans="5:6" x14ac:dyDescent="0.3">
      <c r="E967">
        <f ca="1"/>
        <v>42.144333258071349</v>
      </c>
      <c r="F967" t="e">
        <f ca="1"/>
        <v>#NUM!</v>
      </c>
    </row>
    <row r="968" spans="5:6" x14ac:dyDescent="0.3">
      <c r="E968">
        <f ca="1"/>
        <v>63.354414013058694</v>
      </c>
      <c r="F968" t="e">
        <f ca="1"/>
        <v>#NUM!</v>
      </c>
    </row>
    <row r="969" spans="5:6" x14ac:dyDescent="0.3">
      <c r="E969">
        <f ca="1"/>
        <v>43.088633128751965</v>
      </c>
      <c r="F969" t="e">
        <f ca="1"/>
        <v>#NUM!</v>
      </c>
    </row>
    <row r="970" spans="5:6" x14ac:dyDescent="0.3">
      <c r="E970">
        <f ca="1"/>
        <v>38.455168541498807</v>
      </c>
      <c r="F970" t="e">
        <f ca="1"/>
        <v>#NUM!</v>
      </c>
    </row>
    <row r="971" spans="5:6" x14ac:dyDescent="0.3">
      <c r="E971">
        <f ca="1"/>
        <v>36.045761875398156</v>
      </c>
      <c r="F971" t="e">
        <f ca="1"/>
        <v>#NUM!</v>
      </c>
    </row>
    <row r="972" spans="5:6" x14ac:dyDescent="0.3">
      <c r="E972">
        <f ca="1"/>
        <v>34.433605969499922</v>
      </c>
      <c r="F972" t="e">
        <f ca="1"/>
        <v>#NUM!</v>
      </c>
    </row>
    <row r="973" spans="5:6" x14ac:dyDescent="0.3">
      <c r="E973">
        <f ca="1"/>
        <v>46.674031653137689</v>
      </c>
      <c r="F973" t="e">
        <f ca="1"/>
        <v>#NUM!</v>
      </c>
    </row>
    <row r="974" spans="5:6" x14ac:dyDescent="0.3">
      <c r="E974">
        <f ca="1"/>
        <v>43.320204963333012</v>
      </c>
      <c r="F974" t="e">
        <f ca="1"/>
        <v>#NUM!</v>
      </c>
    </row>
    <row r="975" spans="5:6" x14ac:dyDescent="0.3">
      <c r="E975">
        <f ca="1"/>
        <v>35.999577505964233</v>
      </c>
      <c r="F975" t="e">
        <f ca="1"/>
        <v>#NUM!</v>
      </c>
    </row>
    <row r="976" spans="5:6" x14ac:dyDescent="0.3">
      <c r="E976">
        <f ca="1"/>
        <v>34.638092517222979</v>
      </c>
      <c r="F976" t="e">
        <f ca="1"/>
        <v>#NUM!</v>
      </c>
    </row>
    <row r="977" spans="5:6" x14ac:dyDescent="0.3">
      <c r="E977">
        <f ca="1"/>
        <v>32.172521106605622</v>
      </c>
      <c r="F977" t="e">
        <f ca="1"/>
        <v>#NUM!</v>
      </c>
    </row>
    <row r="978" spans="5:6" x14ac:dyDescent="0.3">
      <c r="E978">
        <f ca="1"/>
        <v>37.914072796411027</v>
      </c>
      <c r="F978" t="e">
        <f ca="1"/>
        <v>#NUM!</v>
      </c>
    </row>
    <row r="979" spans="5:6" x14ac:dyDescent="0.3">
      <c r="E979">
        <f ca="1"/>
        <v>38.192725989415088</v>
      </c>
      <c r="F979" t="e">
        <f ca="1"/>
        <v>#NUM!</v>
      </c>
    </row>
    <row r="980" spans="5:6" x14ac:dyDescent="0.3">
      <c r="E980">
        <f ca="1"/>
        <v>37.973626429164291</v>
      </c>
      <c r="F980" t="e">
        <f ca="1"/>
        <v>#NUM!</v>
      </c>
    </row>
    <row r="981" spans="5:6" x14ac:dyDescent="0.3">
      <c r="E981">
        <f ca="1"/>
        <v>35.603511321741621</v>
      </c>
      <c r="F981" t="e">
        <f ca="1"/>
        <v>#NUM!</v>
      </c>
    </row>
    <row r="982" spans="5:6" x14ac:dyDescent="0.3">
      <c r="E982">
        <f ca="1"/>
        <v>33.992002096207642</v>
      </c>
      <c r="F982" t="e">
        <f ca="1"/>
        <v>#NUM!</v>
      </c>
    </row>
    <row r="983" spans="5:6" x14ac:dyDescent="0.3">
      <c r="E983">
        <f ca="1"/>
        <v>37.943915841836997</v>
      </c>
      <c r="F983" t="e">
        <f ca="1"/>
        <v>#NUM!</v>
      </c>
    </row>
    <row r="984" spans="5:6" x14ac:dyDescent="0.3">
      <c r="E984">
        <f ca="1"/>
        <v>30.154838828542598</v>
      </c>
      <c r="F984" t="e">
        <f ca="1"/>
        <v>#NUM!</v>
      </c>
    </row>
    <row r="985" spans="5:6" x14ac:dyDescent="0.3">
      <c r="E985">
        <f ca="1"/>
        <v>39.713657844606772</v>
      </c>
      <c r="F985" t="e">
        <f ca="1"/>
        <v>#NUM!</v>
      </c>
    </row>
    <row r="986" spans="5:6" x14ac:dyDescent="0.3">
      <c r="E986">
        <f ca="1"/>
        <v>27.721425390141054</v>
      </c>
      <c r="F986" t="e">
        <f ca="1"/>
        <v>#NUM!</v>
      </c>
    </row>
    <row r="987" spans="5:6" x14ac:dyDescent="0.3">
      <c r="E987">
        <f ca="1"/>
        <v>30.765387442386263</v>
      </c>
      <c r="F987" t="e">
        <f ca="1"/>
        <v>#NUM!</v>
      </c>
    </row>
    <row r="988" spans="5:6" x14ac:dyDescent="0.3">
      <c r="E988">
        <f ca="1"/>
        <v>44.532987753150039</v>
      </c>
      <c r="F988" t="e">
        <f ca="1"/>
        <v>#NUM!</v>
      </c>
    </row>
    <row r="989" spans="5:6" x14ac:dyDescent="0.3">
      <c r="E989">
        <f ca="1"/>
        <v>36.373317566355013</v>
      </c>
      <c r="F989" t="e">
        <f ca="1"/>
        <v>#NUM!</v>
      </c>
    </row>
    <row r="990" spans="5:6" x14ac:dyDescent="0.3">
      <c r="E990">
        <f ca="1"/>
        <v>37.590762963643172</v>
      </c>
      <c r="F990" t="e">
        <f ca="1"/>
        <v>#NUM!</v>
      </c>
    </row>
    <row r="991" spans="5:6" x14ac:dyDescent="0.3">
      <c r="E991">
        <f ca="1"/>
        <v>33.71313446073237</v>
      </c>
      <c r="F991" t="e">
        <f ca="1"/>
        <v>#NUM!</v>
      </c>
    </row>
    <row r="992" spans="5:6" x14ac:dyDescent="0.3">
      <c r="E992">
        <f ca="1"/>
        <v>47.15650802275664</v>
      </c>
      <c r="F992" t="e">
        <f ca="1"/>
        <v>#NUM!</v>
      </c>
    </row>
    <row r="993" spans="5:6" x14ac:dyDescent="0.3">
      <c r="E993">
        <f ca="1"/>
        <v>39.920547807781553</v>
      </c>
      <c r="F993" t="e">
        <f ca="1"/>
        <v>#NUM!</v>
      </c>
    </row>
    <row r="994" spans="5:6" x14ac:dyDescent="0.3">
      <c r="E994">
        <f ca="1"/>
        <v>47.66301297535594</v>
      </c>
      <c r="F994" t="e">
        <f ca="1"/>
        <v>#NUM!</v>
      </c>
    </row>
    <row r="995" spans="5:6" x14ac:dyDescent="0.3">
      <c r="E995">
        <f ca="1"/>
        <v>57.927227669143178</v>
      </c>
      <c r="F995" t="e">
        <f ca="1"/>
        <v>#NUM!</v>
      </c>
    </row>
    <row r="996" spans="5:6" x14ac:dyDescent="0.3">
      <c r="E996">
        <f ca="1"/>
        <v>40.895247588662656</v>
      </c>
      <c r="F996" t="e">
        <f ca="1"/>
        <v>#NUM!</v>
      </c>
    </row>
    <row r="997" spans="5:6" x14ac:dyDescent="0.3">
      <c r="E997">
        <f ca="1"/>
        <v>38.669606158354568</v>
      </c>
      <c r="F997" t="e">
        <f ca="1"/>
        <v>#NUM!</v>
      </c>
    </row>
    <row r="998" spans="5:6" x14ac:dyDescent="0.3">
      <c r="E998">
        <f ca="1"/>
        <v>35.654278232750947</v>
      </c>
      <c r="F998" t="e">
        <f ca="1"/>
        <v>#NUM!</v>
      </c>
    </row>
    <row r="999" spans="5:6" x14ac:dyDescent="0.3">
      <c r="E999">
        <f ca="1"/>
        <v>43.943586760327499</v>
      </c>
      <c r="F999" t="e">
        <f ca="1"/>
        <v>#NUM!</v>
      </c>
    </row>
    <row r="1000" spans="5:6" x14ac:dyDescent="0.3">
      <c r="E1000">
        <f ca="1"/>
        <v>41.214167701763031</v>
      </c>
      <c r="F1000" t="e">
        <f ca="1"/>
        <v>#NUM!</v>
      </c>
    </row>
    <row r="1001" spans="5:6" x14ac:dyDescent="0.3">
      <c r="E1001">
        <f ca="1"/>
        <v>36.106338160600124</v>
      </c>
      <c r="F1001" t="e">
        <f ca="1"/>
        <v>#NUM!</v>
      </c>
    </row>
    <row r="1002" spans="5:6" x14ac:dyDescent="0.3">
      <c r="E1002">
        <f ca="1"/>
        <v>36.750904531498684</v>
      </c>
      <c r="F1002" t="e">
        <f ca="1"/>
        <v>#NUM!</v>
      </c>
    </row>
    <row r="1003" spans="5:6" x14ac:dyDescent="0.3">
      <c r="E1003">
        <f ca="1"/>
        <v>46.781857836725933</v>
      </c>
      <c r="F1003" t="e">
        <f ca="1"/>
        <v>#NUM!</v>
      </c>
    </row>
    <row r="1004" spans="5:6" x14ac:dyDescent="0.3">
      <c r="E1004">
        <f ca="1"/>
        <v>38.850874622244824</v>
      </c>
      <c r="F1004" t="e">
        <f ca="1"/>
        <v>#NUM!</v>
      </c>
    </row>
    <row r="1005" spans="5:6" x14ac:dyDescent="0.3">
      <c r="E1005">
        <f ca="1"/>
        <v>33.995705488516329</v>
      </c>
      <c r="F1005" t="e">
        <f ca="1"/>
        <v>#NUM!</v>
      </c>
    </row>
    <row r="1006" spans="5:6" x14ac:dyDescent="0.3">
      <c r="E1006">
        <f ca="1"/>
        <v>27.881174481118055</v>
      </c>
      <c r="F1006" t="e">
        <f ca="1"/>
        <v>#NUM!</v>
      </c>
    </row>
    <row r="1007" spans="5:6" x14ac:dyDescent="0.3">
      <c r="E1007">
        <f ca="1"/>
        <v>42.179540464449936</v>
      </c>
      <c r="F1007" t="e">
        <f ca="1"/>
        <v>#NUM!</v>
      </c>
    </row>
    <row r="1008" spans="5:6" x14ac:dyDescent="0.3">
      <c r="E1008">
        <f ca="1"/>
        <v>49.226327772438935</v>
      </c>
      <c r="F1008" t="e">
        <f ca="1"/>
        <v>#NUM!</v>
      </c>
    </row>
    <row r="1009" spans="5:6" x14ac:dyDescent="0.3">
      <c r="E1009">
        <f ca="1"/>
        <v>32.99360949367253</v>
      </c>
      <c r="F1009" t="e">
        <f ca="1"/>
        <v>#NUM!</v>
      </c>
    </row>
    <row r="1010" spans="5:6" x14ac:dyDescent="0.3">
      <c r="E1010">
        <f ca="1"/>
        <v>34.561175261236066</v>
      </c>
      <c r="F1010" t="e">
        <f ca="1"/>
        <v>#NUM!</v>
      </c>
    </row>
    <row r="1011" spans="5:6" x14ac:dyDescent="0.3">
      <c r="E1011">
        <f ca="1"/>
        <v>44.393531561661803</v>
      </c>
      <c r="F1011" t="e">
        <f ca="1"/>
        <v>#NUM!</v>
      </c>
    </row>
    <row r="1012" spans="5:6" x14ac:dyDescent="0.3">
      <c r="E1012">
        <f ca="1"/>
        <v>67.476044652413961</v>
      </c>
      <c r="F1012" t="e">
        <f ca="1"/>
        <v>#NUM!</v>
      </c>
    </row>
    <row r="1013" spans="5:6" x14ac:dyDescent="0.3">
      <c r="E1013">
        <f ca="1"/>
        <v>30.760693136287696</v>
      </c>
      <c r="F1013" t="e">
        <f ca="1"/>
        <v>#NUM!</v>
      </c>
    </row>
    <row r="1014" spans="5:6" x14ac:dyDescent="0.3">
      <c r="E1014">
        <f ca="1"/>
        <v>33.778057849751512</v>
      </c>
      <c r="F1014" t="e">
        <f ca="1"/>
        <v>#NUM!</v>
      </c>
    </row>
    <row r="1015" spans="5:6" x14ac:dyDescent="0.3">
      <c r="E1015">
        <f ca="1"/>
        <v>35.013088303164288</v>
      </c>
      <c r="F1015" t="e">
        <f ca="1"/>
        <v>#NUM!</v>
      </c>
    </row>
    <row r="1016" spans="5:6" x14ac:dyDescent="0.3">
      <c r="E1016">
        <f ca="1"/>
        <v>28.124219964071209</v>
      </c>
      <c r="F1016" t="e">
        <f ca="1"/>
        <v>#NUM!</v>
      </c>
    </row>
    <row r="1017" spans="5:6" x14ac:dyDescent="0.3">
      <c r="E1017">
        <f ca="1"/>
        <v>53.993230421655923</v>
      </c>
      <c r="F1017" t="e">
        <f ca="1"/>
        <v>#NUM!</v>
      </c>
    </row>
    <row r="1018" spans="5:6" x14ac:dyDescent="0.3">
      <c r="E1018">
        <f ca="1"/>
        <v>41.198775140520382</v>
      </c>
      <c r="F1018" t="e">
        <f ca="1"/>
        <v>#NUM!</v>
      </c>
    </row>
    <row r="1019" spans="5:6" x14ac:dyDescent="0.3">
      <c r="E1019">
        <f ca="1"/>
        <v>44.063432119055491</v>
      </c>
      <c r="F1019" t="e">
        <f ca="1"/>
        <v>#NUM!</v>
      </c>
    </row>
    <row r="1020" spans="5:6" x14ac:dyDescent="0.3">
      <c r="E1020">
        <f ca="1"/>
        <v>26.285942318078863</v>
      </c>
      <c r="F1020" t="e">
        <f ca="1"/>
        <v>#NUM!</v>
      </c>
    </row>
    <row r="1021" spans="5:6" x14ac:dyDescent="0.3">
      <c r="E1021">
        <f ca="1"/>
        <v>53.847823465450446</v>
      </c>
      <c r="F1021" t="e">
        <f ca="1"/>
        <v>#NUM!</v>
      </c>
    </row>
    <row r="1022" spans="5:6" x14ac:dyDescent="0.3">
      <c r="E1022">
        <f ca="1"/>
        <v>43.239972869088298</v>
      </c>
      <c r="F1022" t="e">
        <f ca="1"/>
        <v>#NUM!</v>
      </c>
    </row>
    <row r="1023" spans="5:6" x14ac:dyDescent="0.3">
      <c r="E1023">
        <f ca="1"/>
        <v>35.268540714876274</v>
      </c>
      <c r="F1023" t="e">
        <f ca="1"/>
        <v>#NUM!</v>
      </c>
    </row>
    <row r="1024" spans="5:6" x14ac:dyDescent="0.3">
      <c r="E1024">
        <f ca="1"/>
        <v>29.531280406886047</v>
      </c>
      <c r="F1024" t="e">
        <f ca="1"/>
        <v>#NUM!</v>
      </c>
    </row>
    <row r="1025" spans="5:6" x14ac:dyDescent="0.3">
      <c r="E1025">
        <f ca="1"/>
        <v>27.99614889650185</v>
      </c>
      <c r="F1025" t="e">
        <f ca="1"/>
        <v>#NUM!</v>
      </c>
    </row>
    <row r="1026" spans="5:6" x14ac:dyDescent="0.3">
      <c r="E1026">
        <f ca="1"/>
        <v>31.634173982504546</v>
      </c>
      <c r="F1026" t="e">
        <f ca="1"/>
        <v>#NUM!</v>
      </c>
    </row>
    <row r="1027" spans="5:6" x14ac:dyDescent="0.3">
      <c r="E1027">
        <f ca="1"/>
        <v>37.370297426396959</v>
      </c>
      <c r="F1027" t="e">
        <f ca="1"/>
        <v>#NUM!</v>
      </c>
    </row>
    <row r="1028" spans="5:6" x14ac:dyDescent="0.3">
      <c r="E1028">
        <f ca="1"/>
        <v>34.315453170173306</v>
      </c>
      <c r="F1028" t="e">
        <f ca="1"/>
        <v>#NUM!</v>
      </c>
    </row>
    <row r="1029" spans="5:6" x14ac:dyDescent="0.3">
      <c r="E1029">
        <f ca="1"/>
        <v>46.806748152512249</v>
      </c>
      <c r="F1029" t="e">
        <f ca="1"/>
        <v>#NUM!</v>
      </c>
    </row>
    <row r="1030" spans="5:6" x14ac:dyDescent="0.3">
      <c r="E1030">
        <f ca="1"/>
        <v>34.746922881049962</v>
      </c>
      <c r="F1030" t="e">
        <f ca="1"/>
        <v>#NUM!</v>
      </c>
    </row>
    <row r="1031" spans="5:6" x14ac:dyDescent="0.3">
      <c r="E1031">
        <f ca="1"/>
        <v>27.089818175169626</v>
      </c>
      <c r="F1031" t="e">
        <f ca="1"/>
        <v>#NUM!</v>
      </c>
    </row>
    <row r="1032" spans="5:6" x14ac:dyDescent="0.3">
      <c r="E1032">
        <f ca="1"/>
        <v>26.213907232607337</v>
      </c>
      <c r="F1032" t="e">
        <f ca="1"/>
        <v>#NUM!</v>
      </c>
    </row>
    <row r="1033" spans="5:6" x14ac:dyDescent="0.3">
      <c r="E1033">
        <f ca="1"/>
        <v>48.845416075054949</v>
      </c>
      <c r="F1033" t="e">
        <f ca="1"/>
        <v>#NUM!</v>
      </c>
    </row>
    <row r="1034" spans="5:6" x14ac:dyDescent="0.3">
      <c r="E1034">
        <f ca="1"/>
        <v>34.516117959556915</v>
      </c>
      <c r="F1034" t="e">
        <f ca="1"/>
        <v>#NUM!</v>
      </c>
    </row>
    <row r="1035" spans="5:6" x14ac:dyDescent="0.3">
      <c r="E1035">
        <f ca="1"/>
        <v>39.680081191024556</v>
      </c>
      <c r="F1035" t="e">
        <f ca="1"/>
        <v>#NUM!</v>
      </c>
    </row>
    <row r="1036" spans="5:6" x14ac:dyDescent="0.3">
      <c r="E1036">
        <f ca="1"/>
        <v>37.199495646439082</v>
      </c>
      <c r="F1036" t="e">
        <f ca="1"/>
        <v>#NUM!</v>
      </c>
    </row>
    <row r="1037" spans="5:6" x14ac:dyDescent="0.3">
      <c r="E1037">
        <f ca="1"/>
        <v>37.403006156721482</v>
      </c>
      <c r="F1037" t="e">
        <f ca="1"/>
        <v>#NUM!</v>
      </c>
    </row>
    <row r="1038" spans="5:6" x14ac:dyDescent="0.3">
      <c r="E1038">
        <f ca="1"/>
        <v>41.994084691903758</v>
      </c>
      <c r="F1038" t="e">
        <f ca="1"/>
        <v>#NUM!</v>
      </c>
    </row>
    <row r="1039" spans="5:6" x14ac:dyDescent="0.3">
      <c r="E1039">
        <f ca="1"/>
        <v>29.766301490714728</v>
      </c>
      <c r="F1039" t="e">
        <f ca="1"/>
        <v>#NUM!</v>
      </c>
    </row>
    <row r="1040" spans="5:6" x14ac:dyDescent="0.3">
      <c r="E1040">
        <f ca="1"/>
        <v>48.308573294171197</v>
      </c>
      <c r="F1040" t="e">
        <f ca="1"/>
        <v>#NUM!</v>
      </c>
    </row>
    <row r="1041" spans="5:6" x14ac:dyDescent="0.3">
      <c r="E1041">
        <f ca="1"/>
        <v>41.889208545827664</v>
      </c>
      <c r="F1041" t="e">
        <f ca="1"/>
        <v>#NUM!</v>
      </c>
    </row>
    <row r="1042" spans="5:6" x14ac:dyDescent="0.3">
      <c r="E1042">
        <f ca="1"/>
        <v>34.665712427685669</v>
      </c>
      <c r="F1042" t="e">
        <f ca="1"/>
        <v>#NUM!</v>
      </c>
    </row>
    <row r="1043" spans="5:6" x14ac:dyDescent="0.3">
      <c r="E1043">
        <f ca="1"/>
        <v>44.358960299003051</v>
      </c>
      <c r="F1043" t="e">
        <f ca="1"/>
        <v>#NUM!</v>
      </c>
    </row>
    <row r="1044" spans="5:6" x14ac:dyDescent="0.3">
      <c r="E1044">
        <f ca="1"/>
        <v>42.820657740600367</v>
      </c>
      <c r="F1044" t="e">
        <f ca="1"/>
        <v>#NUM!</v>
      </c>
    </row>
    <row r="1045" spans="5:6" x14ac:dyDescent="0.3">
      <c r="E1045">
        <f ca="1"/>
        <v>38.41760670070515</v>
      </c>
      <c r="F1045" t="e">
        <f ca="1"/>
        <v>#NUM!</v>
      </c>
    </row>
    <row r="1046" spans="5:6" x14ac:dyDescent="0.3">
      <c r="E1046">
        <f ca="1"/>
        <v>38.513985674380393</v>
      </c>
      <c r="F1046" t="e">
        <f ca="1"/>
        <v>#NUM!</v>
      </c>
    </row>
    <row r="1047" spans="5:6" x14ac:dyDescent="0.3">
      <c r="E1047">
        <f ca="1"/>
        <v>27.898134427114833</v>
      </c>
      <c r="F1047" t="e">
        <f ca="1"/>
        <v>#NUM!</v>
      </c>
    </row>
    <row r="1048" spans="5:6" x14ac:dyDescent="0.3">
      <c r="E1048">
        <f ca="1"/>
        <v>38.195252298396781</v>
      </c>
      <c r="F1048" t="e">
        <f ca="1"/>
        <v>#NUM!</v>
      </c>
    </row>
    <row r="1049" spans="5:6" x14ac:dyDescent="0.3">
      <c r="E1049">
        <f ca="1"/>
        <v>35.824407051511706</v>
      </c>
      <c r="F1049" t="e">
        <f ca="1"/>
        <v>#NUM!</v>
      </c>
    </row>
    <row r="1050" spans="5:6" x14ac:dyDescent="0.3">
      <c r="E1050">
        <f ca="1"/>
        <v>30.154513067494989</v>
      </c>
      <c r="F1050" t="e">
        <f ca="1"/>
        <v>#NUM!</v>
      </c>
    </row>
    <row r="1051" spans="5:6" x14ac:dyDescent="0.3">
      <c r="E1051">
        <f ca="1"/>
        <v>41.693960368802806</v>
      </c>
      <c r="F1051" t="e">
        <f ca="1"/>
        <v>#NUM!</v>
      </c>
    </row>
    <row r="1052" spans="5:6" x14ac:dyDescent="0.3">
      <c r="E1052">
        <f ca="1"/>
        <v>29.601738130499296</v>
      </c>
      <c r="F1052" t="e">
        <f ca="1"/>
        <v>#NUM!</v>
      </c>
    </row>
    <row r="1053" spans="5:6" x14ac:dyDescent="0.3">
      <c r="E1053">
        <f ca="1"/>
        <v>39.909665799620988</v>
      </c>
      <c r="F1053" t="e">
        <f ca="1"/>
        <v>#NUM!</v>
      </c>
    </row>
    <row r="1054" spans="5:6" x14ac:dyDescent="0.3">
      <c r="E1054">
        <f ca="1"/>
        <v>32.081678097107329</v>
      </c>
      <c r="F1054" t="e">
        <f ca="1"/>
        <v>#NUM!</v>
      </c>
    </row>
    <row r="1055" spans="5:6" x14ac:dyDescent="0.3">
      <c r="E1055">
        <f ca="1"/>
        <v>28.607247777576241</v>
      </c>
      <c r="F1055" t="e">
        <f ca="1"/>
        <v>#NUM!</v>
      </c>
    </row>
    <row r="1056" spans="5:6" x14ac:dyDescent="0.3">
      <c r="E1056">
        <f ca="1"/>
        <v>36.517480306812111</v>
      </c>
      <c r="F1056" t="e">
        <f ca="1"/>
        <v>#NUM!</v>
      </c>
    </row>
    <row r="1057" spans="5:6" x14ac:dyDescent="0.3">
      <c r="E1057">
        <f ca="1"/>
        <v>38.587637498357708</v>
      </c>
      <c r="F1057" t="e">
        <f ca="1"/>
        <v>#NUM!</v>
      </c>
    </row>
    <row r="1058" spans="5:6" x14ac:dyDescent="0.3">
      <c r="E1058">
        <f ca="1"/>
        <v>38.262215092415104</v>
      </c>
      <c r="F1058" t="e">
        <f ca="1"/>
        <v>#NUM!</v>
      </c>
    </row>
    <row r="1059" spans="5:6" x14ac:dyDescent="0.3">
      <c r="E1059">
        <f ca="1"/>
        <v>31.0432097830755</v>
      </c>
      <c r="F1059" t="e">
        <f ca="1"/>
        <v>#NUM!</v>
      </c>
    </row>
    <row r="1060" spans="5:6" x14ac:dyDescent="0.3">
      <c r="E1060">
        <f ca="1"/>
        <v>37.407421701318277</v>
      </c>
      <c r="F1060" t="e">
        <f ca="1"/>
        <v>#NUM!</v>
      </c>
    </row>
    <row r="1061" spans="5:6" x14ac:dyDescent="0.3">
      <c r="E1061">
        <f ca="1"/>
        <v>28.649858025772648</v>
      </c>
      <c r="F1061" t="e">
        <f ca="1"/>
        <v>#NUM!</v>
      </c>
    </row>
    <row r="1062" spans="5:6" x14ac:dyDescent="0.3">
      <c r="E1062">
        <f ca="1"/>
        <v>41.117623076890702</v>
      </c>
      <c r="F1062" t="e">
        <f ca="1"/>
        <v>#NUM!</v>
      </c>
    </row>
    <row r="1063" spans="5:6" x14ac:dyDescent="0.3">
      <c r="E1063">
        <f ca="1"/>
        <v>42.923684422521681</v>
      </c>
      <c r="F1063" t="e">
        <f ca="1"/>
        <v>#NUM!</v>
      </c>
    </row>
    <row r="1064" spans="5:6" x14ac:dyDescent="0.3">
      <c r="E1064">
        <f ca="1"/>
        <v>36.044470648595535</v>
      </c>
      <c r="F1064" t="e">
        <f ca="1"/>
        <v>#NUM!</v>
      </c>
    </row>
    <row r="1065" spans="5:6" x14ac:dyDescent="0.3">
      <c r="E1065">
        <f ca="1"/>
        <v>29.644687558115702</v>
      </c>
      <c r="F1065" t="e">
        <f ca="1"/>
        <v>#NUM!</v>
      </c>
    </row>
    <row r="1066" spans="5:6" x14ac:dyDescent="0.3">
      <c r="E1066">
        <f ca="1"/>
        <v>22.012964219881674</v>
      </c>
      <c r="F1066" t="e">
        <f ca="1"/>
        <v>#NUM!</v>
      </c>
    </row>
    <row r="1067" spans="5:6" x14ac:dyDescent="0.3">
      <c r="E1067">
        <f ca="1"/>
        <v>34.677500362170399</v>
      </c>
      <c r="F1067" t="e">
        <f ca="1"/>
        <v>#NUM!</v>
      </c>
    </row>
    <row r="1068" spans="5:6" x14ac:dyDescent="0.3">
      <c r="E1068">
        <f ca="1"/>
        <v>46.365672910952057</v>
      </c>
      <c r="F1068" t="e">
        <f ca="1"/>
        <v>#NUM!</v>
      </c>
    </row>
    <row r="1069" spans="5:6" x14ac:dyDescent="0.3">
      <c r="E1069">
        <f ca="1"/>
        <v>28.134849412105936</v>
      </c>
      <c r="F1069" t="e">
        <f ca="1"/>
        <v>#NUM!</v>
      </c>
    </row>
    <row r="1070" spans="5:6" x14ac:dyDescent="0.3">
      <c r="E1070">
        <f ca="1"/>
        <v>42.567263210277417</v>
      </c>
      <c r="F1070" t="e">
        <f ca="1"/>
        <v>#NUM!</v>
      </c>
    </row>
    <row r="1071" spans="5:6" x14ac:dyDescent="0.3">
      <c r="E1071">
        <f ca="1"/>
        <v>30.706515307614001</v>
      </c>
      <c r="F1071" t="e">
        <f ca="1"/>
        <v>#NUM!</v>
      </c>
    </row>
    <row r="1072" spans="5:6" x14ac:dyDescent="0.3">
      <c r="E1072">
        <f ca="1"/>
        <v>45.330264529763589</v>
      </c>
      <c r="F1072" t="e">
        <f ca="1"/>
        <v>#NUM!</v>
      </c>
    </row>
    <row r="1073" spans="5:6" x14ac:dyDescent="0.3">
      <c r="E1073">
        <f ca="1"/>
        <v>36.482932308304363</v>
      </c>
      <c r="F1073" t="e">
        <f ca="1"/>
        <v>#NUM!</v>
      </c>
    </row>
    <row r="1074" spans="5:6" x14ac:dyDescent="0.3">
      <c r="E1074">
        <f ca="1"/>
        <v>30.94741573869446</v>
      </c>
      <c r="F1074" t="e">
        <f ca="1"/>
        <v>#NUM!</v>
      </c>
    </row>
    <row r="1075" spans="5:6" x14ac:dyDescent="0.3">
      <c r="E1075">
        <f ca="1"/>
        <v>33.531026867783225</v>
      </c>
      <c r="F1075" t="e">
        <f ca="1"/>
        <v>#NUM!</v>
      </c>
    </row>
    <row r="1076" spans="5:6" x14ac:dyDescent="0.3">
      <c r="E1076">
        <f ca="1"/>
        <v>41.290594395283414</v>
      </c>
      <c r="F1076" t="e">
        <f ca="1"/>
        <v>#NUM!</v>
      </c>
    </row>
    <row r="1077" spans="5:6" x14ac:dyDescent="0.3">
      <c r="E1077">
        <f ca="1"/>
        <v>47.827867525579066</v>
      </c>
      <c r="F1077" t="e">
        <f ca="1"/>
        <v>#NUM!</v>
      </c>
    </row>
    <row r="1078" spans="5:6" x14ac:dyDescent="0.3">
      <c r="E1078">
        <f ca="1"/>
        <v>27.345599964548651</v>
      </c>
      <c r="F1078" t="e">
        <f ca="1"/>
        <v>#NUM!</v>
      </c>
    </row>
    <row r="1079" spans="5:6" x14ac:dyDescent="0.3">
      <c r="E1079">
        <f ca="1"/>
        <v>38.523124137464187</v>
      </c>
      <c r="F1079" t="e">
        <f ca="1"/>
        <v>#NUM!</v>
      </c>
    </row>
    <row r="1080" spans="5:6" x14ac:dyDescent="0.3">
      <c r="E1080">
        <f ca="1"/>
        <v>40.784882466160632</v>
      </c>
      <c r="F1080" t="e">
        <f ca="1"/>
        <v>#NUM!</v>
      </c>
    </row>
    <row r="1081" spans="5:6" x14ac:dyDescent="0.3">
      <c r="E1081">
        <f ca="1"/>
        <v>28.149443739361942</v>
      </c>
      <c r="F1081" t="e">
        <f ca="1"/>
        <v>#NUM!</v>
      </c>
    </row>
    <row r="1082" spans="5:6" x14ac:dyDescent="0.3">
      <c r="E1082">
        <f ca="1"/>
        <v>29.580837988028488</v>
      </c>
      <c r="F1082" t="e">
        <f ca="1"/>
        <v>#NUM!</v>
      </c>
    </row>
    <row r="1083" spans="5:6" x14ac:dyDescent="0.3">
      <c r="E1083">
        <f ca="1"/>
        <v>30.692683595775129</v>
      </c>
      <c r="F1083" t="e">
        <f ca="1"/>
        <v>#NUM!</v>
      </c>
    </row>
    <row r="1084" spans="5:6" x14ac:dyDescent="0.3">
      <c r="E1084">
        <f ca="1"/>
        <v>31.076652715692546</v>
      </c>
      <c r="F1084" t="e">
        <f ca="1"/>
        <v>#NUM!</v>
      </c>
    </row>
    <row r="1085" spans="5:6" x14ac:dyDescent="0.3">
      <c r="E1085">
        <f ca="1"/>
        <v>37.082413239780728</v>
      </c>
      <c r="F1085" t="e">
        <f ca="1"/>
        <v>#NUM!</v>
      </c>
    </row>
    <row r="1086" spans="5:6" x14ac:dyDescent="0.3">
      <c r="E1086">
        <f ca="1"/>
        <v>34.803818805932899</v>
      </c>
      <c r="F1086" t="e">
        <f ca="1"/>
        <v>#NUM!</v>
      </c>
    </row>
    <row r="1087" spans="5:6" x14ac:dyDescent="0.3">
      <c r="E1087">
        <f ca="1"/>
        <v>31.575349607127031</v>
      </c>
      <c r="F1087" t="e">
        <f ca="1"/>
        <v>#NUM!</v>
      </c>
    </row>
    <row r="1088" spans="5:6" x14ac:dyDescent="0.3">
      <c r="E1088">
        <f ca="1"/>
        <v>42.740983695548607</v>
      </c>
      <c r="F1088" t="e">
        <f ca="1"/>
        <v>#NUM!</v>
      </c>
    </row>
    <row r="1089" spans="5:6" x14ac:dyDescent="0.3">
      <c r="E1089">
        <f ca="1"/>
        <v>31.092347991910717</v>
      </c>
      <c r="F1089" t="e">
        <f ca="1"/>
        <v>#NUM!</v>
      </c>
    </row>
    <row r="1090" spans="5:6" x14ac:dyDescent="0.3">
      <c r="E1090">
        <f ca="1"/>
        <v>30.998656677978421</v>
      </c>
      <c r="F1090" t="e">
        <f ca="1"/>
        <v>#NUM!</v>
      </c>
    </row>
    <row r="1091" spans="5:6" x14ac:dyDescent="0.3">
      <c r="E1091">
        <f ca="1"/>
        <v>28.766896643017159</v>
      </c>
      <c r="F1091" t="e">
        <f ca="1"/>
        <v>#NUM!</v>
      </c>
    </row>
    <row r="1092" spans="5:6" x14ac:dyDescent="0.3">
      <c r="E1092">
        <f ca="1"/>
        <v>33.327369675617021</v>
      </c>
      <c r="F1092" t="e">
        <f ca="1"/>
        <v>#NUM!</v>
      </c>
    </row>
    <row r="1093" spans="5:6" x14ac:dyDescent="0.3">
      <c r="E1093">
        <f ca="1"/>
        <v>28.416818440354572</v>
      </c>
      <c r="F1093" t="e">
        <f ca="1"/>
        <v>#NUM!</v>
      </c>
    </row>
    <row r="1094" spans="5:6" x14ac:dyDescent="0.3">
      <c r="E1094">
        <f ca="1"/>
        <v>44.859847985487789</v>
      </c>
      <c r="F1094" t="e">
        <f ca="1"/>
        <v>#NUM!</v>
      </c>
    </row>
    <row r="1095" spans="5:6" x14ac:dyDescent="0.3">
      <c r="E1095">
        <f ca="1"/>
        <v>29.001707651820745</v>
      </c>
      <c r="F1095" t="e">
        <f ca="1"/>
        <v>#NUM!</v>
      </c>
    </row>
    <row r="1096" spans="5:6" x14ac:dyDescent="0.3">
      <c r="E1096">
        <f ca="1"/>
        <v>35.168247278576203</v>
      </c>
      <c r="F1096" t="e">
        <f ca="1"/>
        <v>#NUM!</v>
      </c>
    </row>
    <row r="1097" spans="5:6" x14ac:dyDescent="0.3">
      <c r="E1097">
        <f ca="1"/>
        <v>33.474633106916606</v>
      </c>
      <c r="F1097" t="e">
        <f ca="1"/>
        <v>#NUM!</v>
      </c>
    </row>
    <row r="1098" spans="5:6" x14ac:dyDescent="0.3">
      <c r="E1098">
        <f ca="1"/>
        <v>42.28193405410363</v>
      </c>
      <c r="F1098" t="e">
        <f ca="1"/>
        <v>#NUM!</v>
      </c>
    </row>
    <row r="1099" spans="5:6" x14ac:dyDescent="0.3">
      <c r="E1099">
        <f ca="1"/>
        <v>40.578059132495632</v>
      </c>
      <c r="F1099" t="e">
        <f ca="1"/>
        <v>#NUM!</v>
      </c>
    </row>
    <row r="1100" spans="5:6" x14ac:dyDescent="0.3">
      <c r="E1100">
        <f ca="1"/>
        <v>46.405432190545412</v>
      </c>
      <c r="F1100" t="e">
        <f ca="1"/>
        <v>#NUM!</v>
      </c>
    </row>
    <row r="1101" spans="5:6" x14ac:dyDescent="0.3">
      <c r="E1101">
        <f ca="1"/>
        <v>42.409396011192477</v>
      </c>
      <c r="F1101" t="e">
        <f ca="1"/>
        <v>#NUM!</v>
      </c>
    </row>
    <row r="1102" spans="5:6" x14ac:dyDescent="0.3">
      <c r="E1102">
        <f ca="1"/>
        <v>36.908688352959629</v>
      </c>
      <c r="F1102" t="e">
        <f ca="1"/>
        <v>#NUM!</v>
      </c>
    </row>
    <row r="1103" spans="5:6" x14ac:dyDescent="0.3">
      <c r="E1103">
        <f ca="1"/>
        <v>27.275489009662106</v>
      </c>
      <c r="F1103" t="e">
        <f ca="1"/>
        <v>#NUM!</v>
      </c>
    </row>
    <row r="1104" spans="5:6" x14ac:dyDescent="0.3">
      <c r="E1104">
        <f ca="1"/>
        <v>31.591365213185735</v>
      </c>
      <c r="F1104" t="e">
        <f ca="1"/>
        <v>#NUM!</v>
      </c>
    </row>
    <row r="1105" spans="5:6" x14ac:dyDescent="0.3">
      <c r="E1105">
        <f ca="1"/>
        <v>31.469134316158044</v>
      </c>
      <c r="F1105" t="e">
        <f ca="1"/>
        <v>#NUM!</v>
      </c>
    </row>
    <row r="1106" spans="5:6" x14ac:dyDescent="0.3">
      <c r="E1106">
        <f ca="1"/>
        <v>32.699924522099245</v>
      </c>
      <c r="F1106" t="e">
        <f ca="1"/>
        <v>#NUM!</v>
      </c>
    </row>
    <row r="1107" spans="5:6" x14ac:dyDescent="0.3">
      <c r="E1107">
        <f ca="1"/>
        <v>40.320534028040228</v>
      </c>
      <c r="F1107" t="e">
        <f ca="1"/>
        <v>#NUM!</v>
      </c>
    </row>
    <row r="1108" spans="5:6" x14ac:dyDescent="0.3">
      <c r="E1108">
        <f ca="1"/>
        <v>35.995540336689018</v>
      </c>
      <c r="F1108" t="e">
        <f ca="1"/>
        <v>#NUM!</v>
      </c>
    </row>
    <row r="1109" spans="5:6" x14ac:dyDescent="0.3">
      <c r="E1109">
        <f ca="1"/>
        <v>28.233678924830098</v>
      </c>
      <c r="F1109" t="e">
        <f ca="1"/>
        <v>#NUM!</v>
      </c>
    </row>
    <row r="1110" spans="5:6" x14ac:dyDescent="0.3">
      <c r="E1110">
        <f ca="1"/>
        <v>54.693319383778871</v>
      </c>
      <c r="F1110" t="e">
        <f ca="1"/>
        <v>#NUM!</v>
      </c>
    </row>
    <row r="1111" spans="5:6" x14ac:dyDescent="0.3">
      <c r="E1111">
        <f ca="1"/>
        <v>41.623471194236132</v>
      </c>
      <c r="F1111" t="e">
        <f ca="1"/>
        <v>#NUM!</v>
      </c>
    </row>
    <row r="1112" spans="5:6" x14ac:dyDescent="0.3">
      <c r="E1112">
        <f ca="1"/>
        <v>34.591911955748202</v>
      </c>
      <c r="F1112" t="e">
        <f ca="1"/>
        <v>#NUM!</v>
      </c>
    </row>
    <row r="1113" spans="5:6" x14ac:dyDescent="0.3">
      <c r="E1113">
        <f ca="1"/>
        <v>35.212165019626383</v>
      </c>
      <c r="F1113" t="e">
        <f ca="1"/>
        <v>#NUM!</v>
      </c>
    </row>
    <row r="1114" spans="5:6" x14ac:dyDescent="0.3">
      <c r="E1114">
        <f ca="1"/>
        <v>42.512109520846153</v>
      </c>
      <c r="F1114" t="e">
        <f ca="1"/>
        <v>#NUM!</v>
      </c>
    </row>
    <row r="1115" spans="5:6" x14ac:dyDescent="0.3">
      <c r="E1115">
        <f ca="1"/>
        <v>42.820457553949439</v>
      </c>
      <c r="F1115" t="e">
        <f ca="1"/>
        <v>#NUM!</v>
      </c>
    </row>
    <row r="1116" spans="5:6" x14ac:dyDescent="0.3">
      <c r="E1116">
        <f ca="1"/>
        <v>37.82029401346302</v>
      </c>
      <c r="F1116" t="e">
        <f ca="1"/>
        <v>#NUM!</v>
      </c>
    </row>
    <row r="1117" spans="5:6" x14ac:dyDescent="0.3">
      <c r="E1117">
        <f ca="1"/>
        <v>37.651909521430397</v>
      </c>
      <c r="F1117" t="e">
        <f ca="1"/>
        <v>#NUM!</v>
      </c>
    </row>
    <row r="1118" spans="5:6" x14ac:dyDescent="0.3">
      <c r="E1118">
        <f ca="1"/>
        <v>37.872549764817606</v>
      </c>
      <c r="F1118" t="e">
        <f ca="1"/>
        <v>#NUM!</v>
      </c>
    </row>
    <row r="1119" spans="5:6" x14ac:dyDescent="0.3">
      <c r="E1119">
        <f ca="1"/>
        <v>39.931138520769224</v>
      </c>
      <c r="F1119" t="e">
        <f ca="1"/>
        <v>#NUM!</v>
      </c>
    </row>
    <row r="1120" spans="5:6" x14ac:dyDescent="0.3">
      <c r="E1120">
        <f ca="1"/>
        <v>41.631750766557971</v>
      </c>
      <c r="F1120" t="e">
        <f ca="1"/>
        <v>#NUM!</v>
      </c>
    </row>
    <row r="1121" spans="5:6" x14ac:dyDescent="0.3">
      <c r="E1121">
        <f ca="1"/>
        <v>35.557349421961632</v>
      </c>
      <c r="F1121" t="e">
        <f ca="1"/>
        <v>#NUM!</v>
      </c>
    </row>
    <row r="1122" spans="5:6" x14ac:dyDescent="0.3">
      <c r="E1122">
        <f ca="1"/>
        <v>44.54588862901398</v>
      </c>
      <c r="F1122" t="e">
        <f ca="1"/>
        <v>#NUM!</v>
      </c>
    </row>
    <row r="1123" spans="5:6" x14ac:dyDescent="0.3">
      <c r="E1123">
        <f ca="1"/>
        <v>36.337533863889583</v>
      </c>
      <c r="F1123" t="e">
        <f ca="1"/>
        <v>#NUM!</v>
      </c>
    </row>
    <row r="1124" spans="5:6" x14ac:dyDescent="0.3">
      <c r="E1124">
        <f ca="1"/>
        <v>37.473681682553831</v>
      </c>
      <c r="F1124" t="e">
        <f ca="1"/>
        <v>#NUM!</v>
      </c>
    </row>
    <row r="1125" spans="5:6" x14ac:dyDescent="0.3">
      <c r="E1125">
        <f ca="1"/>
        <v>28.10959089270148</v>
      </c>
      <c r="F1125" t="e">
        <f ca="1"/>
        <v>#NUM!</v>
      </c>
    </row>
    <row r="1126" spans="5:6" x14ac:dyDescent="0.3">
      <c r="E1126">
        <f ca="1"/>
        <v>37.512947094690936</v>
      </c>
      <c r="F1126" t="e">
        <f ca="1"/>
        <v>#NUM!</v>
      </c>
    </row>
    <row r="1127" spans="5:6" x14ac:dyDescent="0.3">
      <c r="E1127">
        <f ca="1"/>
        <v>37.005028590778487</v>
      </c>
      <c r="F1127" t="e">
        <f ca="1"/>
        <v>#NUM!</v>
      </c>
    </row>
    <row r="1128" spans="5:6" x14ac:dyDescent="0.3">
      <c r="E1128">
        <f ca="1"/>
        <v>26.662555224583837</v>
      </c>
      <c r="F1128" t="e">
        <f ca="1"/>
        <v>#NUM!</v>
      </c>
    </row>
    <row r="1129" spans="5:6" x14ac:dyDescent="0.3">
      <c r="E1129">
        <f ca="1"/>
        <v>43.129189470582723</v>
      </c>
      <c r="F1129" t="e">
        <f ca="1"/>
        <v>#NUM!</v>
      </c>
    </row>
    <row r="1130" spans="5:6" x14ac:dyDescent="0.3">
      <c r="E1130">
        <f ca="1"/>
        <v>30.49244801496928</v>
      </c>
      <c r="F1130" t="e">
        <f ca="1"/>
        <v>#NUM!</v>
      </c>
    </row>
    <row r="1131" spans="5:6" x14ac:dyDescent="0.3">
      <c r="E1131">
        <f ca="1"/>
        <v>27.564591708176785</v>
      </c>
      <c r="F1131" t="e">
        <f ca="1"/>
        <v>#NUM!</v>
      </c>
    </row>
    <row r="1132" spans="5:6" x14ac:dyDescent="0.3">
      <c r="E1132">
        <f ca="1"/>
        <v>34.822008910116246</v>
      </c>
      <c r="F1132" t="e">
        <f ca="1"/>
        <v>#NUM!</v>
      </c>
    </row>
    <row r="1133" spans="5:6" x14ac:dyDescent="0.3">
      <c r="E1133">
        <f ca="1"/>
        <v>39.211436845495669</v>
      </c>
      <c r="F1133" t="e">
        <f ca="1"/>
        <v>#NUM!</v>
      </c>
    </row>
    <row r="1134" spans="5:6" x14ac:dyDescent="0.3">
      <c r="E1134">
        <f ca="1"/>
        <v>45.275149426477327</v>
      </c>
      <c r="F1134" t="e">
        <f ca="1"/>
        <v>#NUM!</v>
      </c>
    </row>
    <row r="1135" spans="5:6" x14ac:dyDescent="0.3">
      <c r="E1135">
        <f ca="1"/>
        <v>32.819532453694819</v>
      </c>
      <c r="F1135" t="e">
        <f ca="1"/>
        <v>#NUM!</v>
      </c>
    </row>
    <row r="1136" spans="5:6" x14ac:dyDescent="0.3">
      <c r="E1136">
        <f ca="1"/>
        <v>34.725948257220999</v>
      </c>
      <c r="F1136" t="e">
        <f ca="1"/>
        <v>#NUM!</v>
      </c>
    </row>
    <row r="1137" spans="5:6" x14ac:dyDescent="0.3">
      <c r="E1137">
        <f ca="1"/>
        <v>36.929631829664594</v>
      </c>
      <c r="F1137" t="e">
        <f ca="1"/>
        <v>#NUM!</v>
      </c>
    </row>
    <row r="1138" spans="5:6" x14ac:dyDescent="0.3">
      <c r="E1138">
        <f ca="1"/>
        <v>38.154813602110977</v>
      </c>
      <c r="F1138" t="e">
        <f ca="1"/>
        <v>#NUM!</v>
      </c>
    </row>
    <row r="1139" spans="5:6" x14ac:dyDescent="0.3">
      <c r="E1139">
        <f ca="1"/>
        <v>32.240737437310898</v>
      </c>
      <c r="F1139" t="e">
        <f ca="1"/>
        <v>#NUM!</v>
      </c>
    </row>
    <row r="1140" spans="5:6" x14ac:dyDescent="0.3">
      <c r="E1140">
        <f ca="1"/>
        <v>35.629857339140699</v>
      </c>
      <c r="F1140" t="e">
        <f ca="1"/>
        <v>#NUM!</v>
      </c>
    </row>
    <row r="1141" spans="5:6" x14ac:dyDescent="0.3">
      <c r="E1141">
        <f ca="1"/>
        <v>37.772861955702702</v>
      </c>
      <c r="F1141" t="e">
        <f ca="1"/>
        <v>#NUM!</v>
      </c>
    </row>
    <row r="1142" spans="5:6" x14ac:dyDescent="0.3">
      <c r="E1142">
        <f ca="1"/>
        <v>25.960283175026202</v>
      </c>
      <c r="F1142" t="e">
        <f ca="1"/>
        <v>#NUM!</v>
      </c>
    </row>
    <row r="1143" spans="5:6" x14ac:dyDescent="0.3">
      <c r="E1143">
        <f ca="1"/>
        <v>32.236678999538242</v>
      </c>
      <c r="F1143" t="e">
        <f ca="1"/>
        <v>#NUM!</v>
      </c>
    </row>
    <row r="1144" spans="5:6" x14ac:dyDescent="0.3">
      <c r="E1144">
        <f ca="1"/>
        <v>41.104871244138991</v>
      </c>
      <c r="F1144" t="e">
        <f ca="1"/>
        <v>#NUM!</v>
      </c>
    </row>
    <row r="1145" spans="5:6" x14ac:dyDescent="0.3">
      <c r="E1145">
        <f ca="1"/>
        <v>28.31906990278026</v>
      </c>
      <c r="F1145" t="e">
        <f ca="1"/>
        <v>#NUM!</v>
      </c>
    </row>
    <row r="1146" spans="5:6" x14ac:dyDescent="0.3">
      <c r="E1146">
        <f ca="1"/>
        <v>32.559993309357253</v>
      </c>
      <c r="F1146" t="e">
        <f ca="1"/>
        <v>#NUM!</v>
      </c>
    </row>
    <row r="1147" spans="5:6" x14ac:dyDescent="0.3">
      <c r="E1147">
        <f ca="1"/>
        <v>43.561486109327966</v>
      </c>
      <c r="F1147" t="e">
        <f ca="1"/>
        <v>#NUM!</v>
      </c>
    </row>
    <row r="1148" spans="5:6" x14ac:dyDescent="0.3">
      <c r="E1148">
        <f ca="1"/>
        <v>40.947288008171796</v>
      </c>
      <c r="F1148" t="e">
        <f ca="1"/>
        <v>#NUM!</v>
      </c>
    </row>
    <row r="1149" spans="5:6" x14ac:dyDescent="0.3">
      <c r="E1149">
        <f ca="1"/>
        <v>44.30154248507872</v>
      </c>
      <c r="F1149" t="e">
        <f ca="1"/>
        <v>#NUM!</v>
      </c>
    </row>
    <row r="1150" spans="5:6" x14ac:dyDescent="0.3">
      <c r="E1150">
        <f ca="1"/>
        <v>43.135696249239658</v>
      </c>
      <c r="F1150" t="e">
        <f ca="1"/>
        <v>#NUM!</v>
      </c>
    </row>
    <row r="1151" spans="5:6" x14ac:dyDescent="0.3">
      <c r="E1151">
        <f ca="1"/>
        <v>28.155942856274546</v>
      </c>
      <c r="F1151" t="e">
        <f ca="1"/>
        <v>#NUM!</v>
      </c>
    </row>
    <row r="1152" spans="5:6" x14ac:dyDescent="0.3">
      <c r="E1152">
        <f ca="1"/>
        <v>30.408674613912645</v>
      </c>
      <c r="F1152" t="e">
        <f ca="1"/>
        <v>#NUM!</v>
      </c>
    </row>
    <row r="1153" spans="5:6" x14ac:dyDescent="0.3">
      <c r="E1153">
        <f ca="1"/>
        <v>42.156978386554542</v>
      </c>
      <c r="F1153" t="e">
        <f ca="1"/>
        <v>#NUM!</v>
      </c>
    </row>
    <row r="1154" spans="5:6" x14ac:dyDescent="0.3">
      <c r="E1154">
        <f ca="1"/>
        <v>34.492845800031894</v>
      </c>
      <c r="F1154" t="e">
        <f ca="1"/>
        <v>#NUM!</v>
      </c>
    </row>
    <row r="1155" spans="5:6" x14ac:dyDescent="0.3">
      <c r="E1155">
        <f ca="1"/>
        <v>44.556493333541624</v>
      </c>
      <c r="F1155" t="e">
        <f ca="1"/>
        <v>#NUM!</v>
      </c>
    </row>
    <row r="1156" spans="5:6" x14ac:dyDescent="0.3">
      <c r="E1156">
        <f ca="1"/>
        <v>44.155675299709316</v>
      </c>
      <c r="F1156" t="e">
        <f ca="1"/>
        <v>#NUM!</v>
      </c>
    </row>
    <row r="1157" spans="5:6" x14ac:dyDescent="0.3">
      <c r="E1157">
        <f ca="1"/>
        <v>29.320789424043127</v>
      </c>
      <c r="F1157" t="e">
        <f ca="1"/>
        <v>#NUM!</v>
      </c>
    </row>
    <row r="1158" spans="5:6" x14ac:dyDescent="0.3">
      <c r="E1158">
        <f ca="1"/>
        <v>39.649206436580855</v>
      </c>
      <c r="F1158" t="e">
        <f ca="1"/>
        <v>#NUM!</v>
      </c>
    </row>
    <row r="1159" spans="5:6" x14ac:dyDescent="0.3">
      <c r="E1159">
        <f ca="1"/>
        <v>41.929122402257093</v>
      </c>
      <c r="F1159" t="e">
        <f ca="1"/>
        <v>#NUM!</v>
      </c>
    </row>
    <row r="1160" spans="5:6" x14ac:dyDescent="0.3">
      <c r="E1160">
        <f ca="1"/>
        <v>36.162459154323486</v>
      </c>
      <c r="F1160" t="e">
        <f ca="1"/>
        <v>#NUM!</v>
      </c>
    </row>
    <row r="1161" spans="5:6" x14ac:dyDescent="0.3">
      <c r="E1161">
        <f ca="1"/>
        <v>38.789866425672429</v>
      </c>
      <c r="F1161" t="e">
        <f ca="1"/>
        <v>#NUM!</v>
      </c>
    </row>
    <row r="1162" spans="5:6" x14ac:dyDescent="0.3">
      <c r="E1162">
        <f ca="1"/>
        <v>40.099155900040934</v>
      </c>
      <c r="F1162" t="e">
        <f ca="1"/>
        <v>#NUM!</v>
      </c>
    </row>
    <row r="1163" spans="5:6" x14ac:dyDescent="0.3">
      <c r="E1163">
        <f ca="1"/>
        <v>46.877133138288833</v>
      </c>
      <c r="F1163" t="e">
        <f ca="1"/>
        <v>#NUM!</v>
      </c>
    </row>
    <row r="1164" spans="5:6" x14ac:dyDescent="0.3">
      <c r="E1164">
        <f ca="1"/>
        <v>37.830475474065338</v>
      </c>
      <c r="F1164" t="e">
        <f ca="1"/>
        <v>#NUM!</v>
      </c>
    </row>
    <row r="1165" spans="5:6" x14ac:dyDescent="0.3">
      <c r="E1165">
        <f ca="1"/>
        <v>47.097120178070618</v>
      </c>
      <c r="F1165" t="e">
        <f ca="1"/>
        <v>#NUM!</v>
      </c>
    </row>
    <row r="1166" spans="5:6" x14ac:dyDescent="0.3">
      <c r="E1166">
        <f ca="1"/>
        <v>38.740926747610864</v>
      </c>
      <c r="F1166" t="e">
        <f ca="1"/>
        <v>#NUM!</v>
      </c>
    </row>
    <row r="1167" spans="5:6" x14ac:dyDescent="0.3">
      <c r="E1167">
        <f ca="1"/>
        <v>36.618493600508096</v>
      </c>
      <c r="F1167" t="e">
        <f ca="1"/>
        <v>#NUM!</v>
      </c>
    </row>
    <row r="1168" spans="5:6" x14ac:dyDescent="0.3">
      <c r="E1168">
        <f ca="1"/>
        <v>37.203052088448764</v>
      </c>
      <c r="F1168" t="e">
        <f ca="1"/>
        <v>#NUM!</v>
      </c>
    </row>
    <row r="1169" spans="5:6" x14ac:dyDescent="0.3">
      <c r="E1169">
        <f ca="1"/>
        <v>40.354615165732184</v>
      </c>
      <c r="F1169" t="e">
        <f ca="1"/>
        <v>#NUM!</v>
      </c>
    </row>
    <row r="1170" spans="5:6" x14ac:dyDescent="0.3">
      <c r="E1170">
        <f ca="1"/>
        <v>28.593434947760255</v>
      </c>
      <c r="F1170" t="e">
        <f ca="1"/>
        <v>#NUM!</v>
      </c>
    </row>
    <row r="1171" spans="5:6" x14ac:dyDescent="0.3">
      <c r="E1171">
        <f ca="1"/>
        <v>38.773409022204156</v>
      </c>
      <c r="F1171" t="e">
        <f ca="1"/>
        <v>#NUM!</v>
      </c>
    </row>
    <row r="1172" spans="5:6" x14ac:dyDescent="0.3">
      <c r="E1172">
        <f ca="1"/>
        <v>37.958173283047508</v>
      </c>
      <c r="F1172" t="e">
        <f ca="1"/>
        <v>#NUM!</v>
      </c>
    </row>
    <row r="1173" spans="5:6" x14ac:dyDescent="0.3">
      <c r="E1173">
        <f ca="1"/>
        <v>41.570792257758285</v>
      </c>
      <c r="F1173" t="e">
        <f ca="1"/>
        <v>#NUM!</v>
      </c>
    </row>
    <row r="1174" spans="5:6" x14ac:dyDescent="0.3">
      <c r="E1174">
        <f ca="1"/>
        <v>45.063431908834595</v>
      </c>
      <c r="F1174" t="e">
        <f ca="1"/>
        <v>#NUM!</v>
      </c>
    </row>
    <row r="1175" spans="5:6" x14ac:dyDescent="0.3">
      <c r="E1175">
        <f ca="1"/>
        <v>44.298016102352683</v>
      </c>
      <c r="F1175" t="e">
        <f ca="1"/>
        <v>#NUM!</v>
      </c>
    </row>
    <row r="1176" spans="5:6" x14ac:dyDescent="0.3">
      <c r="E1176">
        <f ca="1"/>
        <v>35.543043705015648</v>
      </c>
      <c r="F1176" t="e">
        <f ca="1"/>
        <v>#NUM!</v>
      </c>
    </row>
    <row r="1177" spans="5:6" x14ac:dyDescent="0.3">
      <c r="E1177">
        <f ca="1"/>
        <v>39.870718452040563</v>
      </c>
      <c r="F1177" t="e">
        <f ca="1"/>
        <v>#NUM!</v>
      </c>
    </row>
    <row r="1178" spans="5:6" x14ac:dyDescent="0.3">
      <c r="E1178">
        <f ca="1"/>
        <v>28.868529848898213</v>
      </c>
      <c r="F1178" t="e">
        <f ca="1"/>
        <v>#NUM!</v>
      </c>
    </row>
    <row r="1179" spans="5:6" x14ac:dyDescent="0.3">
      <c r="E1179">
        <f ca="1"/>
        <v>36.36633743482534</v>
      </c>
      <c r="F1179" t="e">
        <f ca="1"/>
        <v>#NUM!</v>
      </c>
    </row>
    <row r="1180" spans="5:6" x14ac:dyDescent="0.3">
      <c r="E1180">
        <f ca="1"/>
        <v>35.819953672884061</v>
      </c>
      <c r="F1180" t="e">
        <f ca="1"/>
        <v>#NUM!</v>
      </c>
    </row>
    <row r="1181" spans="5:6" x14ac:dyDescent="0.3">
      <c r="E1181">
        <f ca="1"/>
        <v>26.363694348384939</v>
      </c>
      <c r="F1181" t="e">
        <f ca="1"/>
        <v>#NUM!</v>
      </c>
    </row>
    <row r="1182" spans="5:6" x14ac:dyDescent="0.3">
      <c r="E1182">
        <f ca="1"/>
        <v>26.839801277672329</v>
      </c>
      <c r="F1182" t="e">
        <f ca="1"/>
        <v>#NUM!</v>
      </c>
    </row>
    <row r="1183" spans="5:6" x14ac:dyDescent="0.3">
      <c r="E1183">
        <f ca="1"/>
        <v>34.717893090598231</v>
      </c>
      <c r="F1183" t="e">
        <f ca="1"/>
        <v>#NUM!</v>
      </c>
    </row>
    <row r="1184" spans="5:6" x14ac:dyDescent="0.3">
      <c r="E1184">
        <f ca="1"/>
        <v>37.139133680475048</v>
      </c>
      <c r="F1184" t="e">
        <f ca="1"/>
        <v>#NUM!</v>
      </c>
    </row>
    <row r="1185" spans="5:6" x14ac:dyDescent="0.3">
      <c r="E1185">
        <f ca="1"/>
        <v>28.800276161743785</v>
      </c>
      <c r="F1185" t="e">
        <f ca="1"/>
        <v>#NUM!</v>
      </c>
    </row>
    <row r="1186" spans="5:6" x14ac:dyDescent="0.3">
      <c r="E1186">
        <f ca="1"/>
        <v>33.847307999178327</v>
      </c>
      <c r="F1186" t="e">
        <f ca="1"/>
        <v>#NUM!</v>
      </c>
    </row>
    <row r="1187" spans="5:6" x14ac:dyDescent="0.3">
      <c r="E1187">
        <f ca="1"/>
        <v>38.696917713324488</v>
      </c>
      <c r="F1187" t="e">
        <f ca="1"/>
        <v>#NUM!</v>
      </c>
    </row>
    <row r="1188" spans="5:6" x14ac:dyDescent="0.3">
      <c r="E1188">
        <f ca="1"/>
        <v>44.218771912584856</v>
      </c>
      <c r="F1188" t="e">
        <f ca="1"/>
        <v>#NUM!</v>
      </c>
    </row>
    <row r="1189" spans="5:6" x14ac:dyDescent="0.3">
      <c r="E1189">
        <f ca="1"/>
        <v>47.581600582911378</v>
      </c>
      <c r="F1189" t="e">
        <f ca="1"/>
        <v>#NUM!</v>
      </c>
    </row>
    <row r="1190" spans="5:6" x14ac:dyDescent="0.3">
      <c r="E1190">
        <f ca="1"/>
        <v>51.449906496722463</v>
      </c>
      <c r="F1190" t="e">
        <f ca="1"/>
        <v>#NUM!</v>
      </c>
    </row>
    <row r="1191" spans="5:6" x14ac:dyDescent="0.3">
      <c r="E1191">
        <f ca="1"/>
        <v>40.209296998793775</v>
      </c>
      <c r="F1191" t="e">
        <f ca="1"/>
        <v>#NUM!</v>
      </c>
    </row>
    <row r="1192" spans="5:6" x14ac:dyDescent="0.3">
      <c r="E1192">
        <f ca="1"/>
        <v>36.381972292004697</v>
      </c>
      <c r="F1192" t="e">
        <f ca="1"/>
        <v>#NUM!</v>
      </c>
    </row>
    <row r="1193" spans="5:6" x14ac:dyDescent="0.3">
      <c r="E1193">
        <f ca="1"/>
        <v>46.987551424219482</v>
      </c>
      <c r="F1193" t="e">
        <f ca="1"/>
        <v>#NUM!</v>
      </c>
    </row>
    <row r="1194" spans="5:6" x14ac:dyDescent="0.3">
      <c r="E1194">
        <f ca="1"/>
        <v>33.755214325679503</v>
      </c>
      <c r="F1194" t="e">
        <f ca="1"/>
        <v>#NUM!</v>
      </c>
    </row>
    <row r="1195" spans="5:6" x14ac:dyDescent="0.3">
      <c r="E1195">
        <f ca="1"/>
        <v>48.045560478778761</v>
      </c>
      <c r="F1195" t="e">
        <f ca="1"/>
        <v>#NUM!</v>
      </c>
    </row>
    <row r="1196" spans="5:6" x14ac:dyDescent="0.3">
      <c r="E1196">
        <f ca="1"/>
        <v>41.962567675921861</v>
      </c>
      <c r="F1196" t="e">
        <f ca="1"/>
        <v>#NUM!</v>
      </c>
    </row>
    <row r="1197" spans="5:6" x14ac:dyDescent="0.3">
      <c r="E1197">
        <f ca="1"/>
        <v>33.52981651957041</v>
      </c>
      <c r="F1197" t="e">
        <f ca="1"/>
        <v>#NUM!</v>
      </c>
    </row>
    <row r="1198" spans="5:6" x14ac:dyDescent="0.3">
      <c r="E1198">
        <f ca="1"/>
        <v>32.638658652054723</v>
      </c>
      <c r="F1198" t="e">
        <f ca="1"/>
        <v>#NUM!</v>
      </c>
    </row>
    <row r="1199" spans="5:6" x14ac:dyDescent="0.3">
      <c r="E1199">
        <f ca="1"/>
        <v>39.670741855694573</v>
      </c>
      <c r="F1199" t="e">
        <f ca="1"/>
        <v>#NUM!</v>
      </c>
    </row>
    <row r="1200" spans="5:6" x14ac:dyDescent="0.3">
      <c r="E1200">
        <f ca="1"/>
        <v>41.552371993612589</v>
      </c>
      <c r="F1200" t="e">
        <f ca="1"/>
        <v>#NUM!</v>
      </c>
    </row>
    <row r="1201" spans="5:6" x14ac:dyDescent="0.3">
      <c r="E1201">
        <f ca="1"/>
        <v>39.585676087144662</v>
      </c>
      <c r="F1201" t="e">
        <f ca="1"/>
        <v>#NUM!</v>
      </c>
    </row>
    <row r="1202" spans="5:6" x14ac:dyDescent="0.3">
      <c r="E1202">
        <f ca="1"/>
        <v>50.317963369043497</v>
      </c>
      <c r="F1202" t="e">
        <f ca="1"/>
        <v>#NUM!</v>
      </c>
    </row>
    <row r="1203" spans="5:6" x14ac:dyDescent="0.3">
      <c r="E1203">
        <f ca="1"/>
        <v>22.580045680212184</v>
      </c>
      <c r="F1203" t="e">
        <f ca="1"/>
        <v>#NUM!</v>
      </c>
    </row>
    <row r="1204" spans="5:6" x14ac:dyDescent="0.3">
      <c r="E1204">
        <f ca="1"/>
        <v>36.786612290549641</v>
      </c>
      <c r="F1204" t="e">
        <f ca="1"/>
        <v>#NUM!</v>
      </c>
    </row>
    <row r="1205" spans="5:6" x14ac:dyDescent="0.3">
      <c r="E1205">
        <f ca="1"/>
        <v>42.321860284986592</v>
      </c>
      <c r="F1205" t="e">
        <f ca="1"/>
        <v>#NUM!</v>
      </c>
    </row>
    <row r="1206" spans="5:6" x14ac:dyDescent="0.3">
      <c r="E1206">
        <f ca="1"/>
        <v>32.104421109430227</v>
      </c>
      <c r="F1206" t="e">
        <f ca="1"/>
        <v>#NUM!</v>
      </c>
    </row>
    <row r="1207" spans="5:6" x14ac:dyDescent="0.3">
      <c r="E1207">
        <f ca="1"/>
        <v>45.342235689541923</v>
      </c>
      <c r="F1207" t="e">
        <f ca="1"/>
        <v>#NUM!</v>
      </c>
    </row>
    <row r="1208" spans="5:6" x14ac:dyDescent="0.3">
      <c r="E1208">
        <f ca="1"/>
        <v>40.043498047931358</v>
      </c>
      <c r="F1208" t="e">
        <f ca="1"/>
        <v>#NUM!</v>
      </c>
    </row>
    <row r="1209" spans="5:6" x14ac:dyDescent="0.3">
      <c r="E1209">
        <f ca="1"/>
        <v>40.987770886181181</v>
      </c>
      <c r="F1209" t="e">
        <f ca="1"/>
        <v>#NUM!</v>
      </c>
    </row>
    <row r="1210" spans="5:6" x14ac:dyDescent="0.3">
      <c r="E1210">
        <f ca="1"/>
        <v>47.767896614802403</v>
      </c>
      <c r="F1210" t="e">
        <f ca="1"/>
        <v>#NUM!</v>
      </c>
    </row>
    <row r="1211" spans="5:6" x14ac:dyDescent="0.3">
      <c r="E1211">
        <f ca="1"/>
        <v>36.165181988652911</v>
      </c>
      <c r="F1211" t="e">
        <f ca="1"/>
        <v>#NUM!</v>
      </c>
    </row>
    <row r="1212" spans="5:6" x14ac:dyDescent="0.3">
      <c r="E1212">
        <f ca="1"/>
        <v>36.702763720613362</v>
      </c>
      <c r="F1212" t="e">
        <f ca="1"/>
        <v>#NUM!</v>
      </c>
    </row>
    <row r="1213" spans="5:6" x14ac:dyDescent="0.3">
      <c r="E1213">
        <f ca="1"/>
        <v>32.970237031453848</v>
      </c>
      <c r="F1213" t="e">
        <f ca="1"/>
        <v>#NUM!</v>
      </c>
    </row>
    <row r="1214" spans="5:6" x14ac:dyDescent="0.3">
      <c r="E1214">
        <f ca="1"/>
        <v>44.56945146136637</v>
      </c>
      <c r="F1214" t="e">
        <f ca="1"/>
        <v>#NUM!</v>
      </c>
    </row>
    <row r="1215" spans="5:6" x14ac:dyDescent="0.3">
      <c r="E1215">
        <f ca="1"/>
        <v>30.910311847895272</v>
      </c>
      <c r="F1215" t="e">
        <f ca="1"/>
        <v>#NUM!</v>
      </c>
    </row>
    <row r="1216" spans="5:6" x14ac:dyDescent="0.3">
      <c r="E1216">
        <f ca="1"/>
        <v>51.278204248899918</v>
      </c>
      <c r="F1216" t="e">
        <f ca="1"/>
        <v>#NUM!</v>
      </c>
    </row>
    <row r="1217" spans="5:6" x14ac:dyDescent="0.3">
      <c r="E1217">
        <f ca="1"/>
        <v>30.412652414983768</v>
      </c>
      <c r="F1217" t="e">
        <f ca="1"/>
        <v>#NUM!</v>
      </c>
    </row>
    <row r="1218" spans="5:6" x14ac:dyDescent="0.3">
      <c r="E1218">
        <f ca="1"/>
        <v>53.537026356712069</v>
      </c>
      <c r="F1218" t="e">
        <f ca="1"/>
        <v>#NUM!</v>
      </c>
    </row>
    <row r="1219" spans="5:6" x14ac:dyDescent="0.3">
      <c r="E1219">
        <f ca="1"/>
        <v>51.656660985648578</v>
      </c>
      <c r="F1219" t="e">
        <f ca="1"/>
        <v>#NUM!</v>
      </c>
    </row>
    <row r="1220" spans="5:6" x14ac:dyDescent="0.3">
      <c r="E1220">
        <f ca="1"/>
        <v>41.706074830523214</v>
      </c>
      <c r="F1220" t="e">
        <f ca="1"/>
        <v>#NUM!</v>
      </c>
    </row>
    <row r="1221" spans="5:6" x14ac:dyDescent="0.3">
      <c r="E1221">
        <f ca="1"/>
        <v>38.553481892600871</v>
      </c>
      <c r="F1221" t="e">
        <f ca="1"/>
        <v>#NUM!</v>
      </c>
    </row>
    <row r="1222" spans="5:6" x14ac:dyDescent="0.3">
      <c r="E1222">
        <f ca="1"/>
        <v>30.543176533883326</v>
      </c>
      <c r="F1222" t="e">
        <f ca="1"/>
        <v>#NUM!</v>
      </c>
    </row>
    <row r="1223" spans="5:6" x14ac:dyDescent="0.3">
      <c r="E1223">
        <f ca="1"/>
        <v>41.457934257780991</v>
      </c>
      <c r="F1223" t="e">
        <f ca="1"/>
        <v>#NUM!</v>
      </c>
    </row>
    <row r="1224" spans="5:6" x14ac:dyDescent="0.3">
      <c r="E1224">
        <f ca="1"/>
        <v>41.100978648586178</v>
      </c>
      <c r="F1224" t="e">
        <f ca="1"/>
        <v>#NUM!</v>
      </c>
    </row>
    <row r="1225" spans="5:6" x14ac:dyDescent="0.3">
      <c r="E1225">
        <f ca="1"/>
        <v>42.005709258610132</v>
      </c>
      <c r="F1225" t="e">
        <f ca="1"/>
        <v>#NUM!</v>
      </c>
    </row>
    <row r="1226" spans="5:6" x14ac:dyDescent="0.3">
      <c r="E1226">
        <f ca="1"/>
        <v>38.142990394763629</v>
      </c>
      <c r="F1226" t="e">
        <f ca="1"/>
        <v>#NUM!</v>
      </c>
    </row>
    <row r="1227" spans="5:6" x14ac:dyDescent="0.3">
      <c r="E1227">
        <f ca="1"/>
        <v>40.134788457799495</v>
      </c>
      <c r="F1227" t="e">
        <f ca="1"/>
        <v>#NUM!</v>
      </c>
    </row>
    <row r="1228" spans="5:6" x14ac:dyDescent="0.3">
      <c r="E1228">
        <f ca="1"/>
        <v>35.294346377689813</v>
      </c>
      <c r="F1228" t="e">
        <f ca="1"/>
        <v>#NUM!</v>
      </c>
    </row>
    <row r="1229" spans="5:6" x14ac:dyDescent="0.3">
      <c r="E1229">
        <f ca="1"/>
        <v>45.548816596579407</v>
      </c>
      <c r="F1229" t="e">
        <f ca="1"/>
        <v>#NUM!</v>
      </c>
    </row>
    <row r="1230" spans="5:6" x14ac:dyDescent="0.3">
      <c r="E1230">
        <f ca="1"/>
        <v>35.289342406543568</v>
      </c>
      <c r="F1230" t="e">
        <f ca="1"/>
        <v>#NUM!</v>
      </c>
    </row>
    <row r="1231" spans="5:6" x14ac:dyDescent="0.3">
      <c r="E1231">
        <f ca="1"/>
        <v>43.741037189556899</v>
      </c>
      <c r="F1231" t="e">
        <f ca="1"/>
        <v>#NUM!</v>
      </c>
    </row>
    <row r="1232" spans="5:6" x14ac:dyDescent="0.3">
      <c r="E1232">
        <f ca="1"/>
        <v>38.13119612941761</v>
      </c>
      <c r="F1232" t="e">
        <f ca="1"/>
        <v>#NUM!</v>
      </c>
    </row>
    <row r="1233" spans="5:6" x14ac:dyDescent="0.3">
      <c r="E1233">
        <f ca="1"/>
        <v>28.577245349515593</v>
      </c>
      <c r="F1233" t="e">
        <f ca="1"/>
        <v>#NUM!</v>
      </c>
    </row>
    <row r="1234" spans="5:6" x14ac:dyDescent="0.3">
      <c r="E1234">
        <f ca="1"/>
        <v>44.116520052891353</v>
      </c>
      <c r="F1234" t="e">
        <f ca="1"/>
        <v>#NUM!</v>
      </c>
    </row>
    <row r="1235" spans="5:6" x14ac:dyDescent="0.3">
      <c r="E1235">
        <f ca="1"/>
        <v>45.543175135966386</v>
      </c>
      <c r="F1235" t="e">
        <f ca="1"/>
        <v>#NUM!</v>
      </c>
    </row>
    <row r="1236" spans="5:6" x14ac:dyDescent="0.3">
      <c r="E1236">
        <f ca="1"/>
        <v>30.021225635326786</v>
      </c>
      <c r="F1236" t="e">
        <f ca="1"/>
        <v>#NUM!</v>
      </c>
    </row>
    <row r="1237" spans="5:6" x14ac:dyDescent="0.3">
      <c r="E1237">
        <f ca="1"/>
        <v>47.50447260215212</v>
      </c>
      <c r="F1237" t="e">
        <f ca="1"/>
        <v>#NUM!</v>
      </c>
    </row>
    <row r="1238" spans="5:6" x14ac:dyDescent="0.3">
      <c r="E1238">
        <f ca="1"/>
        <v>38.265796708016509</v>
      </c>
      <c r="F1238" t="e">
        <f ca="1"/>
        <v>#NUM!</v>
      </c>
    </row>
    <row r="1239" spans="5:6" x14ac:dyDescent="0.3">
      <c r="E1239">
        <f ca="1"/>
        <v>28.280117560795865</v>
      </c>
      <c r="F1239" t="e">
        <f ca="1"/>
        <v>#NUM!</v>
      </c>
    </row>
    <row r="1240" spans="5:6" x14ac:dyDescent="0.3">
      <c r="E1240">
        <f ca="1"/>
        <v>31.65364203843426</v>
      </c>
      <c r="F1240" t="e">
        <f ca="1"/>
        <v>#NUM!</v>
      </c>
    </row>
    <row r="1241" spans="5:6" x14ac:dyDescent="0.3">
      <c r="E1241">
        <f ca="1"/>
        <v>39.822343207400031</v>
      </c>
      <c r="F1241" t="e">
        <f ca="1"/>
        <v>#NUM!</v>
      </c>
    </row>
    <row r="1242" spans="5:6" x14ac:dyDescent="0.3">
      <c r="E1242">
        <f ca="1"/>
        <v>40.303440490179916</v>
      </c>
      <c r="F1242" t="e">
        <f ca="1"/>
        <v>#NUM!</v>
      </c>
    </row>
    <row r="1243" spans="5:6" x14ac:dyDescent="0.3">
      <c r="E1243">
        <f ca="1"/>
        <v>36.861288889433666</v>
      </c>
      <c r="F1243" t="e">
        <f ca="1"/>
        <v>#NUM!</v>
      </c>
    </row>
    <row r="1244" spans="5:6" x14ac:dyDescent="0.3">
      <c r="E1244">
        <f ca="1"/>
        <v>27.156694715664937</v>
      </c>
      <c r="F1244" t="e">
        <f ca="1"/>
        <v>#NUM!</v>
      </c>
    </row>
    <row r="1245" spans="5:6" x14ac:dyDescent="0.3">
      <c r="E1245">
        <f ca="1"/>
        <v>43.562290049014962</v>
      </c>
      <c r="F1245" t="e">
        <f ca="1"/>
        <v>#NUM!</v>
      </c>
    </row>
    <row r="1246" spans="5:6" x14ac:dyDescent="0.3">
      <c r="E1246">
        <f ca="1"/>
        <v>54.609407391052208</v>
      </c>
      <c r="F1246" t="e">
        <f ca="1"/>
        <v>#NUM!</v>
      </c>
    </row>
    <row r="1247" spans="5:6" x14ac:dyDescent="0.3">
      <c r="E1247">
        <f ca="1"/>
        <v>35.005454162500271</v>
      </c>
      <c r="F1247" t="e">
        <f ca="1"/>
        <v>#NUM!</v>
      </c>
    </row>
    <row r="1248" spans="5:6" x14ac:dyDescent="0.3">
      <c r="E1248">
        <f ca="1"/>
        <v>42.797157913392702</v>
      </c>
      <c r="F1248" t="e">
        <f ca="1"/>
        <v>#NUM!</v>
      </c>
    </row>
    <row r="1249" spans="5:6" x14ac:dyDescent="0.3">
      <c r="E1249">
        <f ca="1"/>
        <v>26.011309984791602</v>
      </c>
      <c r="F1249" t="e">
        <f ca="1"/>
        <v>#NUM!</v>
      </c>
    </row>
    <row r="1250" spans="5:6" x14ac:dyDescent="0.3">
      <c r="E1250">
        <f ca="1"/>
        <v>33.967048241587023</v>
      </c>
      <c r="F1250" t="e">
        <f ca="1"/>
        <v>#NUM!</v>
      </c>
    </row>
    <row r="1251" spans="5:6" x14ac:dyDescent="0.3">
      <c r="E1251">
        <f ca="1"/>
        <v>33.75915739020131</v>
      </c>
      <c r="F1251" t="e">
        <f ca="1"/>
        <v>#NUM!</v>
      </c>
    </row>
    <row r="1252" spans="5:6" x14ac:dyDescent="0.3">
      <c r="E1252">
        <f ca="1"/>
        <v>36.797484430708856</v>
      </c>
      <c r="F1252" t="e">
        <f ca="1"/>
        <v>#NUM!</v>
      </c>
    </row>
    <row r="1253" spans="5:6" x14ac:dyDescent="0.3">
      <c r="E1253">
        <f ca="1"/>
        <v>40.986953211155267</v>
      </c>
      <c r="F1253" t="e">
        <f ca="1"/>
        <v>#NUM!</v>
      </c>
    </row>
    <row r="1254" spans="5:6" x14ac:dyDescent="0.3">
      <c r="E1254">
        <f ca="1"/>
        <v>45.177328725720663</v>
      </c>
      <c r="F1254" t="e">
        <f ca="1"/>
        <v>#NUM!</v>
      </c>
    </row>
    <row r="1255" spans="5:6" x14ac:dyDescent="0.3">
      <c r="E1255">
        <f ca="1"/>
        <v>48.823085658316529</v>
      </c>
      <c r="F1255" t="e">
        <f ca="1"/>
        <v>#NUM!</v>
      </c>
    </row>
    <row r="1256" spans="5:6" x14ac:dyDescent="0.3">
      <c r="E1256">
        <f ca="1"/>
        <v>39.486912401135939</v>
      </c>
      <c r="F1256" t="e">
        <f ca="1"/>
        <v>#NUM!</v>
      </c>
    </row>
    <row r="1257" spans="5:6" x14ac:dyDescent="0.3">
      <c r="E1257">
        <f ca="1"/>
        <v>32.219557536510258</v>
      </c>
      <c r="F1257" t="e">
        <f ca="1"/>
        <v>#NUM!</v>
      </c>
    </row>
    <row r="1258" spans="5:6" x14ac:dyDescent="0.3">
      <c r="E1258">
        <f ca="1"/>
        <v>36.576072678528632</v>
      </c>
      <c r="F1258" t="e">
        <f ca="1"/>
        <v>#NUM!</v>
      </c>
    </row>
    <row r="1259" spans="5:6" x14ac:dyDescent="0.3">
      <c r="E1259">
        <f ca="1"/>
        <v>35.038016928171977</v>
      </c>
      <c r="F1259" t="e">
        <f ca="1"/>
        <v>#NUM!</v>
      </c>
    </row>
    <row r="1260" spans="5:6" x14ac:dyDescent="0.3">
      <c r="E1260">
        <f ca="1"/>
        <v>26.782659371620529</v>
      </c>
      <c r="F1260" t="e">
        <f ca="1"/>
        <v>#NUM!</v>
      </c>
    </row>
    <row r="1261" spans="5:6" x14ac:dyDescent="0.3">
      <c r="E1261">
        <f ca="1"/>
        <v>22.338640977944891</v>
      </c>
      <c r="F1261" t="e">
        <f ca="1"/>
        <v>#NUM!</v>
      </c>
    </row>
    <row r="1262" spans="5:6" x14ac:dyDescent="0.3">
      <c r="E1262">
        <f ca="1"/>
        <v>32.367808760239811</v>
      </c>
      <c r="F1262" t="e">
        <f ca="1"/>
        <v>#NUM!</v>
      </c>
    </row>
    <row r="1263" spans="5:6" x14ac:dyDescent="0.3">
      <c r="E1263">
        <f ca="1"/>
        <v>32.615674949884372</v>
      </c>
      <c r="F1263" t="e">
        <f ca="1"/>
        <v>#NUM!</v>
      </c>
    </row>
    <row r="1264" spans="5:6" x14ac:dyDescent="0.3">
      <c r="E1264">
        <f ca="1"/>
        <v>49.135747249712814</v>
      </c>
      <c r="F1264" t="e">
        <f ca="1"/>
        <v>#NUM!</v>
      </c>
    </row>
    <row r="1265" spans="5:6" x14ac:dyDescent="0.3">
      <c r="E1265">
        <f ca="1"/>
        <v>40.160863585836701</v>
      </c>
      <c r="F1265" t="e">
        <f ca="1"/>
        <v>#NUM!</v>
      </c>
    </row>
    <row r="1266" spans="5:6" x14ac:dyDescent="0.3">
      <c r="E1266">
        <f ca="1"/>
        <v>23.331850933047516</v>
      </c>
      <c r="F1266" t="e">
        <f ca="1"/>
        <v>#NUM!</v>
      </c>
    </row>
    <row r="1267" spans="5:6" x14ac:dyDescent="0.3">
      <c r="E1267">
        <f ca="1"/>
        <v>32.979575489375364</v>
      </c>
      <c r="F1267" t="e">
        <f ca="1"/>
        <v>#NUM!</v>
      </c>
    </row>
    <row r="1268" spans="5:6" x14ac:dyDescent="0.3">
      <c r="E1268">
        <f ca="1"/>
        <v>34.137389597441413</v>
      </c>
      <c r="F1268" t="e">
        <f ca="1"/>
        <v>#NUM!</v>
      </c>
    </row>
    <row r="1269" spans="5:6" x14ac:dyDescent="0.3">
      <c r="E1269">
        <f ca="1"/>
        <v>31.549322754877615</v>
      </c>
      <c r="F1269" t="e">
        <f ca="1"/>
        <v>#NUM!</v>
      </c>
    </row>
    <row r="1270" spans="5:6" x14ac:dyDescent="0.3">
      <c r="E1270">
        <f ca="1"/>
        <v>36.189592666342641</v>
      </c>
      <c r="F1270" t="e">
        <f ca="1"/>
        <v>#NUM!</v>
      </c>
    </row>
    <row r="1271" spans="5:6" x14ac:dyDescent="0.3">
      <c r="E1271">
        <f ca="1"/>
        <v>34.927529199941638</v>
      </c>
      <c r="F1271" t="e">
        <f ca="1"/>
        <v>#NUM!</v>
      </c>
    </row>
    <row r="1272" spans="5:6" x14ac:dyDescent="0.3">
      <c r="E1272">
        <f ca="1"/>
        <v>32.296209838191849</v>
      </c>
      <c r="F1272" t="e">
        <f ca="1"/>
        <v>#NUM!</v>
      </c>
    </row>
    <row r="1273" spans="5:6" x14ac:dyDescent="0.3">
      <c r="E1273">
        <f ca="1"/>
        <v>42.077350482941277</v>
      </c>
      <c r="F1273" t="e">
        <f ca="1"/>
        <v>#NUM!</v>
      </c>
    </row>
    <row r="1274" spans="5:6" x14ac:dyDescent="0.3">
      <c r="E1274">
        <f ca="1"/>
        <v>30.228831605666659</v>
      </c>
      <c r="F1274" t="e">
        <f ca="1"/>
        <v>#NUM!</v>
      </c>
    </row>
    <row r="1275" spans="5:6" x14ac:dyDescent="0.3">
      <c r="E1275">
        <f ca="1"/>
        <v>38.00350636591228</v>
      </c>
      <c r="F1275" t="e">
        <f ca="1"/>
        <v>#NUM!</v>
      </c>
    </row>
    <row r="1276" spans="5:6" x14ac:dyDescent="0.3">
      <c r="E1276">
        <f ca="1"/>
        <v>36.155288831390799</v>
      </c>
      <c r="F1276" t="e">
        <f ca="1"/>
        <v>#NUM!</v>
      </c>
    </row>
    <row r="1277" spans="5:6" x14ac:dyDescent="0.3">
      <c r="E1277">
        <f ca="1"/>
        <v>24.924091852143313</v>
      </c>
      <c r="F1277" t="e">
        <f ca="1"/>
        <v>#NUM!</v>
      </c>
    </row>
    <row r="1278" spans="5:6" x14ac:dyDescent="0.3">
      <c r="E1278">
        <f ca="1"/>
        <v>33.532789658732078</v>
      </c>
      <c r="F1278" t="e">
        <f ca="1"/>
        <v>#NUM!</v>
      </c>
    </row>
    <row r="1279" spans="5:6" x14ac:dyDescent="0.3">
      <c r="E1279">
        <f ca="1"/>
        <v>49.145652649253421</v>
      </c>
      <c r="F1279" t="e">
        <f ca="1"/>
        <v>#NUM!</v>
      </c>
    </row>
    <row r="1280" spans="5:6" x14ac:dyDescent="0.3">
      <c r="E1280">
        <f ca="1"/>
        <v>43.403101306968978</v>
      </c>
      <c r="F1280" t="e">
        <f ca="1"/>
        <v>#NUM!</v>
      </c>
    </row>
    <row r="1281" spans="5:6" x14ac:dyDescent="0.3">
      <c r="E1281">
        <f ca="1"/>
        <v>34.767237054620992</v>
      </c>
      <c r="F1281" t="e">
        <f ca="1"/>
        <v>#NUM!</v>
      </c>
    </row>
    <row r="1282" spans="5:6" x14ac:dyDescent="0.3">
      <c r="E1282">
        <f ca="1"/>
        <v>37.852051844078552</v>
      </c>
      <c r="F1282" t="e">
        <f ca="1"/>
        <v>#NUM!</v>
      </c>
    </row>
    <row r="1283" spans="5:6" x14ac:dyDescent="0.3">
      <c r="E1283">
        <f ca="1"/>
        <v>37.087605709632498</v>
      </c>
      <c r="F1283" t="e">
        <f ca="1"/>
        <v>#NUM!</v>
      </c>
    </row>
    <row r="1284" spans="5:6" x14ac:dyDescent="0.3">
      <c r="E1284">
        <f ca="1"/>
        <v>37.166080633569983</v>
      </c>
      <c r="F1284" t="e">
        <f ca="1"/>
        <v>#NUM!</v>
      </c>
    </row>
    <row r="1285" spans="5:6" x14ac:dyDescent="0.3">
      <c r="E1285">
        <f ca="1"/>
        <v>33.135068525649807</v>
      </c>
      <c r="F1285" t="e">
        <f ca="1"/>
        <v>#NUM!</v>
      </c>
    </row>
    <row r="1286" spans="5:6" x14ac:dyDescent="0.3">
      <c r="E1286">
        <f ca="1"/>
        <v>39.006321809917459</v>
      </c>
      <c r="F1286" t="e">
        <f ca="1"/>
        <v>#NUM!</v>
      </c>
    </row>
    <row r="1287" spans="5:6" x14ac:dyDescent="0.3">
      <c r="E1287">
        <f ca="1"/>
        <v>42.752463686709589</v>
      </c>
      <c r="F1287" t="e">
        <f ca="1"/>
        <v>#NUM!</v>
      </c>
    </row>
    <row r="1288" spans="5:6" x14ac:dyDescent="0.3">
      <c r="E1288">
        <f ca="1"/>
        <v>42.452878292077664</v>
      </c>
      <c r="F1288" t="e">
        <f ca="1"/>
        <v>#NUM!</v>
      </c>
    </row>
    <row r="1289" spans="5:6" x14ac:dyDescent="0.3">
      <c r="E1289">
        <f ca="1"/>
        <v>35.186835506662227</v>
      </c>
      <c r="F1289" t="e">
        <f ca="1"/>
        <v>#NUM!</v>
      </c>
    </row>
    <row r="1290" spans="5:6" x14ac:dyDescent="0.3">
      <c r="E1290">
        <f ca="1"/>
        <v>35.053907820893649</v>
      </c>
      <c r="F1290" t="e">
        <f ca="1"/>
        <v>#NUM!</v>
      </c>
    </row>
    <row r="1291" spans="5:6" x14ac:dyDescent="0.3">
      <c r="E1291">
        <f ca="1"/>
        <v>42.693090260390285</v>
      </c>
      <c r="F1291" t="e">
        <f ca="1"/>
        <v>#NUM!</v>
      </c>
    </row>
    <row r="1292" spans="5:6" x14ac:dyDescent="0.3">
      <c r="E1292">
        <f ca="1"/>
        <v>39.130488290754045</v>
      </c>
      <c r="F1292" t="e">
        <f ca="1"/>
        <v>#NUM!</v>
      </c>
    </row>
    <row r="1293" spans="5:6" x14ac:dyDescent="0.3">
      <c r="E1293">
        <f ca="1"/>
        <v>35.908070587153681</v>
      </c>
      <c r="F1293" t="e">
        <f ca="1"/>
        <v>#NUM!</v>
      </c>
    </row>
    <row r="1294" spans="5:6" x14ac:dyDescent="0.3">
      <c r="E1294">
        <f ca="1"/>
        <v>31.55704325481403</v>
      </c>
      <c r="F1294" t="e">
        <f ca="1"/>
        <v>#NUM!</v>
      </c>
    </row>
    <row r="1295" spans="5:6" x14ac:dyDescent="0.3">
      <c r="E1295">
        <f ca="1"/>
        <v>32.230920001307162</v>
      </c>
      <c r="F1295" t="e">
        <f ca="1"/>
        <v>#NUM!</v>
      </c>
    </row>
    <row r="1296" spans="5:6" x14ac:dyDescent="0.3">
      <c r="E1296">
        <f ca="1"/>
        <v>46.387921762456862</v>
      </c>
      <c r="F1296" t="e">
        <f ca="1"/>
        <v>#NUM!</v>
      </c>
    </row>
    <row r="1297" spans="5:6" x14ac:dyDescent="0.3">
      <c r="E1297">
        <f ca="1"/>
        <v>25.647482605284701</v>
      </c>
      <c r="F1297" t="e">
        <f ca="1"/>
        <v>#NUM!</v>
      </c>
    </row>
    <row r="1298" spans="5:6" x14ac:dyDescent="0.3">
      <c r="E1298">
        <f ca="1"/>
        <v>30.330619282474512</v>
      </c>
      <c r="F1298" t="e">
        <f ca="1"/>
        <v>#NUM!</v>
      </c>
    </row>
    <row r="1299" spans="5:6" x14ac:dyDescent="0.3">
      <c r="E1299">
        <f ca="1"/>
        <v>40.324334904410783</v>
      </c>
      <c r="F1299" t="e">
        <f ca="1"/>
        <v>#NUM!</v>
      </c>
    </row>
    <row r="1300" spans="5:6" x14ac:dyDescent="0.3">
      <c r="E1300">
        <f ca="1"/>
        <v>48.032912861870891</v>
      </c>
      <c r="F1300" t="e">
        <f ca="1"/>
        <v>#NUM!</v>
      </c>
    </row>
    <row r="1301" spans="5:6" x14ac:dyDescent="0.3">
      <c r="E1301">
        <f ca="1"/>
        <v>47.199658091594145</v>
      </c>
      <c r="F1301" t="e">
        <f ca="1"/>
        <v>#NUM!</v>
      </c>
    </row>
    <row r="1302" spans="5:6" x14ac:dyDescent="0.3">
      <c r="E1302">
        <f ca="1"/>
        <v>31.231023040960444</v>
      </c>
      <c r="F1302" t="e">
        <f ca="1"/>
        <v>#NUM!</v>
      </c>
    </row>
    <row r="1303" spans="5:6" x14ac:dyDescent="0.3">
      <c r="E1303">
        <f ca="1"/>
        <v>31.424311601834077</v>
      </c>
      <c r="F1303" t="e">
        <f ca="1"/>
        <v>#NUM!</v>
      </c>
    </row>
    <row r="1304" spans="5:6" x14ac:dyDescent="0.3">
      <c r="E1304">
        <f ca="1"/>
        <v>42.316049994867612</v>
      </c>
      <c r="F1304" t="e">
        <f ca="1"/>
        <v>#NUM!</v>
      </c>
    </row>
    <row r="1305" spans="5:6" x14ac:dyDescent="0.3">
      <c r="E1305">
        <f ca="1"/>
        <v>31.654469462782899</v>
      </c>
      <c r="F1305" t="e">
        <f ca="1"/>
        <v>#NUM!</v>
      </c>
    </row>
    <row r="1306" spans="5:6" x14ac:dyDescent="0.3">
      <c r="E1306">
        <f ca="1"/>
        <v>35.154437596010993</v>
      </c>
      <c r="F1306" t="e">
        <f ca="1"/>
        <v>#NUM!</v>
      </c>
    </row>
    <row r="1307" spans="5:6" x14ac:dyDescent="0.3">
      <c r="E1307">
        <f ca="1"/>
        <v>40.633397207393635</v>
      </c>
      <c r="F1307" t="e">
        <f ca="1"/>
        <v>#NUM!</v>
      </c>
    </row>
    <row r="1308" spans="5:6" x14ac:dyDescent="0.3">
      <c r="E1308">
        <f ca="1"/>
        <v>43.344731728310073</v>
      </c>
      <c r="F1308" t="e">
        <f ca="1"/>
        <v>#NUM!</v>
      </c>
    </row>
    <row r="1309" spans="5:6" x14ac:dyDescent="0.3">
      <c r="E1309">
        <f ca="1"/>
        <v>33.379481231489173</v>
      </c>
      <c r="F1309" t="e">
        <f ca="1"/>
        <v>#NUM!</v>
      </c>
    </row>
    <row r="1310" spans="5:6" x14ac:dyDescent="0.3">
      <c r="E1310">
        <f ca="1"/>
        <v>44.448948935285472</v>
      </c>
      <c r="F1310" t="e">
        <f ca="1"/>
        <v>#NUM!</v>
      </c>
    </row>
    <row r="1311" spans="5:6" x14ac:dyDescent="0.3">
      <c r="E1311">
        <f ca="1"/>
        <v>22.142765470063207</v>
      </c>
      <c r="F1311" t="e">
        <f ca="1"/>
        <v>#NUM!</v>
      </c>
    </row>
    <row r="1312" spans="5:6" x14ac:dyDescent="0.3">
      <c r="E1312">
        <f ca="1"/>
        <v>34.220842520527079</v>
      </c>
      <c r="F1312" t="e">
        <f ca="1"/>
        <v>#NUM!</v>
      </c>
    </row>
    <row r="1313" spans="5:6" x14ac:dyDescent="0.3">
      <c r="E1313">
        <f ca="1"/>
        <v>35.548335768785677</v>
      </c>
      <c r="F1313" t="e">
        <f ca="1"/>
        <v>#NUM!</v>
      </c>
    </row>
    <row r="1314" spans="5:6" x14ac:dyDescent="0.3">
      <c r="E1314">
        <f ca="1"/>
        <v>37.40841863851356</v>
      </c>
      <c r="F1314" t="e">
        <f ca="1"/>
        <v>#NUM!</v>
      </c>
    </row>
    <row r="1315" spans="5:6" x14ac:dyDescent="0.3">
      <c r="E1315">
        <f ca="1"/>
        <v>42.974681625586541</v>
      </c>
      <c r="F1315" t="e">
        <f ca="1"/>
        <v>#NUM!</v>
      </c>
    </row>
    <row r="1316" spans="5:6" x14ac:dyDescent="0.3">
      <c r="E1316">
        <f ca="1"/>
        <v>50.279585516182017</v>
      </c>
      <c r="F1316" t="e">
        <f ca="1"/>
        <v>#NUM!</v>
      </c>
    </row>
    <row r="1317" spans="5:6" x14ac:dyDescent="0.3">
      <c r="E1317">
        <f ca="1"/>
        <v>33.994446548692906</v>
      </c>
      <c r="F1317" t="e">
        <f ca="1"/>
        <v>#NUM!</v>
      </c>
    </row>
    <row r="1318" spans="5:6" x14ac:dyDescent="0.3">
      <c r="E1318">
        <f ca="1"/>
        <v>39.053112179576971</v>
      </c>
      <c r="F1318" t="e">
        <f ca="1"/>
        <v>#NUM!</v>
      </c>
    </row>
    <row r="1319" spans="5:6" x14ac:dyDescent="0.3">
      <c r="E1319">
        <f ca="1"/>
        <v>41.113672073461863</v>
      </c>
      <c r="F1319" t="e">
        <f ca="1"/>
        <v>#NUM!</v>
      </c>
    </row>
    <row r="1320" spans="5:6" x14ac:dyDescent="0.3">
      <c r="E1320">
        <f ca="1"/>
        <v>27.014008171592405</v>
      </c>
      <c r="F1320" t="e">
        <f ca="1"/>
        <v>#NUM!</v>
      </c>
    </row>
    <row r="1321" spans="5:6" x14ac:dyDescent="0.3">
      <c r="E1321">
        <f ca="1"/>
        <v>33.58856314782998</v>
      </c>
      <c r="F1321" t="e">
        <f ca="1"/>
        <v>#NUM!</v>
      </c>
    </row>
    <row r="1322" spans="5:6" x14ac:dyDescent="0.3">
      <c r="E1322">
        <f ca="1"/>
        <v>49.679095856054232</v>
      </c>
      <c r="F1322" t="e">
        <f ca="1"/>
        <v>#NUM!</v>
      </c>
    </row>
    <row r="1323" spans="5:6" x14ac:dyDescent="0.3">
      <c r="E1323">
        <f ca="1"/>
        <v>29.176373497805621</v>
      </c>
      <c r="F1323" t="e">
        <f ca="1"/>
        <v>#NUM!</v>
      </c>
    </row>
    <row r="1324" spans="5:6" x14ac:dyDescent="0.3">
      <c r="E1324">
        <f ca="1"/>
        <v>35.489599993984775</v>
      </c>
      <c r="F1324" t="e">
        <f ca="1"/>
        <v>#NUM!</v>
      </c>
    </row>
    <row r="1325" spans="5:6" x14ac:dyDescent="0.3">
      <c r="E1325">
        <f ca="1"/>
        <v>33.957244703148632</v>
      </c>
      <c r="F1325" t="e">
        <f ca="1"/>
        <v>#NUM!</v>
      </c>
    </row>
    <row r="1326" spans="5:6" x14ac:dyDescent="0.3">
      <c r="E1326">
        <f ca="1"/>
        <v>52.022087443717346</v>
      </c>
      <c r="F1326" t="e">
        <f ca="1"/>
        <v>#NUM!</v>
      </c>
    </row>
    <row r="1327" spans="5:6" x14ac:dyDescent="0.3">
      <c r="E1327">
        <f ca="1"/>
        <v>39.2263663996969</v>
      </c>
      <c r="F1327" t="e">
        <f ca="1"/>
        <v>#NUM!</v>
      </c>
    </row>
    <row r="1328" spans="5:6" x14ac:dyDescent="0.3">
      <c r="E1328">
        <f ca="1"/>
        <v>49.616394687398127</v>
      </c>
      <c r="F1328" t="e">
        <f ca="1"/>
        <v>#NUM!</v>
      </c>
    </row>
    <row r="1329" spans="5:6" x14ac:dyDescent="0.3">
      <c r="E1329">
        <f ca="1"/>
        <v>46.505382144596481</v>
      </c>
      <c r="F1329" t="e">
        <f ca="1"/>
        <v>#NUM!</v>
      </c>
    </row>
    <row r="1330" spans="5:6" x14ac:dyDescent="0.3">
      <c r="E1330">
        <f ca="1"/>
        <v>35.740019454244944</v>
      </c>
      <c r="F1330" t="e">
        <f ca="1"/>
        <v>#NUM!</v>
      </c>
    </row>
    <row r="1331" spans="5:6" x14ac:dyDescent="0.3">
      <c r="E1331">
        <f ca="1"/>
        <v>35.388797464059408</v>
      </c>
      <c r="F1331" t="e">
        <f ca="1"/>
        <v>#NUM!</v>
      </c>
    </row>
    <row r="1332" spans="5:6" x14ac:dyDescent="0.3">
      <c r="E1332">
        <f ca="1"/>
        <v>37.596124684921655</v>
      </c>
      <c r="F1332" t="e">
        <f ca="1"/>
        <v>#NUM!</v>
      </c>
    </row>
    <row r="1333" spans="5:6" x14ac:dyDescent="0.3">
      <c r="E1333">
        <f ca="1"/>
        <v>40.819495488608368</v>
      </c>
      <c r="F1333" t="e">
        <f ca="1"/>
        <v>#NUM!</v>
      </c>
    </row>
    <row r="1334" spans="5:6" x14ac:dyDescent="0.3">
      <c r="E1334">
        <f ca="1"/>
        <v>39.320493591269923</v>
      </c>
      <c r="F1334" t="e">
        <f ca="1"/>
        <v>#NUM!</v>
      </c>
    </row>
    <row r="1335" spans="5:6" x14ac:dyDescent="0.3">
      <c r="E1335">
        <f ca="1"/>
        <v>41.687256145529318</v>
      </c>
      <c r="F1335" t="e">
        <f ca="1"/>
        <v>#NUM!</v>
      </c>
    </row>
    <row r="1336" spans="5:6" x14ac:dyDescent="0.3">
      <c r="E1336">
        <f ca="1"/>
        <v>45.025350678690124</v>
      </c>
      <c r="F1336" t="e">
        <f ca="1"/>
        <v>#NUM!</v>
      </c>
    </row>
    <row r="1337" spans="5:6" x14ac:dyDescent="0.3">
      <c r="E1337">
        <f ca="1"/>
        <v>39.597364467566543</v>
      </c>
      <c r="F1337" t="e">
        <f ca="1"/>
        <v>#NUM!</v>
      </c>
    </row>
    <row r="1338" spans="5:6" x14ac:dyDescent="0.3">
      <c r="E1338">
        <f ca="1"/>
        <v>33.248377179444134</v>
      </c>
      <c r="F1338" t="e">
        <f ca="1"/>
        <v>#NUM!</v>
      </c>
    </row>
    <row r="1339" spans="5:6" x14ac:dyDescent="0.3">
      <c r="E1339">
        <f ca="1"/>
        <v>45.2384416894675</v>
      </c>
      <c r="F1339" t="e">
        <f ca="1"/>
        <v>#NUM!</v>
      </c>
    </row>
    <row r="1340" spans="5:6" x14ac:dyDescent="0.3">
      <c r="E1340">
        <f ca="1"/>
        <v>45.153330237144864</v>
      </c>
      <c r="F1340" t="e">
        <f ca="1"/>
        <v>#NUM!</v>
      </c>
    </row>
    <row r="1341" spans="5:6" x14ac:dyDescent="0.3">
      <c r="E1341">
        <f ca="1"/>
        <v>38.972191811813502</v>
      </c>
      <c r="F1341" t="e">
        <f ca="1"/>
        <v>#NUM!</v>
      </c>
    </row>
    <row r="1342" spans="5:6" x14ac:dyDescent="0.3">
      <c r="E1342">
        <f ca="1"/>
        <v>40.954556355506647</v>
      </c>
      <c r="F1342" t="e">
        <f ca="1"/>
        <v>#NUM!</v>
      </c>
    </row>
    <row r="1343" spans="5:6" x14ac:dyDescent="0.3">
      <c r="E1343">
        <f ca="1"/>
        <v>42.034331814227919</v>
      </c>
      <c r="F1343" t="e">
        <f ca="1"/>
        <v>#NUM!</v>
      </c>
    </row>
    <row r="1344" spans="5:6" x14ac:dyDescent="0.3">
      <c r="E1344">
        <f ca="1"/>
        <v>34.617255717270993</v>
      </c>
      <c r="F1344" t="e">
        <f ca="1"/>
        <v>#NUM!</v>
      </c>
    </row>
    <row r="1345" spans="5:6" x14ac:dyDescent="0.3">
      <c r="E1345">
        <f ca="1"/>
        <v>32.607918551598509</v>
      </c>
      <c r="F1345" t="e">
        <f ca="1"/>
        <v>#NUM!</v>
      </c>
    </row>
    <row r="1346" spans="5:6" x14ac:dyDescent="0.3">
      <c r="E1346">
        <f ca="1"/>
        <v>36.184889569891205</v>
      </c>
      <c r="F1346" t="e">
        <f ca="1"/>
        <v>#NUM!</v>
      </c>
    </row>
    <row r="1347" spans="5:6" x14ac:dyDescent="0.3">
      <c r="E1347">
        <f ca="1"/>
        <v>37.574743965628379</v>
      </c>
      <c r="F1347" t="e">
        <f ca="1"/>
        <v>#NUM!</v>
      </c>
    </row>
    <row r="1348" spans="5:6" x14ac:dyDescent="0.3">
      <c r="E1348">
        <f ca="1"/>
        <v>37.421503573412906</v>
      </c>
      <c r="F1348" t="e">
        <f ca="1"/>
        <v>#NUM!</v>
      </c>
    </row>
    <row r="1349" spans="5:6" x14ac:dyDescent="0.3">
      <c r="E1349">
        <f ca="1"/>
        <v>48.291077998388559</v>
      </c>
      <c r="F1349" t="e">
        <f ca="1"/>
        <v>#NUM!</v>
      </c>
    </row>
    <row r="1350" spans="5:6" x14ac:dyDescent="0.3">
      <c r="E1350">
        <f ca="1"/>
        <v>39.654462493903175</v>
      </c>
      <c r="F1350" t="e">
        <f ca="1"/>
        <v>#NUM!</v>
      </c>
    </row>
    <row r="1351" spans="5:6" x14ac:dyDescent="0.3">
      <c r="E1351">
        <f ca="1"/>
        <v>35.329464267484425</v>
      </c>
      <c r="F1351" t="e">
        <f ca="1"/>
        <v>#NUM!</v>
      </c>
    </row>
    <row r="1352" spans="5:6" x14ac:dyDescent="0.3">
      <c r="E1352">
        <f ca="1"/>
        <v>48.018103549182406</v>
      </c>
      <c r="F1352" t="e">
        <f ca="1"/>
        <v>#NUM!</v>
      </c>
    </row>
    <row r="1353" spans="5:6" x14ac:dyDescent="0.3">
      <c r="E1353">
        <f ca="1"/>
        <v>40.994707916986627</v>
      </c>
      <c r="F1353" t="e">
        <f ca="1"/>
        <v>#NUM!</v>
      </c>
    </row>
    <row r="1354" spans="5:6" x14ac:dyDescent="0.3">
      <c r="E1354">
        <f ca="1"/>
        <v>56.954199088798639</v>
      </c>
      <c r="F1354" t="e">
        <f ca="1"/>
        <v>#NUM!</v>
      </c>
    </row>
    <row r="1355" spans="5:6" x14ac:dyDescent="0.3">
      <c r="E1355">
        <f ca="1"/>
        <v>46.584983201071871</v>
      </c>
      <c r="F1355" t="e">
        <f ca="1"/>
        <v>#NUM!</v>
      </c>
    </row>
    <row r="1356" spans="5:6" x14ac:dyDescent="0.3">
      <c r="E1356">
        <f ca="1"/>
        <v>31.443140156539876</v>
      </c>
      <c r="F1356" t="e">
        <f ca="1"/>
        <v>#NUM!</v>
      </c>
    </row>
    <row r="1357" spans="5:6" x14ac:dyDescent="0.3">
      <c r="E1357">
        <f ca="1"/>
        <v>28.108279462680564</v>
      </c>
      <c r="F1357" t="e">
        <f ca="1"/>
        <v>#NUM!</v>
      </c>
    </row>
    <row r="1358" spans="5:6" x14ac:dyDescent="0.3">
      <c r="E1358">
        <f ca="1"/>
        <v>34.994011262178823</v>
      </c>
      <c r="F1358" t="e">
        <f ca="1"/>
        <v>#NUM!</v>
      </c>
    </row>
    <row r="1359" spans="5:6" x14ac:dyDescent="0.3">
      <c r="E1359">
        <f ca="1"/>
        <v>36.629106397036225</v>
      </c>
      <c r="F1359" t="e">
        <f ca="1"/>
        <v>#NUM!</v>
      </c>
    </row>
    <row r="1360" spans="5:6" x14ac:dyDescent="0.3">
      <c r="E1360">
        <f ca="1"/>
        <v>44.562520237823627</v>
      </c>
      <c r="F1360" t="e">
        <f ca="1"/>
        <v>#NUM!</v>
      </c>
    </row>
    <row r="1361" spans="5:6" x14ac:dyDescent="0.3">
      <c r="E1361">
        <f ca="1"/>
        <v>34.353048844460517</v>
      </c>
      <c r="F1361" t="e">
        <f ca="1"/>
        <v>#NUM!</v>
      </c>
    </row>
    <row r="1362" spans="5:6" x14ac:dyDescent="0.3">
      <c r="E1362">
        <f ca="1"/>
        <v>34.922143497941271</v>
      </c>
      <c r="F1362" t="e">
        <f ca="1"/>
        <v>#NUM!</v>
      </c>
    </row>
    <row r="1363" spans="5:6" x14ac:dyDescent="0.3">
      <c r="E1363">
        <f ca="1"/>
        <v>39.122201784993806</v>
      </c>
      <c r="F1363" t="e">
        <f ca="1"/>
        <v>#NUM!</v>
      </c>
    </row>
    <row r="1364" spans="5:6" x14ac:dyDescent="0.3">
      <c r="E1364">
        <f ca="1"/>
        <v>38.947194179340578</v>
      </c>
      <c r="F1364" t="e">
        <f ca="1"/>
        <v>#NUM!</v>
      </c>
    </row>
    <row r="1365" spans="5:6" x14ac:dyDescent="0.3">
      <c r="E1365">
        <f ca="1"/>
        <v>39.401611798165483</v>
      </c>
      <c r="F1365" t="e">
        <f ca="1"/>
        <v>#NUM!</v>
      </c>
    </row>
    <row r="1366" spans="5:6" x14ac:dyDescent="0.3">
      <c r="E1366">
        <f ca="1"/>
        <v>36.119948472055746</v>
      </c>
      <c r="F1366" t="e">
        <f ca="1"/>
        <v>#NUM!</v>
      </c>
    </row>
    <row r="1367" spans="5:6" x14ac:dyDescent="0.3">
      <c r="E1367">
        <f ca="1"/>
        <v>36.192546892272617</v>
      </c>
      <c r="F1367" t="e">
        <f ca="1"/>
        <v>#NUM!</v>
      </c>
    </row>
    <row r="1368" spans="5:6" x14ac:dyDescent="0.3">
      <c r="E1368">
        <f ca="1"/>
        <v>34.137083092227179</v>
      </c>
      <c r="F1368" t="e">
        <f ca="1"/>
        <v>#NUM!</v>
      </c>
    </row>
    <row r="1369" spans="5:6" x14ac:dyDescent="0.3">
      <c r="E1369">
        <f ca="1"/>
        <v>35.509598158291901</v>
      </c>
      <c r="F1369" t="e">
        <f ca="1"/>
        <v>#NUM!</v>
      </c>
    </row>
    <row r="1370" spans="5:6" x14ac:dyDescent="0.3">
      <c r="E1370">
        <f ca="1"/>
        <v>50.234870481023833</v>
      </c>
      <c r="F1370" t="e">
        <f ca="1"/>
        <v>#NUM!</v>
      </c>
    </row>
    <row r="1371" spans="5:6" x14ac:dyDescent="0.3">
      <c r="E1371">
        <f ca="1"/>
        <v>44.321541201058409</v>
      </c>
      <c r="F1371" t="e">
        <f ca="1"/>
        <v>#NUM!</v>
      </c>
    </row>
    <row r="1372" spans="5:6" x14ac:dyDescent="0.3">
      <c r="E1372">
        <f ca="1"/>
        <v>47.358204203455848</v>
      </c>
      <c r="F1372" t="e">
        <f ca="1"/>
        <v>#NUM!</v>
      </c>
    </row>
    <row r="1373" spans="5:6" x14ac:dyDescent="0.3">
      <c r="E1373">
        <f ca="1"/>
        <v>28.479239222965671</v>
      </c>
      <c r="F1373" t="e">
        <f ca="1"/>
        <v>#NUM!</v>
      </c>
    </row>
    <row r="1374" spans="5:6" x14ac:dyDescent="0.3">
      <c r="E1374">
        <f ca="1"/>
        <v>31.828381275470829</v>
      </c>
      <c r="F1374" t="e">
        <f ca="1"/>
        <v>#NUM!</v>
      </c>
    </row>
    <row r="1375" spans="5:6" x14ac:dyDescent="0.3">
      <c r="E1375">
        <f ca="1"/>
        <v>38.287257639507018</v>
      </c>
      <c r="F1375" t="e">
        <f ca="1"/>
        <v>#NUM!</v>
      </c>
    </row>
    <row r="1376" spans="5:6" x14ac:dyDescent="0.3">
      <c r="E1376">
        <f ca="1"/>
        <v>40.856624085321812</v>
      </c>
      <c r="F1376" t="e">
        <f ca="1"/>
        <v>#NUM!</v>
      </c>
    </row>
    <row r="1377" spans="5:6" x14ac:dyDescent="0.3">
      <c r="E1377">
        <f ca="1"/>
        <v>45.766994152183656</v>
      </c>
      <c r="F1377" t="e">
        <f ca="1"/>
        <v>#NUM!</v>
      </c>
    </row>
    <row r="1378" spans="5:6" x14ac:dyDescent="0.3">
      <c r="E1378">
        <f ca="1"/>
        <v>32.964343188008982</v>
      </c>
      <c r="F1378" t="e">
        <f ca="1"/>
        <v>#NUM!</v>
      </c>
    </row>
    <row r="1379" spans="5:6" x14ac:dyDescent="0.3">
      <c r="E1379">
        <f ca="1"/>
        <v>29.347024753424659</v>
      </c>
      <c r="F1379" t="e">
        <f ca="1"/>
        <v>#NUM!</v>
      </c>
    </row>
    <row r="1380" spans="5:6" x14ac:dyDescent="0.3">
      <c r="E1380">
        <f ca="1"/>
        <v>37.318345855795101</v>
      </c>
      <c r="F1380" t="e">
        <f ca="1"/>
        <v>#NUM!</v>
      </c>
    </row>
    <row r="1381" spans="5:6" x14ac:dyDescent="0.3">
      <c r="E1381">
        <f ca="1"/>
        <v>39.414044418120483</v>
      </c>
      <c r="F1381" t="e">
        <f ca="1"/>
        <v>#NUM!</v>
      </c>
    </row>
    <row r="1382" spans="5:6" x14ac:dyDescent="0.3">
      <c r="E1382">
        <f ca="1"/>
        <v>35.584359887587837</v>
      </c>
      <c r="F1382" t="e">
        <f ca="1"/>
        <v>#NUM!</v>
      </c>
    </row>
    <row r="1383" spans="5:6" x14ac:dyDescent="0.3">
      <c r="E1383">
        <f ca="1"/>
        <v>41.804024831219827</v>
      </c>
      <c r="F1383" t="e">
        <f ca="1"/>
        <v>#NUM!</v>
      </c>
    </row>
    <row r="1384" spans="5:6" x14ac:dyDescent="0.3">
      <c r="E1384">
        <f ca="1"/>
        <v>43.045543302793476</v>
      </c>
      <c r="F1384" t="e">
        <f ca="1"/>
        <v>#NUM!</v>
      </c>
    </row>
    <row r="1385" spans="5:6" x14ac:dyDescent="0.3">
      <c r="E1385">
        <f ca="1"/>
        <v>31.768922925920073</v>
      </c>
      <c r="F1385" t="e">
        <f ca="1"/>
        <v>#NUM!</v>
      </c>
    </row>
    <row r="1386" spans="5:6" x14ac:dyDescent="0.3">
      <c r="E1386">
        <f ca="1"/>
        <v>34.461308730447755</v>
      </c>
      <c r="F1386" t="e">
        <f ca="1"/>
        <v>#NUM!</v>
      </c>
    </row>
    <row r="1387" spans="5:6" x14ac:dyDescent="0.3">
      <c r="E1387">
        <f ca="1"/>
        <v>35.483139209901616</v>
      </c>
      <c r="F1387" t="e">
        <f ca="1"/>
        <v>#NUM!</v>
      </c>
    </row>
    <row r="1388" spans="5:6" x14ac:dyDescent="0.3">
      <c r="E1388">
        <f ca="1"/>
        <v>33.059256974018851</v>
      </c>
      <c r="F1388" t="e">
        <f ca="1"/>
        <v>#NUM!</v>
      </c>
    </row>
    <row r="1389" spans="5:6" x14ac:dyDescent="0.3">
      <c r="E1389">
        <f ca="1"/>
        <v>36.625492912459443</v>
      </c>
      <c r="F1389" t="e">
        <f ca="1"/>
        <v>#NUM!</v>
      </c>
    </row>
    <row r="1390" spans="5:6" x14ac:dyDescent="0.3">
      <c r="E1390">
        <f ca="1"/>
        <v>43.189331591487068</v>
      </c>
      <c r="F1390" t="e">
        <f ca="1"/>
        <v>#NUM!</v>
      </c>
    </row>
    <row r="1391" spans="5:6" x14ac:dyDescent="0.3">
      <c r="E1391">
        <f ca="1"/>
        <v>44.748392059584333</v>
      </c>
      <c r="F1391" t="e">
        <f ca="1"/>
        <v>#NUM!</v>
      </c>
    </row>
    <row r="1392" spans="5:6" x14ac:dyDescent="0.3">
      <c r="E1392">
        <f ca="1"/>
        <v>48.049276986765904</v>
      </c>
      <c r="F1392" t="e">
        <f ca="1"/>
        <v>#NUM!</v>
      </c>
    </row>
    <row r="1393" spans="5:6" x14ac:dyDescent="0.3">
      <c r="E1393">
        <f ca="1"/>
        <v>32.55996300940199</v>
      </c>
      <c r="F1393" t="e">
        <f ca="1"/>
        <v>#NUM!</v>
      </c>
    </row>
    <row r="1394" spans="5:6" x14ac:dyDescent="0.3">
      <c r="E1394">
        <f ca="1"/>
        <v>41.235591651769006</v>
      </c>
      <c r="F1394" t="e">
        <f ca="1"/>
        <v>#NUM!</v>
      </c>
    </row>
    <row r="1395" spans="5:6" x14ac:dyDescent="0.3">
      <c r="E1395">
        <f ca="1"/>
        <v>27.976441443565616</v>
      </c>
      <c r="F1395" t="e">
        <f ca="1"/>
        <v>#NUM!</v>
      </c>
    </row>
    <row r="1396" spans="5:6" x14ac:dyDescent="0.3">
      <c r="E1396">
        <f ca="1"/>
        <v>30.349442332126976</v>
      </c>
      <c r="F1396" t="e">
        <f ca="1"/>
        <v>#NUM!</v>
      </c>
    </row>
    <row r="1397" spans="5:6" x14ac:dyDescent="0.3">
      <c r="E1397">
        <f ca="1"/>
        <v>32.355075576093434</v>
      </c>
      <c r="F1397" t="e">
        <f ca="1"/>
        <v>#NUM!</v>
      </c>
    </row>
    <row r="1398" spans="5:6" x14ac:dyDescent="0.3">
      <c r="E1398">
        <f ca="1"/>
        <v>42.195843027166468</v>
      </c>
      <c r="F1398" t="e">
        <f ca="1"/>
        <v>#NUM!</v>
      </c>
    </row>
    <row r="1399" spans="5:6" x14ac:dyDescent="0.3">
      <c r="E1399">
        <f ca="1"/>
        <v>32.588750624758283</v>
      </c>
      <c r="F1399" t="e">
        <f ca="1"/>
        <v>#NUM!</v>
      </c>
    </row>
    <row r="1400" spans="5:6" x14ac:dyDescent="0.3">
      <c r="E1400">
        <f ca="1"/>
        <v>33.013402538639568</v>
      </c>
      <c r="F1400" t="e">
        <f ca="1"/>
        <v>#NUM!</v>
      </c>
    </row>
    <row r="1401" spans="5:6" x14ac:dyDescent="0.3">
      <c r="E1401">
        <f ca="1"/>
        <v>33.445776240587335</v>
      </c>
      <c r="F1401" t="e">
        <f ca="1"/>
        <v>#NUM!</v>
      </c>
    </row>
    <row r="1402" spans="5:6" x14ac:dyDescent="0.3">
      <c r="E1402">
        <f ca="1"/>
        <v>27.470780964910148</v>
      </c>
      <c r="F1402" t="e">
        <f ca="1"/>
        <v>#NUM!</v>
      </c>
    </row>
    <row r="1403" spans="5:6" x14ac:dyDescent="0.3">
      <c r="E1403">
        <f ca="1"/>
        <v>31.35094745990466</v>
      </c>
      <c r="F1403" t="e">
        <f ca="1"/>
        <v>#NUM!</v>
      </c>
    </row>
    <row r="1404" spans="5:6" x14ac:dyDescent="0.3">
      <c r="E1404">
        <f ca="1"/>
        <v>35.895130074125035</v>
      </c>
      <c r="F1404" t="e">
        <f ca="1"/>
        <v>#NUM!</v>
      </c>
    </row>
    <row r="1405" spans="5:6" x14ac:dyDescent="0.3">
      <c r="E1405">
        <f ca="1"/>
        <v>43.93592651087372</v>
      </c>
      <c r="F1405" t="e">
        <f ca="1"/>
        <v>#NUM!</v>
      </c>
    </row>
    <row r="1406" spans="5:6" x14ac:dyDescent="0.3">
      <c r="E1406">
        <f ca="1"/>
        <v>29.242707253119946</v>
      </c>
      <c r="F1406" t="e">
        <f ca="1"/>
        <v>#NUM!</v>
      </c>
    </row>
    <row r="1407" spans="5:6" x14ac:dyDescent="0.3">
      <c r="E1407">
        <f ca="1"/>
        <v>42.280136605751288</v>
      </c>
      <c r="F1407" t="e">
        <f ca="1"/>
        <v>#NUM!</v>
      </c>
    </row>
    <row r="1408" spans="5:6" x14ac:dyDescent="0.3">
      <c r="E1408">
        <f ca="1"/>
        <v>37.764507145875058</v>
      </c>
      <c r="F1408" t="e">
        <f ca="1"/>
        <v>#NUM!</v>
      </c>
    </row>
    <row r="1409" spans="5:6" x14ac:dyDescent="0.3">
      <c r="E1409">
        <f ca="1"/>
        <v>39.541914759889849</v>
      </c>
      <c r="F1409" t="e">
        <f ca="1"/>
        <v>#NUM!</v>
      </c>
    </row>
    <row r="1410" spans="5:6" x14ac:dyDescent="0.3">
      <c r="E1410">
        <f ca="1"/>
        <v>30.45571813011663</v>
      </c>
      <c r="F1410" t="e">
        <f ca="1"/>
        <v>#NUM!</v>
      </c>
    </row>
    <row r="1411" spans="5:6" x14ac:dyDescent="0.3">
      <c r="E1411">
        <f ca="1"/>
        <v>50.990490377935018</v>
      </c>
      <c r="F1411" t="e">
        <f ca="1"/>
        <v>#NUM!</v>
      </c>
    </row>
    <row r="1412" spans="5:6" x14ac:dyDescent="0.3">
      <c r="E1412">
        <f ca="1"/>
        <v>37.068407940756501</v>
      </c>
      <c r="F1412" t="e">
        <f ca="1"/>
        <v>#NUM!</v>
      </c>
    </row>
    <row r="1413" spans="5:6" x14ac:dyDescent="0.3">
      <c r="E1413">
        <f ca="1"/>
        <v>33.132594082347325</v>
      </c>
      <c r="F1413" t="e">
        <f ca="1"/>
        <v>#NUM!</v>
      </c>
    </row>
    <row r="1414" spans="5:6" x14ac:dyDescent="0.3">
      <c r="E1414">
        <f ca="1"/>
        <v>27.426074367209317</v>
      </c>
      <c r="F1414" t="e">
        <f ca="1"/>
        <v>#NUM!</v>
      </c>
    </row>
    <row r="1415" spans="5:6" x14ac:dyDescent="0.3">
      <c r="E1415">
        <f ca="1"/>
        <v>43.183091235135883</v>
      </c>
      <c r="F1415" t="e">
        <f ca="1"/>
        <v>#NUM!</v>
      </c>
    </row>
    <row r="1416" spans="5:6" x14ac:dyDescent="0.3">
      <c r="E1416">
        <f ca="1"/>
        <v>51.543188641843109</v>
      </c>
      <c r="F1416" t="e">
        <f ca="1"/>
        <v>#NUM!</v>
      </c>
    </row>
    <row r="1417" spans="5:6" x14ac:dyDescent="0.3">
      <c r="E1417">
        <f ca="1"/>
        <v>25.176277293671827</v>
      </c>
      <c r="F1417" t="e">
        <f ca="1"/>
        <v>#NUM!</v>
      </c>
    </row>
    <row r="1418" spans="5:6" x14ac:dyDescent="0.3">
      <c r="E1418">
        <f ca="1"/>
        <v>40.088371977489011</v>
      </c>
      <c r="F1418" t="e">
        <f ca="1"/>
        <v>#NUM!</v>
      </c>
    </row>
    <row r="1419" spans="5:6" x14ac:dyDescent="0.3">
      <c r="E1419">
        <f ca="1"/>
        <v>34.958736314589075</v>
      </c>
      <c r="F1419" t="e">
        <f ca="1"/>
        <v>#NUM!</v>
      </c>
    </row>
    <row r="1420" spans="5:6" x14ac:dyDescent="0.3">
      <c r="E1420">
        <f ca="1"/>
        <v>43.427447084736301</v>
      </c>
      <c r="F1420" t="e">
        <f ca="1"/>
        <v>#NUM!</v>
      </c>
    </row>
    <row r="1421" spans="5:6" x14ac:dyDescent="0.3">
      <c r="E1421">
        <f ca="1"/>
        <v>39.31637802224018</v>
      </c>
      <c r="F1421" t="e">
        <f ca="1"/>
        <v>#NUM!</v>
      </c>
    </row>
    <row r="1422" spans="5:6" x14ac:dyDescent="0.3">
      <c r="E1422">
        <f ca="1"/>
        <v>35.711767848127174</v>
      </c>
      <c r="F1422" t="e">
        <f ca="1"/>
        <v>#NUM!</v>
      </c>
    </row>
    <row r="1423" spans="5:6" x14ac:dyDescent="0.3">
      <c r="E1423">
        <f ca="1"/>
        <v>31.313284318304149</v>
      </c>
      <c r="F1423" t="e">
        <f ca="1"/>
        <v>#NUM!</v>
      </c>
    </row>
    <row r="1424" spans="5:6" x14ac:dyDescent="0.3">
      <c r="E1424">
        <f ca="1"/>
        <v>33.134693846960786</v>
      </c>
      <c r="F1424" t="e">
        <f ca="1"/>
        <v>#NUM!</v>
      </c>
    </row>
    <row r="1425" spans="5:6" x14ac:dyDescent="0.3">
      <c r="E1425">
        <f ca="1"/>
        <v>34.145298799229082</v>
      </c>
      <c r="F1425" t="e">
        <f ca="1"/>
        <v>#NUM!</v>
      </c>
    </row>
    <row r="1426" spans="5:6" x14ac:dyDescent="0.3">
      <c r="E1426">
        <f ca="1"/>
        <v>35.298052819581955</v>
      </c>
      <c r="F1426" t="e">
        <f ca="1"/>
        <v>#NUM!</v>
      </c>
    </row>
    <row r="1427" spans="5:6" x14ac:dyDescent="0.3">
      <c r="E1427">
        <f ca="1"/>
        <v>45.232013209062877</v>
      </c>
      <c r="F1427" t="e">
        <f ca="1"/>
        <v>#NUM!</v>
      </c>
    </row>
    <row r="1428" spans="5:6" x14ac:dyDescent="0.3">
      <c r="E1428">
        <f ca="1"/>
        <v>27.334441899501336</v>
      </c>
      <c r="F1428" t="e">
        <f ca="1"/>
        <v>#NUM!</v>
      </c>
    </row>
    <row r="1429" spans="5:6" x14ac:dyDescent="0.3">
      <c r="E1429">
        <f ca="1"/>
        <v>47.980947752218519</v>
      </c>
      <c r="F1429" t="e">
        <f ca="1"/>
        <v>#NUM!</v>
      </c>
    </row>
    <row r="1430" spans="5:6" x14ac:dyDescent="0.3">
      <c r="E1430">
        <f ca="1"/>
        <v>38.04453243090758</v>
      </c>
      <c r="F1430" t="e">
        <f ca="1"/>
        <v>#NUM!</v>
      </c>
    </row>
    <row r="1431" spans="5:6" x14ac:dyDescent="0.3">
      <c r="E1431">
        <f ca="1"/>
        <v>44.370629569728962</v>
      </c>
      <c r="F1431" t="e">
        <f ca="1"/>
        <v>#NUM!</v>
      </c>
    </row>
    <row r="1432" spans="5:6" x14ac:dyDescent="0.3">
      <c r="E1432">
        <f ca="1"/>
        <v>42.071479606935036</v>
      </c>
      <c r="F1432" t="e">
        <f ca="1"/>
        <v>#NUM!</v>
      </c>
    </row>
    <row r="1433" spans="5:6" x14ac:dyDescent="0.3">
      <c r="E1433">
        <f ca="1"/>
        <v>32.39580034707474</v>
      </c>
      <c r="F1433" t="e">
        <f ca="1"/>
        <v>#NUM!</v>
      </c>
    </row>
    <row r="1434" spans="5:6" x14ac:dyDescent="0.3">
      <c r="E1434">
        <f ca="1"/>
        <v>33.083094535879546</v>
      </c>
      <c r="F1434" t="e">
        <f ca="1"/>
        <v>#NUM!</v>
      </c>
    </row>
    <row r="1435" spans="5:6" x14ac:dyDescent="0.3">
      <c r="E1435">
        <f ca="1"/>
        <v>34.9068990399008</v>
      </c>
      <c r="F1435" t="e">
        <f ca="1"/>
        <v>#NUM!</v>
      </c>
    </row>
    <row r="1436" spans="5:6" x14ac:dyDescent="0.3">
      <c r="E1436">
        <f ca="1"/>
        <v>40.827933357744541</v>
      </c>
      <c r="F1436" t="e">
        <f ca="1"/>
        <v>#NUM!</v>
      </c>
    </row>
    <row r="1437" spans="5:6" x14ac:dyDescent="0.3">
      <c r="E1437">
        <f ca="1"/>
        <v>37.895113894957206</v>
      </c>
      <c r="F1437" t="e">
        <f ca="1"/>
        <v>#NUM!</v>
      </c>
    </row>
    <row r="1438" spans="5:6" x14ac:dyDescent="0.3">
      <c r="E1438">
        <f ca="1"/>
        <v>35.56412886507227</v>
      </c>
      <c r="F1438" t="e">
        <f ca="1"/>
        <v>#NUM!</v>
      </c>
    </row>
    <row r="1439" spans="5:6" x14ac:dyDescent="0.3">
      <c r="E1439">
        <f ca="1"/>
        <v>39.128105043206993</v>
      </c>
      <c r="F1439" t="e">
        <f ca="1"/>
        <v>#NUM!</v>
      </c>
    </row>
    <row r="1440" spans="5:6" x14ac:dyDescent="0.3">
      <c r="E1440">
        <f ca="1"/>
        <v>52.083559276183372</v>
      </c>
      <c r="F1440" t="e">
        <f ca="1"/>
        <v>#NUM!</v>
      </c>
    </row>
    <row r="1441" spans="5:6" x14ac:dyDescent="0.3">
      <c r="E1441">
        <f ca="1"/>
        <v>49.512210435843059</v>
      </c>
      <c r="F1441" t="e">
        <f ca="1"/>
        <v>#NUM!</v>
      </c>
    </row>
    <row r="1442" spans="5:6" x14ac:dyDescent="0.3">
      <c r="E1442">
        <f ca="1"/>
        <v>30.839155292501655</v>
      </c>
      <c r="F1442" t="e">
        <f ca="1"/>
        <v>#NUM!</v>
      </c>
    </row>
    <row r="1443" spans="5:6" x14ac:dyDescent="0.3">
      <c r="E1443">
        <f ca="1"/>
        <v>35.455084864632241</v>
      </c>
      <c r="F1443" t="e">
        <f ca="1"/>
        <v>#NUM!</v>
      </c>
    </row>
    <row r="1444" spans="5:6" x14ac:dyDescent="0.3">
      <c r="E1444">
        <f ca="1"/>
        <v>39.292028087288536</v>
      </c>
      <c r="F1444" t="e">
        <f ca="1"/>
        <v>#NUM!</v>
      </c>
    </row>
    <row r="1445" spans="5:6" x14ac:dyDescent="0.3">
      <c r="E1445">
        <f ca="1"/>
        <v>38.756471138631269</v>
      </c>
      <c r="F1445" t="e">
        <f ca="1"/>
        <v>#NUM!</v>
      </c>
    </row>
    <row r="1446" spans="5:6" x14ac:dyDescent="0.3">
      <c r="E1446">
        <f ca="1"/>
        <v>47.866359963824472</v>
      </c>
      <c r="F1446" t="e">
        <f ca="1"/>
        <v>#NUM!</v>
      </c>
    </row>
    <row r="1447" spans="5:6" x14ac:dyDescent="0.3">
      <c r="E1447">
        <f ca="1"/>
        <v>38.818906773192417</v>
      </c>
      <c r="F1447" t="e">
        <f ca="1"/>
        <v>#NUM!</v>
      </c>
    </row>
    <row r="1448" spans="5:6" x14ac:dyDescent="0.3">
      <c r="E1448">
        <f ca="1"/>
        <v>49.162933571207233</v>
      </c>
      <c r="F1448" t="e">
        <f ca="1"/>
        <v>#NUM!</v>
      </c>
    </row>
    <row r="1449" spans="5:6" x14ac:dyDescent="0.3">
      <c r="E1449">
        <f ca="1"/>
        <v>33.261700944469652</v>
      </c>
      <c r="F1449" t="e">
        <f ca="1"/>
        <v>#NUM!</v>
      </c>
    </row>
    <row r="1450" spans="5:6" x14ac:dyDescent="0.3">
      <c r="E1450">
        <f ca="1"/>
        <v>44.804945525625136</v>
      </c>
      <c r="F1450" t="e">
        <f ca="1"/>
        <v>#NUM!</v>
      </c>
    </row>
    <row r="1451" spans="5:6" x14ac:dyDescent="0.3">
      <c r="E1451">
        <f ca="1"/>
        <v>39.235905719707183</v>
      </c>
      <c r="F1451" t="e">
        <f ca="1"/>
        <v>#NUM!</v>
      </c>
    </row>
    <row r="1452" spans="5:6" x14ac:dyDescent="0.3">
      <c r="E1452">
        <f ca="1"/>
        <v>29.800310810418416</v>
      </c>
      <c r="F1452" t="e">
        <f ca="1"/>
        <v>#NUM!</v>
      </c>
    </row>
    <row r="1453" spans="5:6" x14ac:dyDescent="0.3">
      <c r="E1453">
        <f ca="1"/>
        <v>28.788528701659551</v>
      </c>
      <c r="F1453" t="e">
        <f ca="1"/>
        <v>#NUM!</v>
      </c>
    </row>
    <row r="1454" spans="5:6" x14ac:dyDescent="0.3">
      <c r="E1454">
        <f ca="1"/>
        <v>46.725670141004215</v>
      </c>
      <c r="F1454" t="e">
        <f ca="1"/>
        <v>#NUM!</v>
      </c>
    </row>
    <row r="1455" spans="5:6" x14ac:dyDescent="0.3">
      <c r="E1455">
        <f ca="1"/>
        <v>32.636355251460621</v>
      </c>
      <c r="F1455" t="e">
        <f ca="1"/>
        <v>#NUM!</v>
      </c>
    </row>
    <row r="1456" spans="5:6" x14ac:dyDescent="0.3">
      <c r="E1456">
        <f ca="1"/>
        <v>34.443650950918219</v>
      </c>
      <c r="F1456" t="e">
        <f ca="1"/>
        <v>#NUM!</v>
      </c>
    </row>
    <row r="1457" spans="5:6" x14ac:dyDescent="0.3">
      <c r="E1457">
        <f ca="1"/>
        <v>36.365131854377807</v>
      </c>
      <c r="F1457" t="e">
        <f ca="1"/>
        <v>#NUM!</v>
      </c>
    </row>
    <row r="1458" spans="5:6" x14ac:dyDescent="0.3">
      <c r="E1458">
        <f ca="1"/>
        <v>31.084321436314344</v>
      </c>
      <c r="F1458" t="e">
        <f ca="1"/>
        <v>#NUM!</v>
      </c>
    </row>
    <row r="1459" spans="5:6" x14ac:dyDescent="0.3">
      <c r="E1459">
        <f ca="1"/>
        <v>35.697871136479144</v>
      </c>
      <c r="F1459" t="e">
        <f ca="1"/>
        <v>#NUM!</v>
      </c>
    </row>
    <row r="1460" spans="5:6" x14ac:dyDescent="0.3">
      <c r="E1460">
        <f ca="1"/>
        <v>34.588887012980976</v>
      </c>
      <c r="F1460" t="e">
        <f ca="1"/>
        <v>#NUM!</v>
      </c>
    </row>
    <row r="1461" spans="5:6" x14ac:dyDescent="0.3">
      <c r="E1461">
        <f ca="1"/>
        <v>29.708067836886112</v>
      </c>
      <c r="F1461" t="e">
        <f ca="1"/>
        <v>#NUM!</v>
      </c>
    </row>
    <row r="1462" spans="5:6" x14ac:dyDescent="0.3">
      <c r="E1462">
        <f ca="1"/>
        <v>38.777064514849066</v>
      </c>
      <c r="F1462" t="e">
        <f ca="1"/>
        <v>#NUM!</v>
      </c>
    </row>
    <row r="1463" spans="5:6" x14ac:dyDescent="0.3">
      <c r="E1463">
        <f ca="1"/>
        <v>41.66618816758983</v>
      </c>
      <c r="F1463" t="e">
        <f ca="1"/>
        <v>#NUM!</v>
      </c>
    </row>
    <row r="1464" spans="5:6" x14ac:dyDescent="0.3">
      <c r="E1464">
        <f ca="1"/>
        <v>42.316396039667495</v>
      </c>
      <c r="F1464" t="e">
        <f ca="1"/>
        <v>#NUM!</v>
      </c>
    </row>
    <row r="1465" spans="5:6" x14ac:dyDescent="0.3">
      <c r="E1465">
        <f ca="1"/>
        <v>32.298441197135809</v>
      </c>
      <c r="F1465" t="e">
        <f ca="1"/>
        <v>#NUM!</v>
      </c>
    </row>
    <row r="1466" spans="5:6" x14ac:dyDescent="0.3">
      <c r="E1466">
        <f ca="1"/>
        <v>38.369955796384566</v>
      </c>
      <c r="F1466" t="e">
        <f ca="1"/>
        <v>#NUM!</v>
      </c>
    </row>
    <row r="1467" spans="5:6" x14ac:dyDescent="0.3">
      <c r="E1467">
        <f ca="1"/>
        <v>39.883869673097102</v>
      </c>
      <c r="F1467" t="e">
        <f ca="1"/>
        <v>#NUM!</v>
      </c>
    </row>
    <row r="1468" spans="5:6" x14ac:dyDescent="0.3">
      <c r="E1468">
        <f ca="1"/>
        <v>36.224398698178526</v>
      </c>
      <c r="F1468" t="e">
        <f ca="1"/>
        <v>#NUM!</v>
      </c>
    </row>
    <row r="1469" spans="5:6" x14ac:dyDescent="0.3">
      <c r="E1469">
        <f ca="1"/>
        <v>40.432008466581706</v>
      </c>
      <c r="F1469" t="e">
        <f ca="1"/>
        <v>#NUM!</v>
      </c>
    </row>
    <row r="1470" spans="5:6" x14ac:dyDescent="0.3">
      <c r="E1470">
        <f ca="1"/>
        <v>43.72718583580501</v>
      </c>
      <c r="F1470" t="e">
        <f ca="1"/>
        <v>#NUM!</v>
      </c>
    </row>
    <row r="1471" spans="5:6" x14ac:dyDescent="0.3">
      <c r="E1471">
        <f ca="1"/>
        <v>28.06971002188082</v>
      </c>
      <c r="F1471" t="e">
        <f ca="1"/>
        <v>#NUM!</v>
      </c>
    </row>
    <row r="1472" spans="5:6" x14ac:dyDescent="0.3">
      <c r="E1472">
        <f ca="1"/>
        <v>34.599592103023795</v>
      </c>
      <c r="F1472" t="e">
        <f ca="1"/>
        <v>#NUM!</v>
      </c>
    </row>
    <row r="1473" spans="5:6" x14ac:dyDescent="0.3">
      <c r="E1473">
        <f ca="1"/>
        <v>24.293324924038387</v>
      </c>
      <c r="F1473" t="e">
        <f ca="1"/>
        <v>#NUM!</v>
      </c>
    </row>
    <row r="1474" spans="5:6" x14ac:dyDescent="0.3">
      <c r="E1474">
        <f ca="1"/>
        <v>35.907179652364114</v>
      </c>
      <c r="F1474" t="e">
        <f ca="1"/>
        <v>#NUM!</v>
      </c>
    </row>
    <row r="1475" spans="5:6" x14ac:dyDescent="0.3">
      <c r="E1475">
        <f ca="1"/>
        <v>30.503751648524787</v>
      </c>
      <c r="F1475" t="e">
        <f ca="1"/>
        <v>#NUM!</v>
      </c>
    </row>
    <row r="1476" spans="5:6" x14ac:dyDescent="0.3">
      <c r="E1476">
        <f ca="1"/>
        <v>32.829560298789346</v>
      </c>
      <c r="F1476" t="e">
        <f ca="1"/>
        <v>#NUM!</v>
      </c>
    </row>
    <row r="1477" spans="5:6" x14ac:dyDescent="0.3">
      <c r="E1477">
        <f ca="1"/>
        <v>38.163778898140151</v>
      </c>
      <c r="F1477" t="e">
        <f ca="1"/>
        <v>#NUM!</v>
      </c>
    </row>
    <row r="1478" spans="5:6" x14ac:dyDescent="0.3">
      <c r="E1478">
        <f ca="1"/>
        <v>45.704849852133762</v>
      </c>
      <c r="F1478" t="e">
        <f ca="1"/>
        <v>#NUM!</v>
      </c>
    </row>
    <row r="1479" spans="5:6" x14ac:dyDescent="0.3">
      <c r="E1479">
        <f ca="1"/>
        <v>36.037685830408584</v>
      </c>
      <c r="F1479" t="e">
        <f ca="1"/>
        <v>#NUM!</v>
      </c>
    </row>
    <row r="1480" spans="5:6" x14ac:dyDescent="0.3">
      <c r="E1480">
        <f ca="1"/>
        <v>36.347590375437122</v>
      </c>
      <c r="F1480" t="e">
        <f ca="1"/>
        <v>#NUM!</v>
      </c>
    </row>
    <row r="1481" spans="5:6" x14ac:dyDescent="0.3">
      <c r="E1481">
        <f ca="1"/>
        <v>37.320788278775275</v>
      </c>
      <c r="F1481" t="e">
        <f ca="1"/>
        <v>#NUM!</v>
      </c>
    </row>
    <row r="1482" spans="5:6" x14ac:dyDescent="0.3">
      <c r="E1482">
        <f ca="1"/>
        <v>38.951612335100123</v>
      </c>
      <c r="F1482" t="e">
        <f ca="1"/>
        <v>#NUM!</v>
      </c>
    </row>
    <row r="1483" spans="5:6" x14ac:dyDescent="0.3">
      <c r="E1483">
        <f ca="1"/>
        <v>35.625714242009131</v>
      </c>
      <c r="F1483" t="e">
        <f ca="1"/>
        <v>#NUM!</v>
      </c>
    </row>
    <row r="1484" spans="5:6" x14ac:dyDescent="0.3">
      <c r="E1484">
        <f ca="1"/>
        <v>47.825776589377782</v>
      </c>
      <c r="F1484" t="e">
        <f ca="1"/>
        <v>#NUM!</v>
      </c>
    </row>
    <row r="1485" spans="5:6" x14ac:dyDescent="0.3">
      <c r="E1485">
        <f ca="1"/>
        <v>45.497926565828905</v>
      </c>
      <c r="F1485" t="e">
        <f ca="1"/>
        <v>#NUM!</v>
      </c>
    </row>
    <row r="1486" spans="5:6" x14ac:dyDescent="0.3">
      <c r="E1486">
        <f ca="1"/>
        <v>30.750185774284297</v>
      </c>
      <c r="F1486" t="e">
        <f ca="1"/>
        <v>#NUM!</v>
      </c>
    </row>
    <row r="1487" spans="5:6" x14ac:dyDescent="0.3">
      <c r="E1487">
        <f ca="1"/>
        <v>32.631431416066619</v>
      </c>
      <c r="F1487" t="e">
        <f ca="1"/>
        <v>#NUM!</v>
      </c>
    </row>
    <row r="1488" spans="5:6" x14ac:dyDescent="0.3">
      <c r="E1488">
        <f ca="1"/>
        <v>38.302076637506119</v>
      </c>
      <c r="F1488" t="e">
        <f ca="1"/>
        <v>#NUM!</v>
      </c>
    </row>
    <row r="1489" spans="5:6" x14ac:dyDescent="0.3">
      <c r="E1489">
        <f ca="1"/>
        <v>32.157226759946596</v>
      </c>
      <c r="F1489" t="e">
        <f ca="1"/>
        <v>#NUM!</v>
      </c>
    </row>
    <row r="1490" spans="5:6" x14ac:dyDescent="0.3">
      <c r="E1490">
        <f ca="1"/>
        <v>26.649283671066765</v>
      </c>
      <c r="F1490" t="e">
        <f ca="1"/>
        <v>#NUM!</v>
      </c>
    </row>
    <row r="1491" spans="5:6" x14ac:dyDescent="0.3">
      <c r="E1491">
        <f ca="1"/>
        <v>35.820588168205298</v>
      </c>
      <c r="F1491" t="e">
        <f ca="1"/>
        <v>#NUM!</v>
      </c>
    </row>
    <row r="1492" spans="5:6" x14ac:dyDescent="0.3">
      <c r="E1492">
        <f ca="1"/>
        <v>39.523889957538486</v>
      </c>
      <c r="F1492" t="e">
        <f ca="1"/>
        <v>#NUM!</v>
      </c>
    </row>
    <row r="1493" spans="5:6" x14ac:dyDescent="0.3">
      <c r="E1493">
        <f ca="1"/>
        <v>35.80617236308381</v>
      </c>
      <c r="F1493" t="e">
        <f ca="1"/>
        <v>#NUM!</v>
      </c>
    </row>
    <row r="1494" spans="5:6" x14ac:dyDescent="0.3">
      <c r="E1494">
        <f ca="1"/>
        <v>39.663430914537621</v>
      </c>
      <c r="F1494" t="e">
        <f ca="1"/>
        <v>#NUM!</v>
      </c>
    </row>
    <row r="1495" spans="5:6" x14ac:dyDescent="0.3">
      <c r="E1495">
        <f ca="1"/>
        <v>45.152341969745883</v>
      </c>
      <c r="F1495" t="e">
        <f ca="1"/>
        <v>#NUM!</v>
      </c>
    </row>
    <row r="1496" spans="5:6" x14ac:dyDescent="0.3">
      <c r="E1496">
        <f ca="1"/>
        <v>42.853451770112422</v>
      </c>
      <c r="F1496" t="e">
        <f ca="1"/>
        <v>#NUM!</v>
      </c>
    </row>
    <row r="1497" spans="5:6" x14ac:dyDescent="0.3">
      <c r="E1497">
        <f ca="1"/>
        <v>38.584861382601204</v>
      </c>
      <c r="F1497" t="e">
        <f ca="1"/>
        <v>#NUM!</v>
      </c>
    </row>
    <row r="1498" spans="5:6" x14ac:dyDescent="0.3">
      <c r="E1498">
        <f ca="1"/>
        <v>38.335117518016169</v>
      </c>
      <c r="F1498" t="e">
        <f ca="1"/>
        <v>#NUM!</v>
      </c>
    </row>
    <row r="1499" spans="5:6" x14ac:dyDescent="0.3">
      <c r="E1499">
        <f ca="1"/>
        <v>33.689918542940369</v>
      </c>
      <c r="F1499" t="e">
        <f ca="1"/>
        <v>#NUM!</v>
      </c>
    </row>
    <row r="1500" spans="5:6" x14ac:dyDescent="0.3">
      <c r="E1500">
        <f ca="1"/>
        <v>36.905205301404401</v>
      </c>
      <c r="F1500" t="e">
        <f ca="1"/>
        <v>#NUM!</v>
      </c>
    </row>
    <row r="1501" spans="5:6" x14ac:dyDescent="0.3">
      <c r="E1501">
        <f ca="1"/>
        <v>29.75754181631433</v>
      </c>
      <c r="F1501" t="e">
        <f ca="1"/>
        <v>#NUM!</v>
      </c>
    </row>
    <row r="1502" spans="5:6" x14ac:dyDescent="0.3">
      <c r="E1502">
        <f ca="1"/>
        <v>38.204498991741765</v>
      </c>
      <c r="F1502" t="e">
        <f ca="1"/>
        <v>#NUM!</v>
      </c>
    </row>
    <row r="1503" spans="5:6" x14ac:dyDescent="0.3">
      <c r="E1503">
        <f ca="1"/>
        <v>38.781539695703366</v>
      </c>
      <c r="F1503" t="e">
        <f ca="1"/>
        <v>#NUM!</v>
      </c>
    </row>
    <row r="1504" spans="5:6" x14ac:dyDescent="0.3">
      <c r="E1504">
        <f ca="1"/>
        <v>31.754194771547102</v>
      </c>
      <c r="F1504" t="e">
        <f ca="1"/>
        <v>#NUM!</v>
      </c>
    </row>
    <row r="1505" spans="5:6" x14ac:dyDescent="0.3">
      <c r="E1505">
        <f ca="1"/>
        <v>35.33762845590676</v>
      </c>
      <c r="F1505" t="e">
        <f ca="1"/>
        <v>#NUM!</v>
      </c>
    </row>
    <row r="1506" spans="5:6" x14ac:dyDescent="0.3">
      <c r="E1506">
        <f ca="1"/>
        <v>31.354881005376289</v>
      </c>
      <c r="F1506" t="e">
        <f ca="1"/>
        <v>#NUM!</v>
      </c>
    </row>
    <row r="1507" spans="5:6" x14ac:dyDescent="0.3">
      <c r="E1507">
        <f ca="1"/>
        <v>33.412279288136958</v>
      </c>
      <c r="F1507" t="e">
        <f ca="1"/>
        <v>#NUM!</v>
      </c>
    </row>
    <row r="1508" spans="5:6" x14ac:dyDescent="0.3">
      <c r="E1508">
        <f ca="1"/>
        <v>49.137645107407629</v>
      </c>
      <c r="F1508" t="e">
        <f ca="1"/>
        <v>#NUM!</v>
      </c>
    </row>
    <row r="1509" spans="5:6" x14ac:dyDescent="0.3">
      <c r="E1509">
        <f ca="1"/>
        <v>33.671242236390135</v>
      </c>
      <c r="F1509" t="e">
        <f ca="1"/>
        <v>#NUM!</v>
      </c>
    </row>
    <row r="1510" spans="5:6" x14ac:dyDescent="0.3">
      <c r="E1510">
        <f ca="1"/>
        <v>40.386112581543095</v>
      </c>
      <c r="F1510" t="e">
        <f ca="1"/>
        <v>#NUM!</v>
      </c>
    </row>
    <row r="1511" spans="5:6" x14ac:dyDescent="0.3">
      <c r="E1511">
        <f ca="1"/>
        <v>29.702543313910596</v>
      </c>
      <c r="F1511" t="e">
        <f ca="1"/>
        <v>#NUM!</v>
      </c>
    </row>
    <row r="1512" spans="5:6" x14ac:dyDescent="0.3">
      <c r="E1512">
        <f ca="1"/>
        <v>32.867105903630112</v>
      </c>
      <c r="F1512" t="e">
        <f ca="1"/>
        <v>#NUM!</v>
      </c>
    </row>
    <row r="1513" spans="5:6" x14ac:dyDescent="0.3">
      <c r="E1513">
        <f ca="1"/>
        <v>31.034378802946158</v>
      </c>
      <c r="F1513" t="e">
        <f ca="1"/>
        <v>#NUM!</v>
      </c>
    </row>
    <row r="1514" spans="5:6" x14ac:dyDescent="0.3">
      <c r="E1514">
        <f ca="1"/>
        <v>36.273278024783728</v>
      </c>
      <c r="F1514" t="e">
        <f ca="1"/>
        <v>#NUM!</v>
      </c>
    </row>
    <row r="1515" spans="5:6" x14ac:dyDescent="0.3">
      <c r="E1515">
        <f ca="1"/>
        <v>33.536470912030367</v>
      </c>
      <c r="F1515" t="e">
        <f ca="1"/>
        <v>#NUM!</v>
      </c>
    </row>
    <row r="1516" spans="5:6" x14ac:dyDescent="0.3">
      <c r="E1516">
        <f ca="1"/>
        <v>36.018051256220119</v>
      </c>
      <c r="F1516" t="e">
        <f ca="1"/>
        <v>#NUM!</v>
      </c>
    </row>
    <row r="1517" spans="5:6" x14ac:dyDescent="0.3">
      <c r="E1517">
        <f ca="1"/>
        <v>38.648307820972526</v>
      </c>
      <c r="F1517" t="e">
        <f ca="1"/>
        <v>#NUM!</v>
      </c>
    </row>
    <row r="1518" spans="5:6" x14ac:dyDescent="0.3">
      <c r="E1518">
        <f ca="1"/>
        <v>36.667263554039323</v>
      </c>
      <c r="F1518" t="e">
        <f ca="1"/>
        <v>#NUM!</v>
      </c>
    </row>
    <row r="1519" spans="5:6" x14ac:dyDescent="0.3">
      <c r="E1519">
        <f ca="1"/>
        <v>41.096963650785924</v>
      </c>
      <c r="F1519" t="e">
        <f ca="1"/>
        <v>#NUM!</v>
      </c>
    </row>
    <row r="1520" spans="5:6" x14ac:dyDescent="0.3">
      <c r="E1520">
        <f ca="1"/>
        <v>41.171049661112775</v>
      </c>
      <c r="F1520" t="e">
        <f ca="1"/>
        <v>#NUM!</v>
      </c>
    </row>
    <row r="1521" spans="5:6" x14ac:dyDescent="0.3">
      <c r="E1521">
        <f ca="1"/>
        <v>41.072983351662764</v>
      </c>
      <c r="F1521" t="e">
        <f ca="1"/>
        <v>#NUM!</v>
      </c>
    </row>
    <row r="1522" spans="5:6" x14ac:dyDescent="0.3">
      <c r="E1522">
        <f ca="1"/>
        <v>28.425362308492986</v>
      </c>
      <c r="F1522" t="e">
        <f ca="1"/>
        <v>#NUM!</v>
      </c>
    </row>
    <row r="1523" spans="5:6" x14ac:dyDescent="0.3">
      <c r="E1523">
        <f ca="1"/>
        <v>36.529586867545859</v>
      </c>
      <c r="F1523" t="e">
        <f ca="1"/>
        <v>#NUM!</v>
      </c>
    </row>
    <row r="1524" spans="5:6" x14ac:dyDescent="0.3">
      <c r="E1524">
        <f ca="1"/>
        <v>65.43802641239958</v>
      </c>
      <c r="F1524" t="e">
        <f ca="1"/>
        <v>#NUM!</v>
      </c>
    </row>
    <row r="1525" spans="5:6" x14ac:dyDescent="0.3">
      <c r="E1525">
        <f ca="1"/>
        <v>32.186722146497473</v>
      </c>
      <c r="F1525" t="e">
        <f ca="1"/>
        <v>#NUM!</v>
      </c>
    </row>
    <row r="1526" spans="5:6" x14ac:dyDescent="0.3">
      <c r="E1526">
        <f ca="1"/>
        <v>40.794141193639874</v>
      </c>
      <c r="F1526" t="e">
        <f ca="1"/>
        <v>#NUM!</v>
      </c>
    </row>
    <row r="1527" spans="5:6" x14ac:dyDescent="0.3">
      <c r="E1527">
        <f ca="1"/>
        <v>37.523371165156412</v>
      </c>
      <c r="F1527" t="e">
        <f ca="1"/>
        <v>#NUM!</v>
      </c>
    </row>
    <row r="1528" spans="5:6" x14ac:dyDescent="0.3">
      <c r="E1528">
        <f ca="1"/>
        <v>41.844318422881166</v>
      </c>
      <c r="F1528" t="e">
        <f ca="1"/>
        <v>#NUM!</v>
      </c>
    </row>
    <row r="1529" spans="5:6" x14ac:dyDescent="0.3">
      <c r="E1529">
        <f ca="1"/>
        <v>25.932467446508472</v>
      </c>
      <c r="F1529" t="e">
        <f ca="1"/>
        <v>#NUM!</v>
      </c>
    </row>
    <row r="1530" spans="5:6" x14ac:dyDescent="0.3">
      <c r="E1530">
        <f ca="1"/>
        <v>37.02392132301533</v>
      </c>
      <c r="F1530" t="e">
        <f ca="1"/>
        <v>#NUM!</v>
      </c>
    </row>
    <row r="1531" spans="5:6" x14ac:dyDescent="0.3">
      <c r="E1531">
        <f ca="1"/>
        <v>28.061605253404242</v>
      </c>
      <c r="F1531" t="e">
        <f ca="1"/>
        <v>#NUM!</v>
      </c>
    </row>
    <row r="1532" spans="5:6" x14ac:dyDescent="0.3">
      <c r="E1532">
        <f ca="1"/>
        <v>42.895313687653875</v>
      </c>
      <c r="F1532" t="e">
        <f ca="1"/>
        <v>#NUM!</v>
      </c>
    </row>
    <row r="1533" spans="5:6" x14ac:dyDescent="0.3">
      <c r="E1533">
        <f ca="1"/>
        <v>28.680764996785939</v>
      </c>
      <c r="F1533" t="e">
        <f ca="1"/>
        <v>#NUM!</v>
      </c>
    </row>
    <row r="1534" spans="5:6" x14ac:dyDescent="0.3">
      <c r="E1534">
        <f ca="1"/>
        <v>41.082551925109009</v>
      </c>
      <c r="F1534" t="e">
        <f ca="1"/>
        <v>#NUM!</v>
      </c>
    </row>
    <row r="1535" spans="5:6" x14ac:dyDescent="0.3">
      <c r="E1535">
        <f ca="1"/>
        <v>37.667364628992217</v>
      </c>
      <c r="F1535" t="e">
        <f ca="1"/>
        <v>#NUM!</v>
      </c>
    </row>
    <row r="1536" spans="5:6" x14ac:dyDescent="0.3">
      <c r="E1536">
        <f ca="1"/>
        <v>37.716043588744675</v>
      </c>
      <c r="F1536" t="e">
        <f ca="1"/>
        <v>#NUM!</v>
      </c>
    </row>
    <row r="1537" spans="5:6" x14ac:dyDescent="0.3">
      <c r="E1537">
        <f ca="1"/>
        <v>40.734779639229394</v>
      </c>
      <c r="F1537" t="e">
        <f ca="1"/>
        <v>#NUM!</v>
      </c>
    </row>
    <row r="1538" spans="5:6" x14ac:dyDescent="0.3">
      <c r="E1538">
        <f ca="1"/>
        <v>34.804130876174106</v>
      </c>
      <c r="F1538" t="e">
        <f ca="1"/>
        <v>#NUM!</v>
      </c>
    </row>
    <row r="1539" spans="5:6" x14ac:dyDescent="0.3">
      <c r="E1539">
        <f ca="1"/>
        <v>36.863979698363195</v>
      </c>
      <c r="F1539" t="e">
        <f ca="1"/>
        <v>#NUM!</v>
      </c>
    </row>
    <row r="1540" spans="5:6" x14ac:dyDescent="0.3">
      <c r="E1540">
        <f ca="1"/>
        <v>38.599546183068547</v>
      </c>
      <c r="F1540" t="e">
        <f ca="1"/>
        <v>#NUM!</v>
      </c>
    </row>
    <row r="1541" spans="5:6" x14ac:dyDescent="0.3">
      <c r="E1541">
        <f ca="1"/>
        <v>30.686838382063314</v>
      </c>
      <c r="F1541" t="e">
        <f ca="1"/>
        <v>#NUM!</v>
      </c>
    </row>
    <row r="1542" spans="5:6" x14ac:dyDescent="0.3">
      <c r="E1542">
        <f ca="1"/>
        <v>37.560907338970999</v>
      </c>
      <c r="F1542" t="e">
        <f ca="1"/>
        <v>#NUM!</v>
      </c>
    </row>
    <row r="1543" spans="5:6" x14ac:dyDescent="0.3">
      <c r="E1543">
        <f ca="1"/>
        <v>38.851585478367511</v>
      </c>
      <c r="F1543" t="e">
        <f ca="1"/>
        <v>#NUM!</v>
      </c>
    </row>
    <row r="1544" spans="5:6" x14ac:dyDescent="0.3">
      <c r="E1544">
        <f ca="1"/>
        <v>36.385599079114932</v>
      </c>
      <c r="F1544" t="e">
        <f ca="1"/>
        <v>#NUM!</v>
      </c>
    </row>
    <row r="1545" spans="5:6" x14ac:dyDescent="0.3">
      <c r="E1545">
        <f ca="1"/>
        <v>38.822883388088108</v>
      </c>
      <c r="F1545" t="e">
        <f ca="1"/>
        <v>#NUM!</v>
      </c>
    </row>
    <row r="1546" spans="5:6" x14ac:dyDescent="0.3">
      <c r="E1546">
        <f ca="1"/>
        <v>38.366838379824209</v>
      </c>
      <c r="F1546" t="e">
        <f ca="1"/>
        <v>#NUM!</v>
      </c>
    </row>
    <row r="1547" spans="5:6" x14ac:dyDescent="0.3">
      <c r="E1547">
        <f ca="1"/>
        <v>30.48204589942242</v>
      </c>
      <c r="F1547" t="e">
        <f ca="1"/>
        <v>#NUM!</v>
      </c>
    </row>
    <row r="1548" spans="5:6" x14ac:dyDescent="0.3">
      <c r="E1548">
        <f ca="1"/>
        <v>39.443115309167716</v>
      </c>
      <c r="F1548" t="e">
        <f ca="1"/>
        <v>#NUM!</v>
      </c>
    </row>
    <row r="1549" spans="5:6" x14ac:dyDescent="0.3">
      <c r="E1549">
        <f ca="1"/>
        <v>37.81142022240244</v>
      </c>
      <c r="F1549" t="e">
        <f ca="1"/>
        <v>#NUM!</v>
      </c>
    </row>
    <row r="1550" spans="5:6" x14ac:dyDescent="0.3">
      <c r="E1550">
        <f ca="1"/>
        <v>42.501734214610401</v>
      </c>
      <c r="F1550" t="e">
        <f ca="1"/>
        <v>#NUM!</v>
      </c>
    </row>
    <row r="1551" spans="5:6" x14ac:dyDescent="0.3">
      <c r="E1551">
        <f ca="1"/>
        <v>38.125441302383486</v>
      </c>
      <c r="F1551" t="e">
        <f ca="1"/>
        <v>#NUM!</v>
      </c>
    </row>
    <row r="1552" spans="5:6" x14ac:dyDescent="0.3">
      <c r="E1552">
        <f ca="1"/>
        <v>35.246858283146842</v>
      </c>
      <c r="F1552" t="e">
        <f ca="1"/>
        <v>#NUM!</v>
      </c>
    </row>
    <row r="1553" spans="5:6" x14ac:dyDescent="0.3">
      <c r="E1553">
        <f ca="1"/>
        <v>40.970143862685354</v>
      </c>
      <c r="F1553" t="e">
        <f ca="1"/>
        <v>#NUM!</v>
      </c>
    </row>
    <row r="1554" spans="5:6" x14ac:dyDescent="0.3">
      <c r="E1554">
        <f ca="1"/>
        <v>38.992125583681819</v>
      </c>
      <c r="F1554" t="e">
        <f ca="1"/>
        <v>#NUM!</v>
      </c>
    </row>
    <row r="1555" spans="5:6" x14ac:dyDescent="0.3">
      <c r="E1555">
        <f ca="1"/>
        <v>44.881957204250412</v>
      </c>
      <c r="F1555" t="e">
        <f ca="1"/>
        <v>#NUM!</v>
      </c>
    </row>
    <row r="1556" spans="5:6" x14ac:dyDescent="0.3">
      <c r="E1556">
        <f ca="1"/>
        <v>27.541478404901348</v>
      </c>
      <c r="F1556" t="e">
        <f ca="1"/>
        <v>#NUM!</v>
      </c>
    </row>
    <row r="1557" spans="5:6" x14ac:dyDescent="0.3">
      <c r="E1557">
        <f ca="1"/>
        <v>40.821931690380794</v>
      </c>
      <c r="F1557" t="e">
        <f ca="1"/>
        <v>#NUM!</v>
      </c>
    </row>
    <row r="1558" spans="5:6" x14ac:dyDescent="0.3">
      <c r="E1558">
        <f ca="1"/>
        <v>32.98880944989201</v>
      </c>
      <c r="F1558" t="e">
        <f ca="1"/>
        <v>#NUM!</v>
      </c>
    </row>
    <row r="1559" spans="5:6" x14ac:dyDescent="0.3">
      <c r="E1559">
        <f ca="1"/>
        <v>38.033716419669361</v>
      </c>
      <c r="F1559" t="e">
        <f ca="1"/>
        <v>#NUM!</v>
      </c>
    </row>
    <row r="1560" spans="5:6" x14ac:dyDescent="0.3">
      <c r="E1560">
        <f ca="1"/>
        <v>36.033933447114563</v>
      </c>
      <c r="F1560" t="e">
        <f ca="1"/>
        <v>#NUM!</v>
      </c>
    </row>
    <row r="1561" spans="5:6" x14ac:dyDescent="0.3">
      <c r="E1561">
        <f ca="1"/>
        <v>40.04644268162091</v>
      </c>
      <c r="F1561" t="e">
        <f ca="1"/>
        <v>#NUM!</v>
      </c>
    </row>
    <row r="1562" spans="5:6" x14ac:dyDescent="0.3">
      <c r="E1562">
        <f ca="1"/>
        <v>38.099607929154466</v>
      </c>
      <c r="F1562" t="e">
        <f ca="1"/>
        <v>#NUM!</v>
      </c>
    </row>
    <row r="1563" spans="5:6" x14ac:dyDescent="0.3">
      <c r="E1563">
        <f ca="1"/>
        <v>40.993892199235752</v>
      </c>
      <c r="F1563" t="e">
        <f ca="1"/>
        <v>#NUM!</v>
      </c>
    </row>
    <row r="1564" spans="5:6" x14ac:dyDescent="0.3">
      <c r="E1564">
        <f ca="1"/>
        <v>37.341703968416411</v>
      </c>
      <c r="F1564" t="e">
        <f ca="1"/>
        <v>#NUM!</v>
      </c>
    </row>
    <row r="1565" spans="5:6" x14ac:dyDescent="0.3">
      <c r="E1565">
        <f ca="1"/>
        <v>40.540578761152688</v>
      </c>
      <c r="F1565" t="e">
        <f ca="1"/>
        <v>#NUM!</v>
      </c>
    </row>
    <row r="1566" spans="5:6" x14ac:dyDescent="0.3">
      <c r="E1566">
        <f ca="1"/>
        <v>38.179633486349957</v>
      </c>
      <c r="F1566" t="e">
        <f ca="1"/>
        <v>#NUM!</v>
      </c>
    </row>
    <row r="1567" spans="5:6" x14ac:dyDescent="0.3">
      <c r="E1567">
        <f ca="1"/>
        <v>34.061857134685688</v>
      </c>
      <c r="F1567" t="e">
        <f ca="1"/>
        <v>#NUM!</v>
      </c>
    </row>
    <row r="1568" spans="5:6" x14ac:dyDescent="0.3">
      <c r="E1568">
        <f ca="1"/>
        <v>39.567919068230999</v>
      </c>
      <c r="F1568" t="e">
        <f ca="1"/>
        <v>#NUM!</v>
      </c>
    </row>
    <row r="1569" spans="5:6" x14ac:dyDescent="0.3">
      <c r="E1569">
        <f ca="1"/>
        <v>37.774536025944109</v>
      </c>
      <c r="F1569" t="e">
        <f ca="1"/>
        <v>#NUM!</v>
      </c>
    </row>
    <row r="1570" spans="5:6" x14ac:dyDescent="0.3">
      <c r="E1570">
        <f ca="1"/>
        <v>34.917302559678681</v>
      </c>
      <c r="F1570" t="e">
        <f ca="1"/>
        <v>#NUM!</v>
      </c>
    </row>
    <row r="1571" spans="5:6" x14ac:dyDescent="0.3">
      <c r="E1571">
        <f ca="1"/>
        <v>51.687760529803171</v>
      </c>
      <c r="F1571" t="e">
        <f ca="1"/>
        <v>#NUM!</v>
      </c>
    </row>
    <row r="1572" spans="5:6" x14ac:dyDescent="0.3">
      <c r="E1572">
        <f ca="1"/>
        <v>35.529031376900122</v>
      </c>
      <c r="F1572" t="e">
        <f ca="1"/>
        <v>#NUM!</v>
      </c>
    </row>
    <row r="1573" spans="5:6" x14ac:dyDescent="0.3">
      <c r="E1573">
        <f ca="1"/>
        <v>40.074594134684219</v>
      </c>
      <c r="F1573" t="e">
        <f ca="1"/>
        <v>#NUM!</v>
      </c>
    </row>
    <row r="1574" spans="5:6" x14ac:dyDescent="0.3">
      <c r="E1574">
        <f ca="1"/>
        <v>46.648831344333075</v>
      </c>
      <c r="F1574" t="e">
        <f ca="1"/>
        <v>#NUM!</v>
      </c>
    </row>
    <row r="1575" spans="5:6" x14ac:dyDescent="0.3">
      <c r="E1575">
        <f ca="1"/>
        <v>31.298591387078286</v>
      </c>
      <c r="F1575" t="e">
        <f ca="1"/>
        <v>#NUM!</v>
      </c>
    </row>
    <row r="1576" spans="5:6" x14ac:dyDescent="0.3">
      <c r="E1576">
        <f ca="1"/>
        <v>44.998164809425141</v>
      </c>
      <c r="F1576" t="e">
        <f ca="1"/>
        <v>#NUM!</v>
      </c>
    </row>
    <row r="1577" spans="5:6" x14ac:dyDescent="0.3">
      <c r="E1577">
        <f ca="1"/>
        <v>31.857827504109522</v>
      </c>
      <c r="F1577" t="e">
        <f ca="1"/>
        <v>#NUM!</v>
      </c>
    </row>
    <row r="1578" spans="5:6" x14ac:dyDescent="0.3">
      <c r="E1578">
        <f ca="1"/>
        <v>30.564754064812774</v>
      </c>
      <c r="F1578" t="e">
        <f ca="1"/>
        <v>#NUM!</v>
      </c>
    </row>
    <row r="1579" spans="5:6" x14ac:dyDescent="0.3">
      <c r="E1579">
        <f ca="1"/>
        <v>36.438699295893748</v>
      </c>
      <c r="F1579" t="e">
        <f ca="1"/>
        <v>#NUM!</v>
      </c>
    </row>
    <row r="1580" spans="5:6" x14ac:dyDescent="0.3">
      <c r="E1580">
        <f ca="1"/>
        <v>38.555808025475756</v>
      </c>
      <c r="F1580" t="e">
        <f ca="1"/>
        <v>#NUM!</v>
      </c>
    </row>
    <row r="1581" spans="5:6" x14ac:dyDescent="0.3">
      <c r="E1581">
        <f ca="1"/>
        <v>40.032496227639101</v>
      </c>
      <c r="F1581" t="e">
        <f ca="1"/>
        <v>#NUM!</v>
      </c>
    </row>
    <row r="1582" spans="5:6" x14ac:dyDescent="0.3">
      <c r="E1582">
        <f ca="1"/>
        <v>27.503266824277997</v>
      </c>
      <c r="F1582" t="e">
        <f ca="1"/>
        <v>#NUM!</v>
      </c>
    </row>
    <row r="1583" spans="5:6" x14ac:dyDescent="0.3">
      <c r="E1583">
        <f ca="1"/>
        <v>34.98231964270505</v>
      </c>
      <c r="F1583" t="e">
        <f ca="1"/>
        <v>#NUM!</v>
      </c>
    </row>
    <row r="1584" spans="5:6" x14ac:dyDescent="0.3">
      <c r="E1584">
        <f ca="1"/>
        <v>37.812002809678475</v>
      </c>
      <c r="F1584" t="e">
        <f ca="1"/>
        <v>#NUM!</v>
      </c>
    </row>
    <row r="1585" spans="5:6" x14ac:dyDescent="0.3">
      <c r="E1585">
        <f ca="1"/>
        <v>39.145954101338546</v>
      </c>
      <c r="F1585" t="e">
        <f ca="1"/>
        <v>#NUM!</v>
      </c>
    </row>
    <row r="1586" spans="5:6" x14ac:dyDescent="0.3">
      <c r="E1586">
        <f ca="1"/>
        <v>32.627513673333681</v>
      </c>
      <c r="F1586" t="e">
        <f ca="1"/>
        <v>#NUM!</v>
      </c>
    </row>
    <row r="1587" spans="5:6" x14ac:dyDescent="0.3">
      <c r="E1587">
        <f ca="1"/>
        <v>35.610438019200785</v>
      </c>
      <c r="F1587" t="e">
        <f ca="1"/>
        <v>#NUM!</v>
      </c>
    </row>
    <row r="1588" spans="5:6" x14ac:dyDescent="0.3">
      <c r="E1588">
        <f ca="1"/>
        <v>41.321734778344315</v>
      </c>
      <c r="F1588" t="e">
        <f ca="1"/>
        <v>#NUM!</v>
      </c>
    </row>
    <row r="1589" spans="5:6" x14ac:dyDescent="0.3">
      <c r="E1589">
        <f ca="1"/>
        <v>46.767142242746687</v>
      </c>
      <c r="F1589" t="e">
        <f ca="1"/>
        <v>#NUM!</v>
      </c>
    </row>
    <row r="1590" spans="5:6" x14ac:dyDescent="0.3">
      <c r="E1590">
        <f ca="1"/>
        <v>27.918171261027105</v>
      </c>
      <c r="F1590" t="e">
        <f ca="1"/>
        <v>#NUM!</v>
      </c>
    </row>
    <row r="1591" spans="5:6" x14ac:dyDescent="0.3">
      <c r="E1591">
        <f ca="1"/>
        <v>31.403600392110178</v>
      </c>
      <c r="F1591" t="e">
        <f ca="1"/>
        <v>#NUM!</v>
      </c>
    </row>
    <row r="1592" spans="5:6" x14ac:dyDescent="0.3">
      <c r="E1592">
        <f ca="1"/>
        <v>30.696565509606042</v>
      </c>
      <c r="F1592" t="e">
        <f ca="1"/>
        <v>#NUM!</v>
      </c>
    </row>
    <row r="1593" spans="5:6" x14ac:dyDescent="0.3">
      <c r="E1593">
        <f ca="1"/>
        <v>35.877543399828717</v>
      </c>
      <c r="F1593" t="e">
        <f ca="1"/>
        <v>#NUM!</v>
      </c>
    </row>
    <row r="1594" spans="5:6" x14ac:dyDescent="0.3">
      <c r="E1594">
        <f ca="1"/>
        <v>38.848021657733582</v>
      </c>
      <c r="F1594" t="e">
        <f ca="1"/>
        <v>#NUM!</v>
      </c>
    </row>
    <row r="1595" spans="5:6" x14ac:dyDescent="0.3">
      <c r="E1595">
        <f ca="1"/>
        <v>41.492243995870403</v>
      </c>
      <c r="F1595" t="e">
        <f ca="1"/>
        <v>#NUM!</v>
      </c>
    </row>
    <row r="1596" spans="5:6" x14ac:dyDescent="0.3">
      <c r="E1596">
        <f ca="1"/>
        <v>25.415087052159599</v>
      </c>
      <c r="F1596" t="e">
        <f ca="1"/>
        <v>#NUM!</v>
      </c>
    </row>
    <row r="1597" spans="5:6" x14ac:dyDescent="0.3">
      <c r="E1597">
        <f ca="1"/>
        <v>40.81807918057639</v>
      </c>
      <c r="F1597" t="e">
        <f ca="1"/>
        <v>#NUM!</v>
      </c>
    </row>
    <row r="1598" spans="5:6" x14ac:dyDescent="0.3">
      <c r="E1598">
        <f ca="1"/>
        <v>38.676172906520129</v>
      </c>
      <c r="F1598" t="e">
        <f ca="1"/>
        <v>#NUM!</v>
      </c>
    </row>
    <row r="1599" spans="5:6" x14ac:dyDescent="0.3">
      <c r="E1599">
        <f ca="1"/>
        <v>45.419745273351005</v>
      </c>
      <c r="F1599" t="e">
        <f ca="1"/>
        <v>#NUM!</v>
      </c>
    </row>
    <row r="1600" spans="5:6" x14ac:dyDescent="0.3">
      <c r="E1600">
        <f ca="1"/>
        <v>41.423769230052592</v>
      </c>
      <c r="F1600" t="e">
        <f ca="1"/>
        <v>#NUM!</v>
      </c>
    </row>
    <row r="1601" spans="5:6" x14ac:dyDescent="0.3">
      <c r="E1601">
        <f ca="1"/>
        <v>61.233436728597383</v>
      </c>
      <c r="F1601" t="e">
        <f ca="1"/>
        <v>#NUM!</v>
      </c>
    </row>
    <row r="1602" spans="5:6" x14ac:dyDescent="0.3">
      <c r="E1602">
        <f ca="1"/>
        <v>41.565446036675148</v>
      </c>
      <c r="F1602" t="e">
        <f ca="1"/>
        <v>#NUM!</v>
      </c>
    </row>
    <row r="1603" spans="5:6" x14ac:dyDescent="0.3">
      <c r="E1603">
        <f ca="1"/>
        <v>38.008346458247381</v>
      </c>
      <c r="F1603" t="e">
        <f ca="1"/>
        <v>#NUM!</v>
      </c>
    </row>
    <row r="1604" spans="5:6" x14ac:dyDescent="0.3">
      <c r="E1604">
        <f ca="1"/>
        <v>42.234242290199468</v>
      </c>
      <c r="F1604" t="e">
        <f ca="1"/>
        <v>#NUM!</v>
      </c>
    </row>
    <row r="1605" spans="5:6" x14ac:dyDescent="0.3">
      <c r="E1605">
        <f ca="1"/>
        <v>32.07363933713939</v>
      </c>
      <c r="F1605" t="e">
        <f ca="1"/>
        <v>#NUM!</v>
      </c>
    </row>
    <row r="1606" spans="5:6" x14ac:dyDescent="0.3">
      <c r="E1606">
        <f ca="1"/>
        <v>32.740242268840511</v>
      </c>
      <c r="F1606" t="e">
        <f ca="1"/>
        <v>#NUM!</v>
      </c>
    </row>
    <row r="1607" spans="5:6" x14ac:dyDescent="0.3">
      <c r="E1607">
        <f ca="1"/>
        <v>44.235617014979162</v>
      </c>
      <c r="F1607" t="e">
        <f ca="1"/>
        <v>#NUM!</v>
      </c>
    </row>
    <row r="1608" spans="5:6" x14ac:dyDescent="0.3">
      <c r="E1608">
        <f ca="1"/>
        <v>41.349656935720077</v>
      </c>
      <c r="F1608" t="e">
        <f ca="1"/>
        <v>#NUM!</v>
      </c>
    </row>
    <row r="1609" spans="5:6" x14ac:dyDescent="0.3">
      <c r="E1609">
        <f ca="1"/>
        <v>32.292123275538998</v>
      </c>
      <c r="F1609" t="e">
        <f ca="1"/>
        <v>#NUM!</v>
      </c>
    </row>
    <row r="1610" spans="5:6" x14ac:dyDescent="0.3">
      <c r="E1610">
        <f ca="1"/>
        <v>32.805569045444607</v>
      </c>
      <c r="F1610" t="e">
        <f ca="1"/>
        <v>#NUM!</v>
      </c>
    </row>
    <row r="1611" spans="5:6" x14ac:dyDescent="0.3">
      <c r="E1611">
        <f ca="1"/>
        <v>48.778977498053628</v>
      </c>
      <c r="F1611" t="e">
        <f ca="1"/>
        <v>#NUM!</v>
      </c>
    </row>
    <row r="1612" spans="5:6" x14ac:dyDescent="0.3">
      <c r="E1612">
        <f ca="1"/>
        <v>40.113573840042122</v>
      </c>
      <c r="F1612" t="e">
        <f ca="1"/>
        <v>#NUM!</v>
      </c>
    </row>
    <row r="1613" spans="5:6" x14ac:dyDescent="0.3">
      <c r="E1613">
        <f ca="1"/>
        <v>41.158251095876906</v>
      </c>
      <c r="F1613" t="e">
        <f ca="1"/>
        <v>#NUM!</v>
      </c>
    </row>
    <row r="1614" spans="5:6" x14ac:dyDescent="0.3">
      <c r="E1614">
        <f ca="1"/>
        <v>33.942469906079474</v>
      </c>
      <c r="F1614" t="e">
        <f ca="1"/>
        <v>#NUM!</v>
      </c>
    </row>
    <row r="1615" spans="5:6" x14ac:dyDescent="0.3">
      <c r="E1615">
        <f ca="1"/>
        <v>30.45998266084165</v>
      </c>
      <c r="F1615" t="e">
        <f ca="1"/>
        <v>#NUM!</v>
      </c>
    </row>
    <row r="1616" spans="5:6" x14ac:dyDescent="0.3">
      <c r="E1616">
        <f ca="1"/>
        <v>28.493920117728333</v>
      </c>
      <c r="F1616" t="e">
        <f ca="1"/>
        <v>#NUM!</v>
      </c>
    </row>
    <row r="1617" spans="5:6" x14ac:dyDescent="0.3">
      <c r="E1617">
        <f ca="1"/>
        <v>32.748358091629306</v>
      </c>
      <c r="F1617" t="e">
        <f ca="1"/>
        <v>#NUM!</v>
      </c>
    </row>
    <row r="1618" spans="5:6" x14ac:dyDescent="0.3">
      <c r="E1618">
        <f ca="1"/>
        <v>45.83821580686174</v>
      </c>
      <c r="F1618" t="e">
        <f ca="1"/>
        <v>#NUM!</v>
      </c>
    </row>
    <row r="1619" spans="5:6" x14ac:dyDescent="0.3">
      <c r="E1619">
        <f ca="1"/>
        <v>58.06712446200364</v>
      </c>
      <c r="F1619" t="e">
        <f ca="1"/>
        <v>#NUM!</v>
      </c>
    </row>
    <row r="1620" spans="5:6" x14ac:dyDescent="0.3">
      <c r="E1620">
        <f ca="1"/>
        <v>34.453275961555235</v>
      </c>
      <c r="F1620" t="e">
        <f ca="1"/>
        <v>#NUM!</v>
      </c>
    </row>
    <row r="1621" spans="5:6" x14ac:dyDescent="0.3">
      <c r="E1621">
        <f ca="1"/>
        <v>32.025919034619548</v>
      </c>
      <c r="F1621" t="e">
        <f ca="1"/>
        <v>#NUM!</v>
      </c>
    </row>
    <row r="1622" spans="5:6" x14ac:dyDescent="0.3">
      <c r="E1622">
        <f ca="1"/>
        <v>54.903482062862501</v>
      </c>
      <c r="F1622" t="e">
        <f ca="1"/>
        <v>#NUM!</v>
      </c>
    </row>
    <row r="1623" spans="5:6" x14ac:dyDescent="0.3">
      <c r="E1623">
        <f ca="1"/>
        <v>30.571683607435244</v>
      </c>
      <c r="F1623" t="e">
        <f ca="1"/>
        <v>#NUM!</v>
      </c>
    </row>
    <row r="1624" spans="5:6" x14ac:dyDescent="0.3">
      <c r="E1624">
        <f ca="1"/>
        <v>54.122126185131002</v>
      </c>
      <c r="F1624" t="e">
        <f ca="1"/>
        <v>#NUM!</v>
      </c>
    </row>
    <row r="1625" spans="5:6" x14ac:dyDescent="0.3">
      <c r="E1625">
        <f ca="1"/>
        <v>30.486424714266523</v>
      </c>
      <c r="F1625" t="e">
        <f ca="1"/>
        <v>#NUM!</v>
      </c>
    </row>
    <row r="1626" spans="5:6" x14ac:dyDescent="0.3">
      <c r="E1626">
        <f ca="1"/>
        <v>46.642156652609394</v>
      </c>
      <c r="F1626" t="e">
        <f ca="1"/>
        <v>#NUM!</v>
      </c>
    </row>
    <row r="1627" spans="5:6" x14ac:dyDescent="0.3">
      <c r="E1627">
        <f ca="1"/>
        <v>25.849001522608201</v>
      </c>
      <c r="F1627" t="e">
        <f ca="1"/>
        <v>#NUM!</v>
      </c>
    </row>
    <row r="1628" spans="5:6" x14ac:dyDescent="0.3">
      <c r="E1628">
        <f ca="1"/>
        <v>47.833375031502321</v>
      </c>
      <c r="F1628" t="e">
        <f ca="1"/>
        <v>#NUM!</v>
      </c>
    </row>
    <row r="1629" spans="5:6" x14ac:dyDescent="0.3">
      <c r="E1629">
        <f ca="1"/>
        <v>40.267845302803593</v>
      </c>
      <c r="F1629" t="e">
        <f ca="1"/>
        <v>#NUM!</v>
      </c>
    </row>
    <row r="1630" spans="5:6" x14ac:dyDescent="0.3">
      <c r="E1630">
        <f ca="1"/>
        <v>32.103447191722978</v>
      </c>
      <c r="F1630" t="e">
        <f ca="1"/>
        <v>#NUM!</v>
      </c>
    </row>
    <row r="1631" spans="5:6" x14ac:dyDescent="0.3">
      <c r="E1631">
        <f ca="1"/>
        <v>37.645800491596837</v>
      </c>
      <c r="F1631" t="e">
        <f ca="1"/>
        <v>#NUM!</v>
      </c>
    </row>
    <row r="1632" spans="5:6" x14ac:dyDescent="0.3">
      <c r="E1632">
        <f ca="1"/>
        <v>39.563719356558757</v>
      </c>
      <c r="F1632" t="e">
        <f ca="1"/>
        <v>#NUM!</v>
      </c>
    </row>
    <row r="1633" spans="5:6" x14ac:dyDescent="0.3">
      <c r="E1633">
        <f ca="1"/>
        <v>39.460680399318541</v>
      </c>
      <c r="F1633" t="e">
        <f ca="1"/>
        <v>#NUM!</v>
      </c>
    </row>
    <row r="1634" spans="5:6" x14ac:dyDescent="0.3">
      <c r="E1634">
        <f ca="1"/>
        <v>30.800765163279824</v>
      </c>
      <c r="F1634" t="e">
        <f ca="1"/>
        <v>#NUM!</v>
      </c>
    </row>
    <row r="1635" spans="5:6" x14ac:dyDescent="0.3">
      <c r="E1635">
        <f ca="1"/>
        <v>25.558965979697192</v>
      </c>
      <c r="F1635" t="e">
        <f ca="1"/>
        <v>#NUM!</v>
      </c>
    </row>
    <row r="1636" spans="5:6" x14ac:dyDescent="0.3">
      <c r="E1636">
        <f ca="1"/>
        <v>41.36406879353288</v>
      </c>
      <c r="F1636" t="e">
        <f ca="1"/>
        <v>#NUM!</v>
      </c>
    </row>
    <row r="1637" spans="5:6" x14ac:dyDescent="0.3">
      <c r="E1637">
        <f ca="1"/>
        <v>31.918575768705583</v>
      </c>
      <c r="F1637" t="e">
        <f ca="1"/>
        <v>#NUM!</v>
      </c>
    </row>
    <row r="1638" spans="5:6" x14ac:dyDescent="0.3">
      <c r="E1638">
        <f ca="1"/>
        <v>32.111509465444591</v>
      </c>
      <c r="F1638" t="e">
        <f ca="1"/>
        <v>#NUM!</v>
      </c>
    </row>
    <row r="1639" spans="5:6" x14ac:dyDescent="0.3">
      <c r="E1639">
        <f ca="1"/>
        <v>30.981509214330007</v>
      </c>
      <c r="F1639" t="e">
        <f ca="1"/>
        <v>#NUM!</v>
      </c>
    </row>
    <row r="1640" spans="5:6" x14ac:dyDescent="0.3">
      <c r="E1640">
        <f ca="1"/>
        <v>34.740165021185028</v>
      </c>
      <c r="F1640" t="e">
        <f ca="1"/>
        <v>#NUM!</v>
      </c>
    </row>
    <row r="1641" spans="5:6" x14ac:dyDescent="0.3">
      <c r="E1641">
        <f ca="1"/>
        <v>35.259274017964017</v>
      </c>
      <c r="F1641" t="e">
        <f ca="1"/>
        <v>#NUM!</v>
      </c>
    </row>
    <row r="1642" spans="5:6" x14ac:dyDescent="0.3">
      <c r="E1642">
        <f ca="1"/>
        <v>31.807454855477161</v>
      </c>
      <c r="F1642" t="e">
        <f ca="1"/>
        <v>#NUM!</v>
      </c>
    </row>
    <row r="1643" spans="5:6" x14ac:dyDescent="0.3">
      <c r="E1643">
        <f ca="1"/>
        <v>37.689910126332357</v>
      </c>
      <c r="F1643" t="e">
        <f ca="1"/>
        <v>#NUM!</v>
      </c>
    </row>
    <row r="1644" spans="5:6" x14ac:dyDescent="0.3">
      <c r="E1644">
        <f ca="1"/>
        <v>36.334859468874996</v>
      </c>
      <c r="F1644" t="e">
        <f ca="1"/>
        <v>#NUM!</v>
      </c>
    </row>
    <row r="1645" spans="5:6" x14ac:dyDescent="0.3">
      <c r="E1645">
        <f ca="1"/>
        <v>31.537372021495759</v>
      </c>
      <c r="F1645" t="e">
        <f ca="1"/>
        <v>#NUM!</v>
      </c>
    </row>
    <row r="1646" spans="5:6" x14ac:dyDescent="0.3">
      <c r="E1646">
        <f ca="1"/>
        <v>33.943121530190332</v>
      </c>
      <c r="F1646" t="e">
        <f ca="1"/>
        <v>#NUM!</v>
      </c>
    </row>
    <row r="1647" spans="5:6" x14ac:dyDescent="0.3">
      <c r="E1647">
        <f ca="1"/>
        <v>41.457362144100102</v>
      </c>
      <c r="F1647" t="e">
        <f ca="1"/>
        <v>#NUM!</v>
      </c>
    </row>
    <row r="1648" spans="5:6" x14ac:dyDescent="0.3">
      <c r="E1648">
        <f ca="1"/>
        <v>39.905742219436377</v>
      </c>
      <c r="F1648" t="e">
        <f ca="1"/>
        <v>#NUM!</v>
      </c>
    </row>
    <row r="1649" spans="5:6" x14ac:dyDescent="0.3">
      <c r="E1649">
        <f ca="1"/>
        <v>47.101652883931003</v>
      </c>
      <c r="F1649" t="e">
        <f ca="1"/>
        <v>#NUM!</v>
      </c>
    </row>
    <row r="1650" spans="5:6" x14ac:dyDescent="0.3">
      <c r="E1650">
        <f ca="1"/>
        <v>30.776006901360596</v>
      </c>
      <c r="F1650" t="e">
        <f ca="1"/>
        <v>#NUM!</v>
      </c>
    </row>
    <row r="1651" spans="5:6" x14ac:dyDescent="0.3">
      <c r="E1651">
        <f ca="1"/>
        <v>25.623989983200293</v>
      </c>
      <c r="F1651" t="e">
        <f ca="1"/>
        <v>#NUM!</v>
      </c>
    </row>
    <row r="1652" spans="5:6" x14ac:dyDescent="0.3">
      <c r="E1652">
        <f ca="1"/>
        <v>37.905427152059808</v>
      </c>
      <c r="F1652" t="e">
        <f ca="1"/>
        <v>#NUM!</v>
      </c>
    </row>
    <row r="1653" spans="5:6" x14ac:dyDescent="0.3">
      <c r="E1653">
        <f ca="1"/>
        <v>26.004330727433945</v>
      </c>
      <c r="F1653" t="e">
        <f ca="1"/>
        <v>#NUM!</v>
      </c>
    </row>
    <row r="1654" spans="5:6" x14ac:dyDescent="0.3">
      <c r="E1654">
        <f ca="1"/>
        <v>34.242360316254569</v>
      </c>
      <c r="F1654" t="e">
        <f ca="1"/>
        <v>#NUM!</v>
      </c>
    </row>
    <row r="1655" spans="5:6" x14ac:dyDescent="0.3">
      <c r="E1655">
        <f ca="1"/>
        <v>24.088689811941542</v>
      </c>
      <c r="F1655" t="e">
        <f ca="1"/>
        <v>#NUM!</v>
      </c>
    </row>
    <row r="1656" spans="5:6" x14ac:dyDescent="0.3">
      <c r="E1656">
        <f ca="1"/>
        <v>50.661366476998133</v>
      </c>
      <c r="F1656" t="e">
        <f ca="1"/>
        <v>#NUM!</v>
      </c>
    </row>
    <row r="1657" spans="5:6" x14ac:dyDescent="0.3">
      <c r="E1657">
        <f ca="1"/>
        <v>29.975833374005116</v>
      </c>
      <c r="F1657" t="e">
        <f ca="1"/>
        <v>#NUM!</v>
      </c>
    </row>
    <row r="1658" spans="5:6" x14ac:dyDescent="0.3">
      <c r="E1658">
        <f ca="1"/>
        <v>40.235207328681518</v>
      </c>
      <c r="F1658" t="e">
        <f ca="1"/>
        <v>#NUM!</v>
      </c>
    </row>
    <row r="1659" spans="5:6" x14ac:dyDescent="0.3">
      <c r="E1659">
        <f ca="1"/>
        <v>30.760349419150607</v>
      </c>
      <c r="F1659" t="e">
        <f ca="1"/>
        <v>#NUM!</v>
      </c>
    </row>
    <row r="1660" spans="5:6" x14ac:dyDescent="0.3">
      <c r="E1660">
        <f ca="1"/>
        <v>47.977053240591388</v>
      </c>
      <c r="F1660" t="e">
        <f ca="1"/>
        <v>#NUM!</v>
      </c>
    </row>
    <row r="1661" spans="5:6" x14ac:dyDescent="0.3">
      <c r="E1661">
        <f ca="1"/>
        <v>29.383023151336687</v>
      </c>
      <c r="F1661" t="e">
        <f ca="1"/>
        <v>#NUM!</v>
      </c>
    </row>
    <row r="1662" spans="5:6" x14ac:dyDescent="0.3">
      <c r="E1662">
        <f ca="1"/>
        <v>28.26404374263748</v>
      </c>
      <c r="F1662" t="e">
        <f ca="1"/>
        <v>#NUM!</v>
      </c>
    </row>
    <row r="1663" spans="5:6" x14ac:dyDescent="0.3">
      <c r="E1663">
        <f ca="1"/>
        <v>36.323121076811162</v>
      </c>
      <c r="F1663" t="e">
        <f ca="1"/>
        <v>#NUM!</v>
      </c>
    </row>
    <row r="1664" spans="5:6" x14ac:dyDescent="0.3">
      <c r="E1664">
        <f ca="1"/>
        <v>42.968122898282729</v>
      </c>
      <c r="F1664" t="e">
        <f ca="1"/>
        <v>#NUM!</v>
      </c>
    </row>
    <row r="1665" spans="5:6" x14ac:dyDescent="0.3">
      <c r="E1665">
        <f ca="1"/>
        <v>27.122555567165424</v>
      </c>
      <c r="F1665" t="e">
        <f ca="1"/>
        <v>#NUM!</v>
      </c>
    </row>
    <row r="1666" spans="5:6" x14ac:dyDescent="0.3">
      <c r="E1666">
        <f ca="1"/>
        <v>32.896223533593535</v>
      </c>
      <c r="F1666" t="e">
        <f ca="1"/>
        <v>#NUM!</v>
      </c>
    </row>
    <row r="1667" spans="5:6" x14ac:dyDescent="0.3">
      <c r="E1667">
        <f ca="1"/>
        <v>37.390596948669995</v>
      </c>
      <c r="F1667" t="e">
        <f ca="1"/>
        <v>#NUM!</v>
      </c>
    </row>
    <row r="1668" spans="5:6" x14ac:dyDescent="0.3">
      <c r="E1668">
        <f ca="1"/>
        <v>36.899081794942425</v>
      </c>
      <c r="F1668" t="e">
        <f ca="1"/>
        <v>#NUM!</v>
      </c>
    </row>
    <row r="1669" spans="5:6" x14ac:dyDescent="0.3">
      <c r="E1669">
        <f ca="1"/>
        <v>34.665054770042012</v>
      </c>
      <c r="F1669" t="e">
        <f ca="1"/>
        <v>#NUM!</v>
      </c>
    </row>
    <row r="1670" spans="5:6" x14ac:dyDescent="0.3">
      <c r="E1670">
        <f ca="1"/>
        <v>46.047018133642261</v>
      </c>
      <c r="F1670" t="e">
        <f ca="1"/>
        <v>#NUM!</v>
      </c>
    </row>
    <row r="1671" spans="5:6" x14ac:dyDescent="0.3">
      <c r="E1671">
        <f ca="1"/>
        <v>26.574709125856081</v>
      </c>
      <c r="F1671" t="e">
        <f ca="1"/>
        <v>#NUM!</v>
      </c>
    </row>
    <row r="1672" spans="5:6" x14ac:dyDescent="0.3">
      <c r="E1672">
        <f ca="1"/>
        <v>35.848589862832696</v>
      </c>
      <c r="F1672" t="e">
        <f ca="1"/>
        <v>#NUM!</v>
      </c>
    </row>
    <row r="1673" spans="5:6" x14ac:dyDescent="0.3">
      <c r="E1673">
        <f ca="1"/>
        <v>45.034904447368532</v>
      </c>
      <c r="F1673" t="e">
        <f ca="1"/>
        <v>#NUM!</v>
      </c>
    </row>
    <row r="1674" spans="5:6" x14ac:dyDescent="0.3">
      <c r="E1674">
        <f ca="1"/>
        <v>41.050160356168661</v>
      </c>
      <c r="F1674" t="e">
        <f ca="1"/>
        <v>#NUM!</v>
      </c>
    </row>
    <row r="1675" spans="5:6" x14ac:dyDescent="0.3">
      <c r="E1675">
        <f ca="1"/>
        <v>32.872199210291726</v>
      </c>
      <c r="F1675" t="e">
        <f ca="1"/>
        <v>#NUM!</v>
      </c>
    </row>
    <row r="1676" spans="5:6" x14ac:dyDescent="0.3">
      <c r="E1676">
        <f ca="1"/>
        <v>39.350774000897289</v>
      </c>
      <c r="F1676" t="e">
        <f ca="1"/>
        <v>#NUM!</v>
      </c>
    </row>
    <row r="1677" spans="5:6" x14ac:dyDescent="0.3">
      <c r="E1677">
        <f ca="1"/>
        <v>27.226957511676666</v>
      </c>
      <c r="F1677" t="e">
        <f ca="1"/>
        <v>#NUM!</v>
      </c>
    </row>
    <row r="1678" spans="5:6" x14ac:dyDescent="0.3">
      <c r="E1678">
        <f ca="1"/>
        <v>29.653399782183609</v>
      </c>
      <c r="F1678" t="e">
        <f ca="1"/>
        <v>#NUM!</v>
      </c>
    </row>
    <row r="1679" spans="5:6" x14ac:dyDescent="0.3">
      <c r="E1679">
        <f ca="1"/>
        <v>26.298709940053406</v>
      </c>
      <c r="F1679" t="e">
        <f ca="1"/>
        <v>#NUM!</v>
      </c>
    </row>
    <row r="1680" spans="5:6" x14ac:dyDescent="0.3">
      <c r="E1680">
        <f ca="1"/>
        <v>42.434753664098835</v>
      </c>
      <c r="F1680" t="e">
        <f ca="1"/>
        <v>#NUM!</v>
      </c>
    </row>
    <row r="1681" spans="5:6" x14ac:dyDescent="0.3">
      <c r="E1681">
        <f ca="1"/>
        <v>34.636706633390716</v>
      </c>
      <c r="F1681" t="e">
        <f ca="1"/>
        <v>#NUM!</v>
      </c>
    </row>
    <row r="1682" spans="5:6" x14ac:dyDescent="0.3">
      <c r="E1682">
        <f ca="1"/>
        <v>44.146047823047013</v>
      </c>
      <c r="F1682" t="e">
        <f ca="1"/>
        <v>#NUM!</v>
      </c>
    </row>
    <row r="1683" spans="5:6" x14ac:dyDescent="0.3">
      <c r="E1683">
        <f ca="1"/>
        <v>50.279812190535125</v>
      </c>
      <c r="F1683" t="e">
        <f ca="1"/>
        <v>#NUM!</v>
      </c>
    </row>
    <row r="1684" spans="5:6" x14ac:dyDescent="0.3">
      <c r="E1684">
        <f ca="1"/>
        <v>34.365021521320401</v>
      </c>
      <c r="F1684" t="e">
        <f ca="1"/>
        <v>#NUM!</v>
      </c>
    </row>
    <row r="1685" spans="5:6" x14ac:dyDescent="0.3">
      <c r="E1685">
        <f ca="1"/>
        <v>37.292364113542092</v>
      </c>
      <c r="F1685" t="e">
        <f ca="1"/>
        <v>#NUM!</v>
      </c>
    </row>
    <row r="1686" spans="5:6" x14ac:dyDescent="0.3">
      <c r="E1686">
        <f ca="1"/>
        <v>40.263115684492419</v>
      </c>
      <c r="F1686" t="e">
        <f ca="1"/>
        <v>#NUM!</v>
      </c>
    </row>
    <row r="1687" spans="5:6" x14ac:dyDescent="0.3">
      <c r="E1687">
        <f ca="1"/>
        <v>36.003717533390237</v>
      </c>
      <c r="F1687" t="e">
        <f ca="1"/>
        <v>#NUM!</v>
      </c>
    </row>
    <row r="1688" spans="5:6" x14ac:dyDescent="0.3">
      <c r="E1688">
        <f ca="1"/>
        <v>37.238848398268352</v>
      </c>
      <c r="F1688" t="e">
        <f ca="1"/>
        <v>#NUM!</v>
      </c>
    </row>
    <row r="1689" spans="5:6" x14ac:dyDescent="0.3">
      <c r="E1689">
        <f ca="1"/>
        <v>33.750782380180084</v>
      </c>
      <c r="F1689" t="e">
        <f ca="1"/>
        <v>#NUM!</v>
      </c>
    </row>
    <row r="1690" spans="5:6" x14ac:dyDescent="0.3">
      <c r="E1690">
        <f ca="1"/>
        <v>30.097190843399293</v>
      </c>
      <c r="F1690" t="e">
        <f ca="1"/>
        <v>#NUM!</v>
      </c>
    </row>
    <row r="1691" spans="5:6" x14ac:dyDescent="0.3">
      <c r="E1691">
        <f ca="1"/>
        <v>33.263603010602871</v>
      </c>
      <c r="F1691" t="e">
        <f ca="1"/>
        <v>#NUM!</v>
      </c>
    </row>
    <row r="1692" spans="5:6" x14ac:dyDescent="0.3">
      <c r="E1692">
        <f ca="1"/>
        <v>39.493979721610387</v>
      </c>
      <c r="F1692" t="e">
        <f ca="1"/>
        <v>#NUM!</v>
      </c>
    </row>
    <row r="1693" spans="5:6" x14ac:dyDescent="0.3">
      <c r="E1693">
        <f ca="1"/>
        <v>56.710652346636572</v>
      </c>
      <c r="F1693" t="e">
        <f ca="1"/>
        <v>#NUM!</v>
      </c>
    </row>
    <row r="1694" spans="5:6" x14ac:dyDescent="0.3">
      <c r="E1694">
        <f ca="1"/>
        <v>33.825255119022422</v>
      </c>
      <c r="F1694" t="e">
        <f ca="1"/>
        <v>#NUM!</v>
      </c>
    </row>
    <row r="1695" spans="5:6" x14ac:dyDescent="0.3">
      <c r="E1695">
        <f ca="1"/>
        <v>29.296006409743146</v>
      </c>
      <c r="F1695" t="e">
        <f ca="1"/>
        <v>#NUM!</v>
      </c>
    </row>
    <row r="1696" spans="5:6" x14ac:dyDescent="0.3">
      <c r="E1696">
        <f ca="1"/>
        <v>32.502238116564797</v>
      </c>
      <c r="F1696" t="e">
        <f ca="1"/>
        <v>#NUM!</v>
      </c>
    </row>
    <row r="1697" spans="5:6" x14ac:dyDescent="0.3">
      <c r="E1697">
        <f ca="1"/>
        <v>35.207353950792019</v>
      </c>
      <c r="F1697" t="e">
        <f ca="1"/>
        <v>#NUM!</v>
      </c>
    </row>
    <row r="1698" spans="5:6" x14ac:dyDescent="0.3">
      <c r="E1698">
        <f ca="1"/>
        <v>27.46190411253934</v>
      </c>
      <c r="F1698" t="e">
        <f ca="1"/>
        <v>#NUM!</v>
      </c>
    </row>
    <row r="1699" spans="5:6" x14ac:dyDescent="0.3">
      <c r="E1699">
        <f ca="1"/>
        <v>48.928161905120518</v>
      </c>
      <c r="F1699" t="e">
        <f ca="1"/>
        <v>#NUM!</v>
      </c>
    </row>
    <row r="1700" spans="5:6" x14ac:dyDescent="0.3">
      <c r="E1700">
        <f ca="1"/>
        <v>33.442491722530292</v>
      </c>
      <c r="F1700" t="e">
        <f ca="1"/>
        <v>#NUM!</v>
      </c>
    </row>
    <row r="1701" spans="5:6" x14ac:dyDescent="0.3">
      <c r="E1701">
        <f ca="1"/>
        <v>31.120402307316326</v>
      </c>
      <c r="F1701" t="e">
        <f ca="1"/>
        <v>#NUM!</v>
      </c>
    </row>
    <row r="1702" spans="5:6" x14ac:dyDescent="0.3">
      <c r="E1702">
        <f ca="1"/>
        <v>37.142934187703062</v>
      </c>
      <c r="F1702" t="e">
        <f ca="1"/>
        <v>#NUM!</v>
      </c>
    </row>
    <row r="1703" spans="5:6" x14ac:dyDescent="0.3">
      <c r="E1703">
        <f ca="1"/>
        <v>33.774972182068836</v>
      </c>
      <c r="F1703" t="e">
        <f ca="1"/>
        <v>#NUM!</v>
      </c>
    </row>
    <row r="1704" spans="5:6" x14ac:dyDescent="0.3">
      <c r="E1704">
        <f ca="1"/>
        <v>31.653755266926066</v>
      </c>
      <c r="F1704" t="e">
        <f ca="1"/>
        <v>#NUM!</v>
      </c>
    </row>
    <row r="1705" spans="5:6" x14ac:dyDescent="0.3">
      <c r="E1705">
        <f ca="1"/>
        <v>40.712471879817407</v>
      </c>
      <c r="F1705" t="e">
        <f ca="1"/>
        <v>#NUM!</v>
      </c>
    </row>
    <row r="1706" spans="5:6" x14ac:dyDescent="0.3">
      <c r="E1706">
        <f ca="1"/>
        <v>35.500119954560681</v>
      </c>
      <c r="F1706" t="e">
        <f ca="1"/>
        <v>#NUM!</v>
      </c>
    </row>
    <row r="1707" spans="5:6" x14ac:dyDescent="0.3">
      <c r="E1707">
        <f ca="1"/>
        <v>36.561471544311274</v>
      </c>
      <c r="F1707" t="e">
        <f ca="1"/>
        <v>#NUM!</v>
      </c>
    </row>
    <row r="1708" spans="5:6" x14ac:dyDescent="0.3">
      <c r="E1708">
        <f ca="1"/>
        <v>40.342669159375795</v>
      </c>
      <c r="F1708" t="e">
        <f ca="1"/>
        <v>#NUM!</v>
      </c>
    </row>
    <row r="1709" spans="5:6" x14ac:dyDescent="0.3">
      <c r="E1709">
        <f ca="1"/>
        <v>33.583151611785404</v>
      </c>
      <c r="F1709" t="e">
        <f ca="1"/>
        <v>#NUM!</v>
      </c>
    </row>
    <row r="1710" spans="5:6" x14ac:dyDescent="0.3">
      <c r="E1710">
        <f ca="1"/>
        <v>40.426883364810763</v>
      </c>
      <c r="F1710" t="e">
        <f ca="1"/>
        <v>#NUM!</v>
      </c>
    </row>
    <row r="1711" spans="5:6" x14ac:dyDescent="0.3">
      <c r="E1711">
        <f ca="1"/>
        <v>32.46302158868707</v>
      </c>
      <c r="F1711" t="e">
        <f ca="1"/>
        <v>#NUM!</v>
      </c>
    </row>
    <row r="1712" spans="5:6" x14ac:dyDescent="0.3">
      <c r="E1712">
        <f ca="1"/>
        <v>32.031170218237058</v>
      </c>
      <c r="F1712" t="e">
        <f ca="1"/>
        <v>#NUM!</v>
      </c>
    </row>
    <row r="1713" spans="5:6" x14ac:dyDescent="0.3">
      <c r="E1713">
        <f ca="1"/>
        <v>30.506432167516461</v>
      </c>
      <c r="F1713" t="e">
        <f ca="1"/>
        <v>#NUM!</v>
      </c>
    </row>
    <row r="1714" spans="5:6" x14ac:dyDescent="0.3">
      <c r="E1714">
        <f ca="1"/>
        <v>36.261844680431352</v>
      </c>
      <c r="F1714" t="e">
        <f ca="1"/>
        <v>#NUM!</v>
      </c>
    </row>
    <row r="1715" spans="5:6" x14ac:dyDescent="0.3">
      <c r="E1715">
        <f ca="1"/>
        <v>32.191593490282926</v>
      </c>
      <c r="F1715" t="e">
        <f ca="1"/>
        <v>#NUM!</v>
      </c>
    </row>
    <row r="1716" spans="5:6" x14ac:dyDescent="0.3">
      <c r="E1716">
        <f ca="1"/>
        <v>51.341709360385465</v>
      </c>
      <c r="F1716" t="e">
        <f ca="1"/>
        <v>#NUM!</v>
      </c>
    </row>
    <row r="1717" spans="5:6" x14ac:dyDescent="0.3">
      <c r="E1717">
        <f ca="1"/>
        <v>30.450223460617377</v>
      </c>
      <c r="F1717" t="e">
        <f ca="1"/>
        <v>#NUM!</v>
      </c>
    </row>
    <row r="1718" spans="5:6" x14ac:dyDescent="0.3">
      <c r="E1718">
        <f ca="1"/>
        <v>25.929622161001408</v>
      </c>
      <c r="F1718" t="e">
        <f ca="1"/>
        <v>#NUM!</v>
      </c>
    </row>
    <row r="1719" spans="5:6" x14ac:dyDescent="0.3">
      <c r="E1719">
        <f ca="1"/>
        <v>33.714674349954585</v>
      </c>
      <c r="F1719" t="e">
        <f ca="1"/>
        <v>#NUM!</v>
      </c>
    </row>
    <row r="1720" spans="5:6" x14ac:dyDescent="0.3">
      <c r="E1720">
        <f ca="1"/>
        <v>40.911841701431527</v>
      </c>
      <c r="F1720" t="e">
        <f ca="1"/>
        <v>#NUM!</v>
      </c>
    </row>
    <row r="1721" spans="5:6" x14ac:dyDescent="0.3">
      <c r="E1721">
        <f ca="1"/>
        <v>29.705945498942711</v>
      </c>
      <c r="F1721" t="e">
        <f ca="1"/>
        <v>#NUM!</v>
      </c>
    </row>
    <row r="1722" spans="5:6" x14ac:dyDescent="0.3">
      <c r="E1722">
        <f ca="1"/>
        <v>42.742386916517113</v>
      </c>
      <c r="F1722" t="e">
        <f ca="1"/>
        <v>#NUM!</v>
      </c>
    </row>
    <row r="1723" spans="5:6" x14ac:dyDescent="0.3">
      <c r="E1723">
        <f ca="1"/>
        <v>37.360249127701337</v>
      </c>
      <c r="F1723" t="e">
        <f ca="1"/>
        <v>#NUM!</v>
      </c>
    </row>
    <row r="1724" spans="5:6" x14ac:dyDescent="0.3">
      <c r="E1724">
        <f ca="1"/>
        <v>40.864858859791049</v>
      </c>
      <c r="F1724" t="e">
        <f ca="1"/>
        <v>#NUM!</v>
      </c>
    </row>
    <row r="1725" spans="5:6" x14ac:dyDescent="0.3">
      <c r="E1725">
        <f ca="1"/>
        <v>39.195440343337353</v>
      </c>
      <c r="F1725" t="e">
        <f ca="1"/>
        <v>#NUM!</v>
      </c>
    </row>
    <row r="1726" spans="5:6" x14ac:dyDescent="0.3">
      <c r="E1726">
        <f ca="1"/>
        <v>35.239803209413736</v>
      </c>
      <c r="F1726" t="e">
        <f ca="1"/>
        <v>#NUM!</v>
      </c>
    </row>
    <row r="1727" spans="5:6" x14ac:dyDescent="0.3">
      <c r="E1727">
        <f ca="1"/>
        <v>47.207846295821284</v>
      </c>
      <c r="F1727" t="e">
        <f ca="1"/>
        <v>#NUM!</v>
      </c>
    </row>
    <row r="1728" spans="5:6" x14ac:dyDescent="0.3">
      <c r="E1728">
        <f ca="1"/>
        <v>46.366418597841133</v>
      </c>
      <c r="F1728" t="e">
        <f ca="1"/>
        <v>#NUM!</v>
      </c>
    </row>
    <row r="1729" spans="5:6" x14ac:dyDescent="0.3">
      <c r="E1729">
        <f ca="1"/>
        <v>34.35284849951406</v>
      </c>
      <c r="F1729" t="e">
        <f ca="1"/>
        <v>#NUM!</v>
      </c>
    </row>
    <row r="1730" spans="5:6" x14ac:dyDescent="0.3">
      <c r="E1730">
        <f ca="1"/>
        <v>68.910287387395456</v>
      </c>
      <c r="F1730" t="e">
        <f ca="1"/>
        <v>#NUM!</v>
      </c>
    </row>
    <row r="1731" spans="5:6" x14ac:dyDescent="0.3">
      <c r="E1731">
        <f ca="1"/>
        <v>40.684346933035108</v>
      </c>
      <c r="F1731" t="e">
        <f ca="1"/>
        <v>#NUM!</v>
      </c>
    </row>
    <row r="1732" spans="5:6" x14ac:dyDescent="0.3">
      <c r="E1732">
        <f ca="1"/>
        <v>31.390545170275736</v>
      </c>
      <c r="F1732" t="e">
        <f ca="1"/>
        <v>#NUM!</v>
      </c>
    </row>
    <row r="1733" spans="5:6" x14ac:dyDescent="0.3">
      <c r="E1733">
        <f ca="1"/>
        <v>39.029615042180993</v>
      </c>
      <c r="F1733" t="e">
        <f ca="1"/>
        <v>#NUM!</v>
      </c>
    </row>
    <row r="1734" spans="5:6" x14ac:dyDescent="0.3">
      <c r="E1734">
        <f ca="1"/>
        <v>44.303787708129796</v>
      </c>
      <c r="F1734" t="e">
        <f ca="1"/>
        <v>#NUM!</v>
      </c>
    </row>
    <row r="1735" spans="5:6" x14ac:dyDescent="0.3">
      <c r="E1735">
        <f ca="1"/>
        <v>43.974671138136387</v>
      </c>
      <c r="F1735" t="e">
        <f ca="1"/>
        <v>#NUM!</v>
      </c>
    </row>
    <row r="1736" spans="5:6" x14ac:dyDescent="0.3">
      <c r="E1736">
        <f ca="1"/>
        <v>44.477818842759412</v>
      </c>
      <c r="F1736" t="e">
        <f ca="1"/>
        <v>#NUM!</v>
      </c>
    </row>
    <row r="1737" spans="5:6" x14ac:dyDescent="0.3">
      <c r="E1737">
        <f ca="1"/>
        <v>55.233232043410318</v>
      </c>
      <c r="F1737" t="e">
        <f ca="1"/>
        <v>#NUM!</v>
      </c>
    </row>
    <row r="1738" spans="5:6" x14ac:dyDescent="0.3">
      <c r="E1738">
        <f ca="1"/>
        <v>36.728023639956042</v>
      </c>
      <c r="F1738" t="e">
        <f ca="1"/>
        <v>#NUM!</v>
      </c>
    </row>
    <row r="1739" spans="5:6" x14ac:dyDescent="0.3">
      <c r="E1739">
        <f ca="1"/>
        <v>40.313456119145592</v>
      </c>
      <c r="F1739" t="e">
        <f ca="1"/>
        <v>#NUM!</v>
      </c>
    </row>
    <row r="1740" spans="5:6" x14ac:dyDescent="0.3">
      <c r="E1740">
        <f ca="1"/>
        <v>34.140673287150634</v>
      </c>
      <c r="F1740" t="e">
        <f ca="1"/>
        <v>#NUM!</v>
      </c>
    </row>
    <row r="1741" spans="5:6" x14ac:dyDescent="0.3">
      <c r="E1741">
        <f ca="1"/>
        <v>41.451314289596432</v>
      </c>
      <c r="F1741" t="e">
        <f ca="1"/>
        <v>#NUM!</v>
      </c>
    </row>
    <row r="1742" spans="5:6" x14ac:dyDescent="0.3">
      <c r="E1742">
        <f ca="1"/>
        <v>38.836439835320014</v>
      </c>
      <c r="F1742" t="e">
        <f ca="1"/>
        <v>#NUM!</v>
      </c>
    </row>
    <row r="1743" spans="5:6" x14ac:dyDescent="0.3">
      <c r="E1743">
        <f ca="1"/>
        <v>33.467103744819759</v>
      </c>
      <c r="F1743" t="e">
        <f ca="1"/>
        <v>#NUM!</v>
      </c>
    </row>
    <row r="1744" spans="5:6" x14ac:dyDescent="0.3">
      <c r="E1744">
        <f ca="1"/>
        <v>42.81801231776781</v>
      </c>
      <c r="F1744" t="e">
        <f ca="1"/>
        <v>#NUM!</v>
      </c>
    </row>
    <row r="1745" spans="5:6" x14ac:dyDescent="0.3">
      <c r="E1745">
        <f ca="1"/>
        <v>30.313222686493763</v>
      </c>
      <c r="F1745" t="e">
        <f ca="1"/>
        <v>#NUM!</v>
      </c>
    </row>
    <row r="1746" spans="5:6" x14ac:dyDescent="0.3">
      <c r="E1746">
        <f ca="1"/>
        <v>30.840579120664227</v>
      </c>
      <c r="F1746" t="e">
        <f ca="1"/>
        <v>#NUM!</v>
      </c>
    </row>
    <row r="1747" spans="5:6" x14ac:dyDescent="0.3">
      <c r="E1747">
        <f ca="1"/>
        <v>37.314507602336796</v>
      </c>
      <c r="F1747" t="e">
        <f ca="1"/>
        <v>#NUM!</v>
      </c>
    </row>
    <row r="1748" spans="5:6" x14ac:dyDescent="0.3">
      <c r="E1748">
        <f ca="1"/>
        <v>26.765574877602059</v>
      </c>
      <c r="F1748" t="e">
        <f ca="1"/>
        <v>#NUM!</v>
      </c>
    </row>
    <row r="1749" spans="5:6" x14ac:dyDescent="0.3">
      <c r="E1749">
        <f ca="1"/>
        <v>38.39736514550561</v>
      </c>
      <c r="F1749" t="e">
        <f ca="1"/>
        <v>#NUM!</v>
      </c>
    </row>
    <row r="1750" spans="5:6" x14ac:dyDescent="0.3">
      <c r="E1750">
        <f ca="1"/>
        <v>31.540980933133802</v>
      </c>
      <c r="F1750" t="e">
        <f ca="1"/>
        <v>#NUM!</v>
      </c>
    </row>
    <row r="1751" spans="5:6" x14ac:dyDescent="0.3">
      <c r="E1751">
        <f ca="1"/>
        <v>30.490498687090501</v>
      </c>
      <c r="F1751" t="e">
        <f ca="1"/>
        <v>#NUM!</v>
      </c>
    </row>
    <row r="1752" spans="5:6" x14ac:dyDescent="0.3">
      <c r="E1752">
        <f ca="1"/>
        <v>45.864473665824192</v>
      </c>
      <c r="F1752" t="e">
        <f ca="1"/>
        <v>#NUM!</v>
      </c>
    </row>
    <row r="1753" spans="5:6" x14ac:dyDescent="0.3">
      <c r="E1753">
        <f ca="1"/>
        <v>42.720077228502994</v>
      </c>
      <c r="F1753" t="e">
        <f ca="1"/>
        <v>#NUM!</v>
      </c>
    </row>
    <row r="1754" spans="5:6" x14ac:dyDescent="0.3">
      <c r="E1754">
        <f ca="1"/>
        <v>47.598010570868006</v>
      </c>
      <c r="F1754" t="e">
        <f ca="1"/>
        <v>#NUM!</v>
      </c>
    </row>
    <row r="1755" spans="5:6" x14ac:dyDescent="0.3">
      <c r="E1755">
        <f ca="1"/>
        <v>41.036571324611621</v>
      </c>
      <c r="F1755" t="e">
        <f ca="1"/>
        <v>#NUM!</v>
      </c>
    </row>
    <row r="1756" spans="5:6" x14ac:dyDescent="0.3">
      <c r="E1756">
        <f ca="1"/>
        <v>45.001651273051124</v>
      </c>
      <c r="F1756" t="e">
        <f ca="1"/>
        <v>#NUM!</v>
      </c>
    </row>
    <row r="1757" spans="5:6" x14ac:dyDescent="0.3">
      <c r="E1757">
        <f ca="1"/>
        <v>36.899032209515603</v>
      </c>
      <c r="F1757" t="e">
        <f ca="1"/>
        <v>#NUM!</v>
      </c>
    </row>
    <row r="1758" spans="5:6" x14ac:dyDescent="0.3">
      <c r="E1758">
        <f ca="1"/>
        <v>27.324610394244683</v>
      </c>
      <c r="F1758" t="e">
        <f ca="1"/>
        <v>#NUM!</v>
      </c>
    </row>
    <row r="1759" spans="5:6" x14ac:dyDescent="0.3">
      <c r="E1759">
        <f ca="1"/>
        <v>46.752191935028804</v>
      </c>
      <c r="F1759" t="e">
        <f ca="1"/>
        <v>#NUM!</v>
      </c>
    </row>
    <row r="1760" spans="5:6" x14ac:dyDescent="0.3">
      <c r="E1760">
        <f ca="1"/>
        <v>32.990970763988493</v>
      </c>
      <c r="F1760" t="e">
        <f ca="1"/>
        <v>#NUM!</v>
      </c>
    </row>
    <row r="1761" spans="5:6" x14ac:dyDescent="0.3">
      <c r="E1761">
        <f ca="1"/>
        <v>34.541183700488304</v>
      </c>
      <c r="F1761" t="e">
        <f ca="1"/>
        <v>#NUM!</v>
      </c>
    </row>
    <row r="1762" spans="5:6" x14ac:dyDescent="0.3">
      <c r="E1762">
        <f ca="1"/>
        <v>41.441180737466574</v>
      </c>
      <c r="F1762" t="e">
        <f ca="1"/>
        <v>#NUM!</v>
      </c>
    </row>
    <row r="1763" spans="5:6" x14ac:dyDescent="0.3">
      <c r="E1763">
        <f ca="1"/>
        <v>32.210278262894853</v>
      </c>
      <c r="F1763" t="e">
        <f ca="1"/>
        <v>#NUM!</v>
      </c>
    </row>
    <row r="1764" spans="5:6" x14ac:dyDescent="0.3">
      <c r="E1764">
        <f ca="1"/>
        <v>37.344941964112287</v>
      </c>
      <c r="F1764" t="e">
        <f ca="1"/>
        <v>#NUM!</v>
      </c>
    </row>
    <row r="1765" spans="5:6" x14ac:dyDescent="0.3">
      <c r="E1765">
        <f ca="1"/>
        <v>46.442537272936207</v>
      </c>
      <c r="F1765" t="e">
        <f ca="1"/>
        <v>#NUM!</v>
      </c>
    </row>
    <row r="1766" spans="5:6" x14ac:dyDescent="0.3">
      <c r="E1766">
        <f ca="1"/>
        <v>44.091253743016665</v>
      </c>
      <c r="F1766" t="e">
        <f ca="1"/>
        <v>#NUM!</v>
      </c>
    </row>
    <row r="1767" spans="5:6" x14ac:dyDescent="0.3">
      <c r="E1767">
        <f ca="1"/>
        <v>32.670317209742457</v>
      </c>
      <c r="F1767" t="e">
        <f ca="1"/>
        <v>#NUM!</v>
      </c>
    </row>
    <row r="1768" spans="5:6" x14ac:dyDescent="0.3">
      <c r="E1768">
        <f ca="1"/>
        <v>35.18449994586372</v>
      </c>
      <c r="F1768" t="e">
        <f ca="1"/>
        <v>#NUM!</v>
      </c>
    </row>
    <row r="1769" spans="5:6" x14ac:dyDescent="0.3">
      <c r="E1769">
        <f ca="1"/>
        <v>27.519113294065001</v>
      </c>
      <c r="F1769" t="e">
        <f ca="1"/>
        <v>#NUM!</v>
      </c>
    </row>
    <row r="1770" spans="5:6" x14ac:dyDescent="0.3">
      <c r="E1770">
        <f ca="1"/>
        <v>28.289917939866196</v>
      </c>
      <c r="F1770" t="e">
        <f ca="1"/>
        <v>#NUM!</v>
      </c>
    </row>
    <row r="1771" spans="5:6" x14ac:dyDescent="0.3">
      <c r="E1771">
        <f ca="1"/>
        <v>44.237813175840671</v>
      </c>
      <c r="F1771" t="e">
        <f ca="1"/>
        <v>#NUM!</v>
      </c>
    </row>
    <row r="1772" spans="5:6" x14ac:dyDescent="0.3">
      <c r="E1772">
        <f ca="1"/>
        <v>45.269833759676217</v>
      </c>
      <c r="F1772" t="e">
        <f ca="1"/>
        <v>#NUM!</v>
      </c>
    </row>
    <row r="1773" spans="5:6" x14ac:dyDescent="0.3">
      <c r="E1773">
        <f ca="1"/>
        <v>43.947175242220965</v>
      </c>
      <c r="F1773" t="e">
        <f ca="1"/>
        <v>#NUM!</v>
      </c>
    </row>
    <row r="1774" spans="5:6" x14ac:dyDescent="0.3">
      <c r="E1774">
        <f ca="1"/>
        <v>33.929566306683469</v>
      </c>
      <c r="F1774" t="e">
        <f ca="1"/>
        <v>#NUM!</v>
      </c>
    </row>
    <row r="1775" spans="5:6" x14ac:dyDescent="0.3">
      <c r="E1775">
        <f ca="1"/>
        <v>38.977303449292734</v>
      </c>
      <c r="F1775" t="e">
        <f ca="1"/>
        <v>#NUM!</v>
      </c>
    </row>
    <row r="1776" spans="5:6" x14ac:dyDescent="0.3">
      <c r="E1776">
        <f ca="1"/>
        <v>35.652281736351902</v>
      </c>
      <c r="F1776" t="e">
        <f ca="1"/>
        <v>#NUM!</v>
      </c>
    </row>
    <row r="1777" spans="5:6" x14ac:dyDescent="0.3">
      <c r="E1777">
        <f ca="1"/>
        <v>46.053796832798156</v>
      </c>
      <c r="F1777" t="e">
        <f ca="1"/>
        <v>#NUM!</v>
      </c>
    </row>
    <row r="1778" spans="5:6" x14ac:dyDescent="0.3">
      <c r="E1778">
        <f ca="1"/>
        <v>34.676651661029091</v>
      </c>
      <c r="F1778" t="e">
        <f ca="1"/>
        <v>#NUM!</v>
      </c>
    </row>
    <row r="1779" spans="5:6" x14ac:dyDescent="0.3">
      <c r="E1779">
        <f ca="1"/>
        <v>49.96252723878991</v>
      </c>
      <c r="F1779" t="e">
        <f ca="1"/>
        <v>#NUM!</v>
      </c>
    </row>
    <row r="1780" spans="5:6" x14ac:dyDescent="0.3">
      <c r="E1780">
        <f ca="1"/>
        <v>37.560999376606063</v>
      </c>
      <c r="F1780" t="e">
        <f ca="1"/>
        <v>#NUM!</v>
      </c>
    </row>
    <row r="1781" spans="5:6" x14ac:dyDescent="0.3">
      <c r="E1781">
        <f ca="1"/>
        <v>40.467477030985741</v>
      </c>
      <c r="F1781" t="e">
        <f ca="1"/>
        <v>#NUM!</v>
      </c>
    </row>
    <row r="1782" spans="5:6" x14ac:dyDescent="0.3">
      <c r="E1782">
        <f ca="1"/>
        <v>38.359797558066582</v>
      </c>
      <c r="F1782" t="e">
        <f ca="1"/>
        <v>#NUM!</v>
      </c>
    </row>
    <row r="1783" spans="5:6" x14ac:dyDescent="0.3">
      <c r="E1783">
        <f ca="1"/>
        <v>46.294265632059187</v>
      </c>
      <c r="F1783" t="e">
        <f ca="1"/>
        <v>#NUM!</v>
      </c>
    </row>
    <row r="1784" spans="5:6" x14ac:dyDescent="0.3">
      <c r="E1784">
        <f ca="1"/>
        <v>47.499428450714184</v>
      </c>
      <c r="F1784" t="e">
        <f ca="1"/>
        <v>#NUM!</v>
      </c>
    </row>
    <row r="1785" spans="5:6" x14ac:dyDescent="0.3">
      <c r="E1785">
        <f ca="1"/>
        <v>43.37225805048427</v>
      </c>
      <c r="F1785" t="e">
        <f ca="1"/>
        <v>#NUM!</v>
      </c>
    </row>
    <row r="1786" spans="5:6" x14ac:dyDescent="0.3">
      <c r="E1786">
        <f ca="1"/>
        <v>28.411133096747662</v>
      </c>
      <c r="F1786" t="e">
        <f ca="1"/>
        <v>#NUM!</v>
      </c>
    </row>
    <row r="1787" spans="5:6" x14ac:dyDescent="0.3">
      <c r="E1787">
        <f ca="1"/>
        <v>54.428226099151367</v>
      </c>
      <c r="F1787" t="e">
        <f ca="1"/>
        <v>#NUM!</v>
      </c>
    </row>
    <row r="1788" spans="5:6" x14ac:dyDescent="0.3">
      <c r="E1788">
        <f ca="1"/>
        <v>33.340452313937789</v>
      </c>
      <c r="F1788" t="e">
        <f ca="1"/>
        <v>#NUM!</v>
      </c>
    </row>
    <row r="1789" spans="5:6" x14ac:dyDescent="0.3">
      <c r="E1789">
        <f ca="1"/>
        <v>29.170287463413288</v>
      </c>
      <c r="F1789" t="e">
        <f ca="1"/>
        <v>#NUM!</v>
      </c>
    </row>
    <row r="1790" spans="5:6" x14ac:dyDescent="0.3">
      <c r="E1790">
        <f ca="1"/>
        <v>37.528241085910778</v>
      </c>
      <c r="F1790" t="e">
        <f ca="1"/>
        <v>#NUM!</v>
      </c>
    </row>
    <row r="1791" spans="5:6" x14ac:dyDescent="0.3">
      <c r="E1791">
        <f ca="1"/>
        <v>33.263944624076373</v>
      </c>
      <c r="F1791" t="e">
        <f ca="1"/>
        <v>#NUM!</v>
      </c>
    </row>
    <row r="1792" spans="5:6" x14ac:dyDescent="0.3">
      <c r="E1792">
        <f ca="1"/>
        <v>35.984006825360083</v>
      </c>
      <c r="F1792" t="e">
        <f ca="1"/>
        <v>#NUM!</v>
      </c>
    </row>
    <row r="1793" spans="5:6" x14ac:dyDescent="0.3">
      <c r="E1793">
        <f ca="1"/>
        <v>30.334098604806496</v>
      </c>
      <c r="F1793" t="e">
        <f ca="1"/>
        <v>#NUM!</v>
      </c>
    </row>
    <row r="1794" spans="5:6" x14ac:dyDescent="0.3">
      <c r="E1794">
        <f ca="1"/>
        <v>43.608958883908159</v>
      </c>
      <c r="F1794" t="e">
        <f ca="1"/>
        <v>#NUM!</v>
      </c>
    </row>
    <row r="1795" spans="5:6" x14ac:dyDescent="0.3">
      <c r="E1795">
        <f ca="1"/>
        <v>47.282385180981564</v>
      </c>
      <c r="F1795" t="e">
        <f ca="1"/>
        <v>#NUM!</v>
      </c>
    </row>
    <row r="1796" spans="5:6" x14ac:dyDescent="0.3">
      <c r="E1796">
        <f ca="1"/>
        <v>43.96452948468999</v>
      </c>
      <c r="F1796" t="e">
        <f ca="1"/>
        <v>#NUM!</v>
      </c>
    </row>
    <row r="1797" spans="5:6" x14ac:dyDescent="0.3">
      <c r="E1797">
        <f ca="1"/>
        <v>36.645312223142177</v>
      </c>
      <c r="F1797" t="e">
        <f ca="1"/>
        <v>#NUM!</v>
      </c>
    </row>
    <row r="1798" spans="5:6" x14ac:dyDescent="0.3">
      <c r="E1798">
        <f ca="1"/>
        <v>33.775817885450429</v>
      </c>
      <c r="F1798" t="e">
        <f ca="1"/>
        <v>#NUM!</v>
      </c>
    </row>
    <row r="1799" spans="5:6" x14ac:dyDescent="0.3">
      <c r="E1799">
        <f ca="1"/>
        <v>46.645889175531167</v>
      </c>
      <c r="F1799" t="e">
        <f ca="1"/>
        <v>#NUM!</v>
      </c>
    </row>
    <row r="1800" spans="5:6" x14ac:dyDescent="0.3">
      <c r="E1800">
        <f ca="1"/>
        <v>54.859894994768332</v>
      </c>
      <c r="F1800" t="e">
        <f ca="1"/>
        <v>#NUM!</v>
      </c>
    </row>
    <row r="1801" spans="5:6" x14ac:dyDescent="0.3">
      <c r="E1801">
        <f ca="1"/>
        <v>45.977643666768955</v>
      </c>
      <c r="F1801" t="e">
        <f ca="1"/>
        <v>#NUM!</v>
      </c>
    </row>
    <row r="1802" spans="5:6" x14ac:dyDescent="0.3">
      <c r="E1802">
        <f ca="1"/>
        <v>35.618653891037233</v>
      </c>
      <c r="F1802" t="e">
        <f ca="1"/>
        <v>#NUM!</v>
      </c>
    </row>
    <row r="1803" spans="5:6" x14ac:dyDescent="0.3">
      <c r="E1803">
        <f ca="1"/>
        <v>27.969673759771588</v>
      </c>
      <c r="F1803" t="e">
        <f ca="1"/>
        <v>#NUM!</v>
      </c>
    </row>
    <row r="1804" spans="5:6" x14ac:dyDescent="0.3">
      <c r="E1804">
        <f ca="1"/>
        <v>49.557660513683359</v>
      </c>
      <c r="F1804" t="e">
        <f ca="1"/>
        <v>#NUM!</v>
      </c>
    </row>
    <row r="1805" spans="5:6" x14ac:dyDescent="0.3">
      <c r="E1805">
        <f ca="1"/>
        <v>45.163849799637454</v>
      </c>
      <c r="F1805" t="e">
        <f ca="1"/>
        <v>#NUM!</v>
      </c>
    </row>
    <row r="1806" spans="5:6" x14ac:dyDescent="0.3">
      <c r="E1806">
        <f ca="1"/>
        <v>38.445154641695176</v>
      </c>
      <c r="F1806" t="e">
        <f ca="1"/>
        <v>#NUM!</v>
      </c>
    </row>
    <row r="1807" spans="5:6" x14ac:dyDescent="0.3">
      <c r="E1807">
        <f ca="1"/>
        <v>33.847684322605261</v>
      </c>
      <c r="F1807" t="e">
        <f ca="1"/>
        <v>#NUM!</v>
      </c>
    </row>
    <row r="1808" spans="5:6" x14ac:dyDescent="0.3">
      <c r="E1808">
        <f ca="1"/>
        <v>33.855664637719222</v>
      </c>
      <c r="F1808" t="e">
        <f ca="1"/>
        <v>#NUM!</v>
      </c>
    </row>
    <row r="1809" spans="5:6" x14ac:dyDescent="0.3">
      <c r="E1809">
        <f ca="1"/>
        <v>33.12779782974917</v>
      </c>
      <c r="F1809" t="e">
        <f ca="1"/>
        <v>#NUM!</v>
      </c>
    </row>
    <row r="1810" spans="5:6" x14ac:dyDescent="0.3">
      <c r="E1810">
        <f ca="1"/>
        <v>35.750486737965808</v>
      </c>
      <c r="F1810" t="e">
        <f ca="1"/>
        <v>#NUM!</v>
      </c>
    </row>
    <row r="1811" spans="5:6" x14ac:dyDescent="0.3">
      <c r="E1811">
        <f ca="1"/>
        <v>40.763000613420388</v>
      </c>
      <c r="F1811" t="e">
        <f ca="1"/>
        <v>#NUM!</v>
      </c>
    </row>
    <row r="1812" spans="5:6" x14ac:dyDescent="0.3">
      <c r="E1812">
        <f ca="1"/>
        <v>33.146203985952425</v>
      </c>
      <c r="F1812" t="e">
        <f ca="1"/>
        <v>#NUM!</v>
      </c>
    </row>
    <row r="1813" spans="5:6" x14ac:dyDescent="0.3">
      <c r="E1813">
        <f ca="1"/>
        <v>28.637173904701655</v>
      </c>
      <c r="F1813" t="e">
        <f ca="1"/>
        <v>#NUM!</v>
      </c>
    </row>
    <row r="1814" spans="5:6" x14ac:dyDescent="0.3">
      <c r="E1814">
        <f ca="1"/>
        <v>34.08426884633014</v>
      </c>
      <c r="F1814" t="e">
        <f ca="1"/>
        <v>#NUM!</v>
      </c>
    </row>
    <row r="1815" spans="5:6" x14ac:dyDescent="0.3">
      <c r="E1815">
        <f ca="1"/>
        <v>33.792389339509583</v>
      </c>
      <c r="F1815" t="e">
        <f ca="1"/>
        <v>#NUM!</v>
      </c>
    </row>
    <row r="1816" spans="5:6" x14ac:dyDescent="0.3">
      <c r="E1816">
        <f ca="1"/>
        <v>41.446657641751848</v>
      </c>
      <c r="F1816" t="e">
        <f ca="1"/>
        <v>#NUM!</v>
      </c>
    </row>
    <row r="1817" spans="5:6" x14ac:dyDescent="0.3">
      <c r="E1817">
        <f ca="1"/>
        <v>37.090674406338763</v>
      </c>
      <c r="F1817" t="e">
        <f ca="1"/>
        <v>#NUM!</v>
      </c>
    </row>
    <row r="1818" spans="5:6" x14ac:dyDescent="0.3">
      <c r="E1818">
        <f ca="1"/>
        <v>42.962275496630056</v>
      </c>
      <c r="F1818" t="e">
        <f ca="1"/>
        <v>#NUM!</v>
      </c>
    </row>
    <row r="1819" spans="5:6" x14ac:dyDescent="0.3">
      <c r="E1819">
        <f ca="1"/>
        <v>30.185587864195551</v>
      </c>
      <c r="F1819" t="e">
        <f ca="1"/>
        <v>#NUM!</v>
      </c>
    </row>
    <row r="1820" spans="5:6" x14ac:dyDescent="0.3">
      <c r="E1820">
        <f ca="1"/>
        <v>45.666424719072189</v>
      </c>
      <c r="F1820" t="e">
        <f ca="1"/>
        <v>#NUM!</v>
      </c>
    </row>
    <row r="1821" spans="5:6" x14ac:dyDescent="0.3">
      <c r="E1821">
        <f ca="1"/>
        <v>40.869000061807228</v>
      </c>
      <c r="F1821" t="e">
        <f ca="1"/>
        <v>#NUM!</v>
      </c>
    </row>
    <row r="1822" spans="5:6" x14ac:dyDescent="0.3">
      <c r="E1822">
        <f ca="1"/>
        <v>37.186519206717556</v>
      </c>
      <c r="F1822" t="e">
        <f ca="1"/>
        <v>#NUM!</v>
      </c>
    </row>
    <row r="1823" spans="5:6" x14ac:dyDescent="0.3">
      <c r="E1823">
        <f ca="1"/>
        <v>32.523012747324479</v>
      </c>
      <c r="F1823" t="e">
        <f ca="1"/>
        <v>#NUM!</v>
      </c>
    </row>
    <row r="1824" spans="5:6" x14ac:dyDescent="0.3">
      <c r="E1824">
        <f ca="1"/>
        <v>44.134059869147087</v>
      </c>
      <c r="F1824" t="e">
        <f ca="1"/>
        <v>#NUM!</v>
      </c>
    </row>
    <row r="1825" spans="5:6" x14ac:dyDescent="0.3">
      <c r="E1825">
        <f ca="1"/>
        <v>43.969151858310184</v>
      </c>
      <c r="F1825" t="e">
        <f ca="1"/>
        <v>#NUM!</v>
      </c>
    </row>
    <row r="1826" spans="5:6" x14ac:dyDescent="0.3">
      <c r="E1826">
        <f ca="1"/>
        <v>32.800910954332608</v>
      </c>
      <c r="F1826" t="e">
        <f ca="1"/>
        <v>#NUM!</v>
      </c>
    </row>
    <row r="1827" spans="5:6" x14ac:dyDescent="0.3">
      <c r="E1827">
        <f ca="1"/>
        <v>40.805845538770917</v>
      </c>
      <c r="F1827" t="e">
        <f ca="1"/>
        <v>#NUM!</v>
      </c>
    </row>
    <row r="1828" spans="5:6" x14ac:dyDescent="0.3">
      <c r="E1828">
        <f ca="1"/>
        <v>33.42926491971005</v>
      </c>
      <c r="F1828" t="e">
        <f ca="1"/>
        <v>#NUM!</v>
      </c>
    </row>
    <row r="1829" spans="5:6" x14ac:dyDescent="0.3">
      <c r="E1829">
        <f ca="1"/>
        <v>36.110634196112308</v>
      </c>
      <c r="F1829" t="e">
        <f ca="1"/>
        <v>#NUM!</v>
      </c>
    </row>
    <row r="1830" spans="5:6" x14ac:dyDescent="0.3">
      <c r="E1830">
        <f ca="1"/>
        <v>54.978015184369355</v>
      </c>
      <c r="F1830" t="e">
        <f ca="1"/>
        <v>#NUM!</v>
      </c>
    </row>
    <row r="1831" spans="5:6" x14ac:dyDescent="0.3">
      <c r="E1831">
        <f ca="1"/>
        <v>39.555971351605685</v>
      </c>
      <c r="F1831" t="e">
        <f ca="1"/>
        <v>#NUM!</v>
      </c>
    </row>
    <row r="1832" spans="5:6" x14ac:dyDescent="0.3">
      <c r="E1832">
        <f ca="1"/>
        <v>32.13624512672218</v>
      </c>
      <c r="F1832" t="e">
        <f ca="1"/>
        <v>#NUM!</v>
      </c>
    </row>
    <row r="1833" spans="5:6" x14ac:dyDescent="0.3">
      <c r="E1833">
        <f ca="1"/>
        <v>38.582108900693221</v>
      </c>
      <c r="F1833" t="e">
        <f ca="1"/>
        <v>#NUM!</v>
      </c>
    </row>
    <row r="1834" spans="5:6" x14ac:dyDescent="0.3">
      <c r="E1834">
        <f ca="1"/>
        <v>56.567956612317147</v>
      </c>
      <c r="F1834" t="e">
        <f ca="1"/>
        <v>#NUM!</v>
      </c>
    </row>
    <row r="1835" spans="5:6" x14ac:dyDescent="0.3">
      <c r="E1835">
        <f ca="1"/>
        <v>38.989208004065041</v>
      </c>
      <c r="F1835" t="e">
        <f ca="1"/>
        <v>#NUM!</v>
      </c>
    </row>
    <row r="1836" spans="5:6" x14ac:dyDescent="0.3">
      <c r="E1836">
        <f ca="1"/>
        <v>35.475812075082324</v>
      </c>
      <c r="F1836" t="e">
        <f ca="1"/>
        <v>#NUM!</v>
      </c>
    </row>
    <row r="1837" spans="5:6" x14ac:dyDescent="0.3">
      <c r="E1837">
        <f ca="1"/>
        <v>31.007131635208744</v>
      </c>
      <c r="F1837" t="e">
        <f ca="1"/>
        <v>#NUM!</v>
      </c>
    </row>
    <row r="1838" spans="5:6" x14ac:dyDescent="0.3">
      <c r="E1838">
        <f ca="1"/>
        <v>41.934417837488219</v>
      </c>
      <c r="F1838" t="e">
        <f ca="1"/>
        <v>#NUM!</v>
      </c>
    </row>
    <row r="1839" spans="5:6" x14ac:dyDescent="0.3">
      <c r="E1839">
        <f ca="1"/>
        <v>32.103162150875228</v>
      </c>
      <c r="F1839" t="e">
        <f ca="1"/>
        <v>#NUM!</v>
      </c>
    </row>
    <row r="1840" spans="5:6" x14ac:dyDescent="0.3">
      <c r="E1840">
        <f ca="1"/>
        <v>25.324777400140942</v>
      </c>
      <c r="F1840" t="e">
        <f ca="1"/>
        <v>#NUM!</v>
      </c>
    </row>
    <row r="1841" spans="5:6" x14ac:dyDescent="0.3">
      <c r="E1841">
        <f ca="1"/>
        <v>33.771689990080823</v>
      </c>
      <c r="F1841" t="e">
        <f ca="1"/>
        <v>#NUM!</v>
      </c>
    </row>
    <row r="1842" spans="5:6" x14ac:dyDescent="0.3">
      <c r="E1842">
        <f ca="1"/>
        <v>33.081069367968695</v>
      </c>
      <c r="F1842" t="e">
        <f ca="1"/>
        <v>#NUM!</v>
      </c>
    </row>
    <row r="1843" spans="5:6" x14ac:dyDescent="0.3">
      <c r="E1843">
        <f ca="1"/>
        <v>33.249424937039038</v>
      </c>
      <c r="F1843" t="e">
        <f ca="1"/>
        <v>#NUM!</v>
      </c>
    </row>
    <row r="1844" spans="5:6" x14ac:dyDescent="0.3">
      <c r="E1844">
        <f ca="1"/>
        <v>28.183534100266154</v>
      </c>
      <c r="F1844" t="e">
        <f ca="1"/>
        <v>#NUM!</v>
      </c>
    </row>
    <row r="1845" spans="5:6" x14ac:dyDescent="0.3">
      <c r="E1845">
        <f ca="1"/>
        <v>45.161191253008091</v>
      </c>
      <c r="F1845" t="e">
        <f ca="1"/>
        <v>#NUM!</v>
      </c>
    </row>
    <row r="1846" spans="5:6" x14ac:dyDescent="0.3">
      <c r="E1846">
        <f ca="1"/>
        <v>45.960980138557836</v>
      </c>
      <c r="F1846" t="e">
        <f ca="1"/>
        <v>#NUM!</v>
      </c>
    </row>
    <row r="1847" spans="5:6" x14ac:dyDescent="0.3">
      <c r="E1847">
        <f ca="1"/>
        <v>37.550456114170153</v>
      </c>
      <c r="F1847" t="e">
        <f ca="1"/>
        <v>#NUM!</v>
      </c>
    </row>
    <row r="1848" spans="5:6" x14ac:dyDescent="0.3">
      <c r="E1848">
        <f ca="1"/>
        <v>49.357863753348781</v>
      </c>
      <c r="F1848" t="e">
        <f ca="1"/>
        <v>#NUM!</v>
      </c>
    </row>
    <row r="1849" spans="5:6" x14ac:dyDescent="0.3">
      <c r="E1849">
        <f ca="1"/>
        <v>42.439504099600576</v>
      </c>
      <c r="F1849" t="e">
        <f ca="1"/>
        <v>#NUM!</v>
      </c>
    </row>
    <row r="1850" spans="5:6" x14ac:dyDescent="0.3">
      <c r="E1850">
        <f ca="1"/>
        <v>33.703089918502805</v>
      </c>
      <c r="F1850" t="e">
        <f ca="1"/>
        <v>#NUM!</v>
      </c>
    </row>
    <row r="1851" spans="5:6" x14ac:dyDescent="0.3">
      <c r="E1851">
        <f ca="1"/>
        <v>46.457697439990632</v>
      </c>
      <c r="F1851" t="e">
        <f ca="1"/>
        <v>#NUM!</v>
      </c>
    </row>
    <row r="1852" spans="5:6" x14ac:dyDescent="0.3">
      <c r="E1852">
        <f ca="1"/>
        <v>25.186175035405949</v>
      </c>
      <c r="F1852" t="e">
        <f ca="1"/>
        <v>#NUM!</v>
      </c>
    </row>
    <row r="1853" spans="5:6" x14ac:dyDescent="0.3">
      <c r="E1853">
        <f ca="1"/>
        <v>45.340295797190301</v>
      </c>
      <c r="F1853" t="e">
        <f ca="1"/>
        <v>#NUM!</v>
      </c>
    </row>
    <row r="1854" spans="5:6" x14ac:dyDescent="0.3">
      <c r="E1854">
        <f ca="1"/>
        <v>35.666955752301284</v>
      </c>
      <c r="F1854" t="e">
        <f ca="1"/>
        <v>#NUM!</v>
      </c>
    </row>
    <row r="1855" spans="5:6" x14ac:dyDescent="0.3">
      <c r="E1855">
        <f ca="1"/>
        <v>40.240481703322864</v>
      </c>
      <c r="F1855" t="e">
        <f ca="1"/>
        <v>#NUM!</v>
      </c>
    </row>
    <row r="1856" spans="5:6" x14ac:dyDescent="0.3">
      <c r="E1856">
        <f ca="1"/>
        <v>44.524242252215608</v>
      </c>
      <c r="F1856" t="e">
        <f ca="1"/>
        <v>#NUM!</v>
      </c>
    </row>
    <row r="1857" spans="5:6" x14ac:dyDescent="0.3">
      <c r="E1857">
        <f ca="1"/>
        <v>32.052209355855993</v>
      </c>
      <c r="F1857" t="e">
        <f ca="1"/>
        <v>#NUM!</v>
      </c>
    </row>
    <row r="1858" spans="5:6" x14ac:dyDescent="0.3">
      <c r="E1858">
        <f ca="1"/>
        <v>46.541911875175913</v>
      </c>
      <c r="F1858" t="e">
        <f ca="1"/>
        <v>#NUM!</v>
      </c>
    </row>
    <row r="1859" spans="5:6" x14ac:dyDescent="0.3">
      <c r="E1859">
        <f ca="1"/>
        <v>37.955852658850624</v>
      </c>
      <c r="F1859" t="e">
        <f ca="1"/>
        <v>#NUM!</v>
      </c>
    </row>
    <row r="1860" spans="5:6" x14ac:dyDescent="0.3">
      <c r="E1860">
        <f ca="1"/>
        <v>41.108896095770611</v>
      </c>
      <c r="F1860" t="e">
        <f ca="1"/>
        <v>#NUM!</v>
      </c>
    </row>
    <row r="1861" spans="5:6" x14ac:dyDescent="0.3">
      <c r="E1861">
        <f ca="1"/>
        <v>47.34098451157206</v>
      </c>
      <c r="F1861" t="e">
        <f ca="1"/>
        <v>#NUM!</v>
      </c>
    </row>
    <row r="1862" spans="5:6" x14ac:dyDescent="0.3">
      <c r="E1862">
        <f ca="1"/>
        <v>51.734523213588879</v>
      </c>
      <c r="F1862" t="e">
        <f ca="1"/>
        <v>#NUM!</v>
      </c>
    </row>
    <row r="1863" spans="5:6" x14ac:dyDescent="0.3">
      <c r="E1863">
        <f ca="1"/>
        <v>33.37860139658806</v>
      </c>
      <c r="F1863" t="e">
        <f ca="1"/>
        <v>#NUM!</v>
      </c>
    </row>
    <row r="1864" spans="5:6" x14ac:dyDescent="0.3">
      <c r="E1864">
        <f ca="1"/>
        <v>30.950953715885532</v>
      </c>
      <c r="F1864" t="e">
        <f ca="1"/>
        <v>#NUM!</v>
      </c>
    </row>
    <row r="1865" spans="5:6" x14ac:dyDescent="0.3">
      <c r="E1865">
        <f ca="1"/>
        <v>35.29022192799443</v>
      </c>
      <c r="F1865" t="e">
        <f ca="1"/>
        <v>#NUM!</v>
      </c>
    </row>
    <row r="1866" spans="5:6" x14ac:dyDescent="0.3">
      <c r="E1866">
        <f ca="1"/>
        <v>40.093177085877485</v>
      </c>
      <c r="F1866" t="e">
        <f ca="1"/>
        <v>#NUM!</v>
      </c>
    </row>
    <row r="1867" spans="5:6" x14ac:dyDescent="0.3">
      <c r="E1867">
        <f ca="1"/>
        <v>45.128727769994214</v>
      </c>
      <c r="F1867" t="e">
        <f ca="1"/>
        <v>#NUM!</v>
      </c>
    </row>
    <row r="1868" spans="5:6" x14ac:dyDescent="0.3">
      <c r="E1868">
        <f ca="1"/>
        <v>39.148225871521213</v>
      </c>
      <c r="F1868" t="e">
        <f ca="1"/>
        <v>#NUM!</v>
      </c>
    </row>
    <row r="1869" spans="5:6" x14ac:dyDescent="0.3">
      <c r="E1869">
        <f ca="1"/>
        <v>48.033336007794176</v>
      </c>
      <c r="F1869" t="e">
        <f ca="1"/>
        <v>#NUM!</v>
      </c>
    </row>
    <row r="1870" spans="5:6" x14ac:dyDescent="0.3">
      <c r="E1870">
        <f ca="1"/>
        <v>31.362934065927469</v>
      </c>
      <c r="F1870" t="e">
        <f ca="1"/>
        <v>#NUM!</v>
      </c>
    </row>
    <row r="1871" spans="5:6" x14ac:dyDescent="0.3">
      <c r="E1871">
        <f ca="1"/>
        <v>37.814870144050488</v>
      </c>
      <c r="F1871" t="e">
        <f ca="1"/>
        <v>#NUM!</v>
      </c>
    </row>
    <row r="1872" spans="5:6" x14ac:dyDescent="0.3">
      <c r="E1872">
        <f ca="1"/>
        <v>33.264366235295704</v>
      </c>
      <c r="F1872" t="e">
        <f ca="1"/>
        <v>#NUM!</v>
      </c>
    </row>
    <row r="1873" spans="5:6" x14ac:dyDescent="0.3">
      <c r="E1873">
        <f ca="1"/>
        <v>36.135261628556066</v>
      </c>
      <c r="F1873" t="e">
        <f ca="1"/>
        <v>#NUM!</v>
      </c>
    </row>
    <row r="1874" spans="5:6" x14ac:dyDescent="0.3">
      <c r="E1874">
        <f ca="1"/>
        <v>36.503949149660585</v>
      </c>
      <c r="F1874" t="e">
        <f ca="1"/>
        <v>#NUM!</v>
      </c>
    </row>
    <row r="1875" spans="5:6" x14ac:dyDescent="0.3">
      <c r="E1875">
        <f ca="1"/>
        <v>37.392816546681097</v>
      </c>
      <c r="F1875" t="e">
        <f ca="1"/>
        <v>#NUM!</v>
      </c>
    </row>
    <row r="1876" spans="5:6" x14ac:dyDescent="0.3">
      <c r="E1876">
        <f ca="1"/>
        <v>35.139477322720381</v>
      </c>
      <c r="F1876" t="e">
        <f ca="1"/>
        <v>#NUM!</v>
      </c>
    </row>
    <row r="1877" spans="5:6" x14ac:dyDescent="0.3">
      <c r="E1877">
        <f ca="1"/>
        <v>35.16681747570513</v>
      </c>
      <c r="F1877" t="e">
        <f ca="1"/>
        <v>#NUM!</v>
      </c>
    </row>
    <row r="1878" spans="5:6" x14ac:dyDescent="0.3">
      <c r="E1878">
        <f ca="1"/>
        <v>41.148487777590731</v>
      </c>
      <c r="F1878" t="e">
        <f ca="1"/>
        <v>#NUM!</v>
      </c>
    </row>
    <row r="1879" spans="5:6" x14ac:dyDescent="0.3">
      <c r="E1879">
        <f ca="1"/>
        <v>32.60865485820888</v>
      </c>
      <c r="F1879" t="e">
        <f ca="1"/>
        <v>#NUM!</v>
      </c>
    </row>
    <row r="1880" spans="5:6" x14ac:dyDescent="0.3">
      <c r="E1880">
        <f ca="1"/>
        <v>37.933173727068557</v>
      </c>
      <c r="F1880" t="e">
        <f ca="1"/>
        <v>#NUM!</v>
      </c>
    </row>
    <row r="1881" spans="5:6" x14ac:dyDescent="0.3">
      <c r="E1881">
        <f ca="1"/>
        <v>35.620184986378426</v>
      </c>
      <c r="F1881" t="e">
        <f ca="1"/>
        <v>#NUM!</v>
      </c>
    </row>
    <row r="1882" spans="5:6" x14ac:dyDescent="0.3">
      <c r="E1882">
        <f ca="1"/>
        <v>39.452782733948069</v>
      </c>
      <c r="F1882" t="e">
        <f ca="1"/>
        <v>#NUM!</v>
      </c>
    </row>
    <row r="1883" spans="5:6" x14ac:dyDescent="0.3">
      <c r="E1883">
        <f ca="1"/>
        <v>28.936837193228861</v>
      </c>
      <c r="F1883" t="e">
        <f ca="1"/>
        <v>#NUM!</v>
      </c>
    </row>
    <row r="1884" spans="5:6" x14ac:dyDescent="0.3">
      <c r="E1884">
        <f ca="1"/>
        <v>44.399179930358734</v>
      </c>
      <c r="F1884" t="e">
        <f ca="1"/>
        <v>#NUM!</v>
      </c>
    </row>
    <row r="1885" spans="5:6" x14ac:dyDescent="0.3">
      <c r="E1885">
        <f ca="1"/>
        <v>38.487935871682858</v>
      </c>
      <c r="F1885" t="e">
        <f ca="1"/>
        <v>#NUM!</v>
      </c>
    </row>
    <row r="1886" spans="5:6" x14ac:dyDescent="0.3">
      <c r="E1886">
        <f ca="1"/>
        <v>34.918278270122144</v>
      </c>
      <c r="F1886" t="e">
        <f ca="1"/>
        <v>#NUM!</v>
      </c>
    </row>
    <row r="1887" spans="5:6" x14ac:dyDescent="0.3">
      <c r="E1887">
        <f ca="1"/>
        <v>36.857684338012248</v>
      </c>
      <c r="F1887" t="e">
        <f ca="1"/>
        <v>#NUM!</v>
      </c>
    </row>
    <row r="1888" spans="5:6" x14ac:dyDescent="0.3">
      <c r="E1888">
        <f ca="1"/>
        <v>36.077992468059975</v>
      </c>
      <c r="F1888" t="e">
        <f ca="1"/>
        <v>#NUM!</v>
      </c>
    </row>
    <row r="1889" spans="5:6" x14ac:dyDescent="0.3">
      <c r="E1889">
        <f ca="1"/>
        <v>50.032406434457442</v>
      </c>
      <c r="F1889" t="e">
        <f ca="1"/>
        <v>#NUM!</v>
      </c>
    </row>
    <row r="1890" spans="5:6" x14ac:dyDescent="0.3">
      <c r="E1890">
        <f ca="1"/>
        <v>32.408951005404795</v>
      </c>
      <c r="F1890" t="e">
        <f ca="1"/>
        <v>#NUM!</v>
      </c>
    </row>
    <row r="1891" spans="5:6" x14ac:dyDescent="0.3">
      <c r="E1891">
        <f ca="1"/>
        <v>34.999144639027243</v>
      </c>
      <c r="F1891" t="e">
        <f ca="1"/>
        <v>#NUM!</v>
      </c>
    </row>
    <row r="1892" spans="5:6" x14ac:dyDescent="0.3">
      <c r="E1892">
        <f ca="1"/>
        <v>31.285099883453196</v>
      </c>
      <c r="F1892" t="e">
        <f ca="1"/>
        <v>#NUM!</v>
      </c>
    </row>
    <row r="1893" spans="5:6" x14ac:dyDescent="0.3">
      <c r="E1893">
        <f ca="1"/>
        <v>32.639966072981906</v>
      </c>
      <c r="F1893" t="e">
        <f ca="1"/>
        <v>#NUM!</v>
      </c>
    </row>
    <row r="1894" spans="5:6" x14ac:dyDescent="0.3">
      <c r="E1894">
        <f ca="1"/>
        <v>44.991948613950136</v>
      </c>
      <c r="F1894" t="e">
        <f ca="1"/>
        <v>#NUM!</v>
      </c>
    </row>
    <row r="1895" spans="5:6" x14ac:dyDescent="0.3">
      <c r="E1895">
        <f ca="1"/>
        <v>36.233872076988426</v>
      </c>
      <c r="F1895" t="e">
        <f ca="1"/>
        <v>#NUM!</v>
      </c>
    </row>
    <row r="1896" spans="5:6" x14ac:dyDescent="0.3">
      <c r="E1896">
        <f ca="1"/>
        <v>28.120228785747283</v>
      </c>
      <c r="F1896" t="e">
        <f ca="1"/>
        <v>#NUM!</v>
      </c>
    </row>
    <row r="1897" spans="5:6" x14ac:dyDescent="0.3">
      <c r="E1897">
        <f ca="1"/>
        <v>37.747554560710483</v>
      </c>
      <c r="F1897" t="e">
        <f ca="1"/>
        <v>#NUM!</v>
      </c>
    </row>
    <row r="1898" spans="5:6" x14ac:dyDescent="0.3">
      <c r="E1898">
        <f ca="1"/>
        <v>38.745525401117902</v>
      </c>
      <c r="F1898" t="e">
        <f ca="1"/>
        <v>#NUM!</v>
      </c>
    </row>
    <row r="1899" spans="5:6" x14ac:dyDescent="0.3">
      <c r="E1899">
        <f ca="1"/>
        <v>43.307957291224461</v>
      </c>
      <c r="F1899" t="e">
        <f ca="1"/>
        <v>#NUM!</v>
      </c>
    </row>
    <row r="1900" spans="5:6" x14ac:dyDescent="0.3">
      <c r="E1900">
        <f ca="1"/>
        <v>41.955720936582537</v>
      </c>
      <c r="F1900" t="e">
        <f ca="1"/>
        <v>#NUM!</v>
      </c>
    </row>
    <row r="1901" spans="5:6" x14ac:dyDescent="0.3">
      <c r="E1901">
        <f ca="1"/>
        <v>25.037138527754369</v>
      </c>
      <c r="F1901" t="e">
        <f ca="1"/>
        <v>#NUM!</v>
      </c>
    </row>
    <row r="1902" spans="5:6" x14ac:dyDescent="0.3">
      <c r="E1902">
        <f ca="1"/>
        <v>36.332549826307897</v>
      </c>
      <c r="F1902" t="e">
        <f ca="1"/>
        <v>#NUM!</v>
      </c>
    </row>
    <row r="1903" spans="5:6" x14ac:dyDescent="0.3">
      <c r="E1903">
        <f ca="1"/>
        <v>35.956008851820819</v>
      </c>
      <c r="F1903" t="e">
        <f ca="1"/>
        <v>#NUM!</v>
      </c>
    </row>
    <row r="1904" spans="5:6" x14ac:dyDescent="0.3">
      <c r="E1904">
        <f ca="1"/>
        <v>34.950013049997978</v>
      </c>
      <c r="F1904" t="e">
        <f ca="1"/>
        <v>#NUM!</v>
      </c>
    </row>
    <row r="1905" spans="5:6" x14ac:dyDescent="0.3">
      <c r="E1905">
        <f ca="1"/>
        <v>40.675218138786953</v>
      </c>
      <c r="F1905" t="e">
        <f ca="1"/>
        <v>#NUM!</v>
      </c>
    </row>
    <row r="1906" spans="5:6" x14ac:dyDescent="0.3">
      <c r="E1906">
        <f ca="1"/>
        <v>30.564585279779219</v>
      </c>
      <c r="F1906" t="e">
        <f ca="1"/>
        <v>#NUM!</v>
      </c>
    </row>
    <row r="1907" spans="5:6" x14ac:dyDescent="0.3">
      <c r="E1907">
        <f ca="1"/>
        <v>24.447009051917203</v>
      </c>
      <c r="F1907" t="e">
        <f ca="1"/>
        <v>#NUM!</v>
      </c>
    </row>
    <row r="1908" spans="5:6" x14ac:dyDescent="0.3">
      <c r="E1908">
        <f ca="1"/>
        <v>28.062268384023103</v>
      </c>
      <c r="F1908" t="e">
        <f ca="1"/>
        <v>#NUM!</v>
      </c>
    </row>
    <row r="1909" spans="5:6" x14ac:dyDescent="0.3">
      <c r="E1909">
        <f ca="1"/>
        <v>36.179031844449881</v>
      </c>
      <c r="F1909" t="e">
        <f ca="1"/>
        <v>#NUM!</v>
      </c>
    </row>
    <row r="1910" spans="5:6" x14ac:dyDescent="0.3">
      <c r="E1910">
        <f ca="1"/>
        <v>37.638596074761907</v>
      </c>
      <c r="F1910" t="e">
        <f ca="1"/>
        <v>#NUM!</v>
      </c>
    </row>
    <row r="1911" spans="5:6" x14ac:dyDescent="0.3">
      <c r="E1911">
        <f ca="1"/>
        <v>24.233307285581819</v>
      </c>
      <c r="F1911" t="e">
        <f ca="1"/>
        <v>#NUM!</v>
      </c>
    </row>
    <row r="1912" spans="5:6" x14ac:dyDescent="0.3">
      <c r="E1912">
        <f ca="1"/>
        <v>29.966916632016936</v>
      </c>
      <c r="F1912" t="e">
        <f ca="1"/>
        <v>#NUM!</v>
      </c>
    </row>
    <row r="1913" spans="5:6" x14ac:dyDescent="0.3">
      <c r="E1913">
        <f ca="1"/>
        <v>44.21889156395833</v>
      </c>
      <c r="F1913" t="e">
        <f ca="1"/>
        <v>#NUM!</v>
      </c>
    </row>
    <row r="1914" spans="5:6" x14ac:dyDescent="0.3">
      <c r="E1914">
        <f ca="1"/>
        <v>51.855479790214794</v>
      </c>
      <c r="F1914" t="e">
        <f ca="1"/>
        <v>#NUM!</v>
      </c>
    </row>
    <row r="1915" spans="5:6" x14ac:dyDescent="0.3">
      <c r="E1915">
        <f ca="1"/>
        <v>40.802102371762253</v>
      </c>
      <c r="F1915" t="e">
        <f ca="1"/>
        <v>#NUM!</v>
      </c>
    </row>
    <row r="1916" spans="5:6" x14ac:dyDescent="0.3">
      <c r="E1916">
        <f ca="1"/>
        <v>33.885851542016312</v>
      </c>
      <c r="F1916" t="e">
        <f ca="1"/>
        <v>#NUM!</v>
      </c>
    </row>
    <row r="1917" spans="5:6" x14ac:dyDescent="0.3">
      <c r="E1917">
        <f ca="1"/>
        <v>29.719031967203179</v>
      </c>
      <c r="F1917" t="e">
        <f ca="1"/>
        <v>#NUM!</v>
      </c>
    </row>
    <row r="1918" spans="5:6" x14ac:dyDescent="0.3">
      <c r="E1918">
        <f ca="1"/>
        <v>40.58846729752743</v>
      </c>
      <c r="F1918" t="e">
        <f ca="1"/>
        <v>#NUM!</v>
      </c>
    </row>
    <row r="1919" spans="5:6" x14ac:dyDescent="0.3">
      <c r="E1919">
        <f ca="1"/>
        <v>39.452943326442089</v>
      </c>
      <c r="F1919" t="e">
        <f ca="1"/>
        <v>#NUM!</v>
      </c>
    </row>
    <row r="1920" spans="5:6" x14ac:dyDescent="0.3">
      <c r="E1920">
        <f ca="1"/>
        <v>33.76860922840163</v>
      </c>
      <c r="F1920" t="e">
        <f ca="1"/>
        <v>#NUM!</v>
      </c>
    </row>
    <row r="1921" spans="5:6" x14ac:dyDescent="0.3">
      <c r="E1921">
        <f ca="1"/>
        <v>33.412447339756945</v>
      </c>
      <c r="F1921" t="e">
        <f ca="1"/>
        <v>#NUM!</v>
      </c>
    </row>
    <row r="1922" spans="5:6" x14ac:dyDescent="0.3">
      <c r="E1922">
        <f ca="1"/>
        <v>30.426026942886647</v>
      </c>
      <c r="F1922" t="e">
        <f ca="1"/>
        <v>#NUM!</v>
      </c>
    </row>
    <row r="1923" spans="5:6" x14ac:dyDescent="0.3">
      <c r="E1923">
        <f ca="1"/>
        <v>46.049317040655062</v>
      </c>
      <c r="F1923" t="e">
        <f ca="1"/>
        <v>#NUM!</v>
      </c>
    </row>
    <row r="1924" spans="5:6" x14ac:dyDescent="0.3">
      <c r="E1924">
        <f ca="1"/>
        <v>38.012767618877824</v>
      </c>
      <c r="F1924" t="e">
        <f ca="1"/>
        <v>#NUM!</v>
      </c>
    </row>
    <row r="1925" spans="5:6" x14ac:dyDescent="0.3">
      <c r="E1925">
        <f ca="1"/>
        <v>39.855277064295549</v>
      </c>
      <c r="F1925" t="e">
        <f ca="1"/>
        <v>#NUM!</v>
      </c>
    </row>
    <row r="1926" spans="5:6" x14ac:dyDescent="0.3">
      <c r="E1926">
        <f ca="1"/>
        <v>27.544181710060901</v>
      </c>
      <c r="F1926" t="e">
        <f ca="1"/>
        <v>#NUM!</v>
      </c>
    </row>
    <row r="1927" spans="5:6" x14ac:dyDescent="0.3">
      <c r="E1927">
        <f ca="1"/>
        <v>35.761364166643361</v>
      </c>
      <c r="F1927" t="e">
        <f ca="1"/>
        <v>#NUM!</v>
      </c>
    </row>
    <row r="1928" spans="5:6" x14ac:dyDescent="0.3">
      <c r="E1928">
        <f ca="1"/>
        <v>30.171511661718</v>
      </c>
      <c r="F1928" t="e">
        <f ca="1"/>
        <v>#NUM!</v>
      </c>
    </row>
    <row r="1929" spans="5:6" x14ac:dyDescent="0.3">
      <c r="E1929">
        <f ca="1"/>
        <v>33.897782305332804</v>
      </c>
      <c r="F1929" t="e">
        <f ca="1"/>
        <v>#NUM!</v>
      </c>
    </row>
    <row r="1930" spans="5:6" x14ac:dyDescent="0.3">
      <c r="E1930">
        <f ca="1"/>
        <v>37.730523668172424</v>
      </c>
      <c r="F1930" t="e">
        <f ca="1"/>
        <v>#NUM!</v>
      </c>
    </row>
    <row r="1931" spans="5:6" x14ac:dyDescent="0.3">
      <c r="E1931">
        <f ca="1"/>
        <v>34.226455794380321</v>
      </c>
      <c r="F1931" t="e">
        <f ca="1"/>
        <v>#NUM!</v>
      </c>
    </row>
    <row r="1932" spans="5:6" x14ac:dyDescent="0.3">
      <c r="E1932">
        <f ca="1"/>
        <v>35.857178125914551</v>
      </c>
      <c r="F1932" t="e">
        <f ca="1"/>
        <v>#NUM!</v>
      </c>
    </row>
    <row r="1933" spans="5:6" x14ac:dyDescent="0.3">
      <c r="E1933">
        <f ca="1"/>
        <v>28.263209009341782</v>
      </c>
      <c r="F1933" t="e">
        <f ca="1"/>
        <v>#NUM!</v>
      </c>
    </row>
    <row r="1934" spans="5:6" x14ac:dyDescent="0.3">
      <c r="E1934">
        <f ca="1"/>
        <v>49.808391333327393</v>
      </c>
      <c r="F1934" t="e">
        <f ca="1"/>
        <v>#NUM!</v>
      </c>
    </row>
    <row r="1935" spans="5:6" x14ac:dyDescent="0.3">
      <c r="E1935">
        <f ca="1"/>
        <v>33.028400745480731</v>
      </c>
      <c r="F1935" t="e">
        <f ca="1"/>
        <v>#NUM!</v>
      </c>
    </row>
    <row r="1936" spans="5:6" x14ac:dyDescent="0.3">
      <c r="E1936">
        <f ca="1"/>
        <v>24.737709019217476</v>
      </c>
      <c r="F1936" t="e">
        <f ca="1"/>
        <v>#NUM!</v>
      </c>
    </row>
    <row r="1937" spans="5:6" x14ac:dyDescent="0.3">
      <c r="E1937">
        <f ca="1"/>
        <v>39.78061301420508</v>
      </c>
      <c r="F1937" t="e">
        <f ca="1"/>
        <v>#NUM!</v>
      </c>
    </row>
    <row r="1938" spans="5:6" x14ac:dyDescent="0.3">
      <c r="E1938">
        <f ca="1"/>
        <v>32.799127089718802</v>
      </c>
      <c r="F1938" t="e">
        <f ca="1"/>
        <v>#NUM!</v>
      </c>
    </row>
    <row r="1939" spans="5:6" x14ac:dyDescent="0.3">
      <c r="E1939">
        <f ca="1"/>
        <v>31.978064963670839</v>
      </c>
      <c r="F1939" t="e">
        <f ca="1"/>
        <v>#NUM!</v>
      </c>
    </row>
    <row r="1940" spans="5:6" x14ac:dyDescent="0.3">
      <c r="E1940">
        <f ca="1"/>
        <v>27.504925897855351</v>
      </c>
      <c r="F1940" t="e">
        <f ca="1"/>
        <v>#NUM!</v>
      </c>
    </row>
    <row r="1941" spans="5:6" x14ac:dyDescent="0.3">
      <c r="E1941">
        <f ca="1"/>
        <v>40.705160494452521</v>
      </c>
      <c r="F1941" t="e">
        <f ca="1"/>
        <v>#NUM!</v>
      </c>
    </row>
    <row r="1942" spans="5:6" x14ac:dyDescent="0.3">
      <c r="E1942">
        <f ca="1"/>
        <v>45.889574192369558</v>
      </c>
      <c r="F1942" t="e">
        <f ca="1"/>
        <v>#NUM!</v>
      </c>
    </row>
    <row r="1943" spans="5:6" x14ac:dyDescent="0.3">
      <c r="E1943">
        <f ca="1"/>
        <v>40.887940647553648</v>
      </c>
      <c r="F1943" t="e">
        <f ca="1"/>
        <v>#NUM!</v>
      </c>
    </row>
    <row r="1944" spans="5:6" x14ac:dyDescent="0.3">
      <c r="E1944">
        <f ca="1"/>
        <v>31.632530038130518</v>
      </c>
      <c r="F1944" t="e">
        <f ca="1"/>
        <v>#NUM!</v>
      </c>
    </row>
    <row r="1945" spans="5:6" x14ac:dyDescent="0.3">
      <c r="E1945">
        <f ca="1"/>
        <v>27.981784589215316</v>
      </c>
      <c r="F1945" t="e">
        <f ca="1"/>
        <v>#NUM!</v>
      </c>
    </row>
    <row r="1946" spans="5:6" x14ac:dyDescent="0.3">
      <c r="E1946">
        <f ca="1"/>
        <v>40.031999531816076</v>
      </c>
      <c r="F1946" t="e">
        <f ca="1"/>
        <v>#NUM!</v>
      </c>
    </row>
    <row r="1947" spans="5:6" x14ac:dyDescent="0.3">
      <c r="E1947">
        <f ca="1"/>
        <v>40.921889702054628</v>
      </c>
      <c r="F1947" t="e">
        <f ca="1"/>
        <v>#NUM!</v>
      </c>
    </row>
    <row r="1948" spans="5:6" x14ac:dyDescent="0.3">
      <c r="E1948">
        <f ca="1"/>
        <v>40.539032794524012</v>
      </c>
      <c r="F1948" t="e">
        <f ca="1"/>
        <v>#NUM!</v>
      </c>
    </row>
    <row r="1949" spans="5:6" x14ac:dyDescent="0.3">
      <c r="E1949">
        <f ca="1"/>
        <v>29.056667990420472</v>
      </c>
      <c r="F1949" t="e">
        <f ca="1"/>
        <v>#NUM!</v>
      </c>
    </row>
    <row r="1950" spans="5:6" x14ac:dyDescent="0.3">
      <c r="E1950">
        <f ca="1"/>
        <v>44.936325554081698</v>
      </c>
      <c r="F1950" t="e">
        <f ca="1"/>
        <v>#NUM!</v>
      </c>
    </row>
    <row r="1951" spans="5:6" x14ac:dyDescent="0.3">
      <c r="E1951">
        <f ca="1"/>
        <v>50.785125784642482</v>
      </c>
      <c r="F1951" t="e">
        <f ca="1"/>
        <v>#NUM!</v>
      </c>
    </row>
    <row r="1952" spans="5:6" x14ac:dyDescent="0.3">
      <c r="E1952">
        <f ca="1"/>
        <v>33.379893445498951</v>
      </c>
      <c r="F1952" t="e">
        <f ca="1"/>
        <v>#NUM!</v>
      </c>
    </row>
    <row r="1953" spans="5:6" x14ac:dyDescent="0.3">
      <c r="E1953">
        <f ca="1"/>
        <v>50.179858587649512</v>
      </c>
      <c r="F1953" t="e">
        <f ca="1"/>
        <v>#NUM!</v>
      </c>
    </row>
    <row r="1954" spans="5:6" x14ac:dyDescent="0.3">
      <c r="E1954">
        <f ca="1"/>
        <v>40.767741932136175</v>
      </c>
      <c r="F1954" t="e">
        <f ca="1"/>
        <v>#NUM!</v>
      </c>
    </row>
    <row r="1955" spans="5:6" x14ac:dyDescent="0.3">
      <c r="E1955">
        <f ca="1"/>
        <v>33.803779426750708</v>
      </c>
      <c r="F1955" t="e">
        <f ca="1"/>
        <v>#NUM!</v>
      </c>
    </row>
    <row r="1956" spans="5:6" x14ac:dyDescent="0.3">
      <c r="E1956">
        <f ca="1"/>
        <v>31.753431457361717</v>
      </c>
      <c r="F1956" t="e">
        <f ca="1"/>
        <v>#NUM!</v>
      </c>
    </row>
    <row r="1957" spans="5:6" x14ac:dyDescent="0.3">
      <c r="E1957">
        <f ca="1"/>
        <v>38.397201839646726</v>
      </c>
      <c r="F1957" t="e">
        <f ca="1"/>
        <v>#NUM!</v>
      </c>
    </row>
    <row r="1958" spans="5:6" x14ac:dyDescent="0.3">
      <c r="E1958">
        <f ca="1"/>
        <v>44.087486300953294</v>
      </c>
      <c r="F1958" t="e">
        <f ca="1"/>
        <v>#NUM!</v>
      </c>
    </row>
    <row r="1959" spans="5:6" x14ac:dyDescent="0.3">
      <c r="E1959">
        <f ca="1"/>
        <v>50.942045008346874</v>
      </c>
      <c r="F1959" t="e">
        <f ca="1"/>
        <v>#NUM!</v>
      </c>
    </row>
    <row r="1960" spans="5:6" x14ac:dyDescent="0.3">
      <c r="E1960">
        <f ca="1"/>
        <v>35.00893850529085</v>
      </c>
      <c r="F1960" t="e">
        <f ca="1"/>
        <v>#NUM!</v>
      </c>
    </row>
    <row r="1961" spans="5:6" x14ac:dyDescent="0.3">
      <c r="E1961">
        <f ca="1"/>
        <v>43.572394091374782</v>
      </c>
      <c r="F1961" t="e">
        <f ca="1"/>
        <v>#NUM!</v>
      </c>
    </row>
    <row r="1962" spans="5:6" x14ac:dyDescent="0.3">
      <c r="E1962">
        <f ca="1"/>
        <v>39.818659621148669</v>
      </c>
      <c r="F1962" t="e">
        <f ca="1"/>
        <v>#NUM!</v>
      </c>
    </row>
    <row r="1963" spans="5:6" x14ac:dyDescent="0.3">
      <c r="E1963">
        <f ca="1"/>
        <v>33.586591268909103</v>
      </c>
      <c r="F1963" t="e">
        <f ca="1"/>
        <v>#NUM!</v>
      </c>
    </row>
    <row r="1964" spans="5:6" x14ac:dyDescent="0.3">
      <c r="E1964">
        <f ca="1"/>
        <v>44.244219600957891</v>
      </c>
      <c r="F1964" t="e">
        <f ca="1"/>
        <v>#NUM!</v>
      </c>
    </row>
    <row r="1965" spans="5:6" x14ac:dyDescent="0.3">
      <c r="E1965">
        <f ca="1"/>
        <v>22.52010791707567</v>
      </c>
      <c r="F1965" t="e">
        <f ca="1"/>
        <v>#NUM!</v>
      </c>
    </row>
    <row r="1966" spans="5:6" x14ac:dyDescent="0.3">
      <c r="E1966">
        <f ca="1"/>
        <v>44.524778620121218</v>
      </c>
      <c r="F1966" t="e">
        <f ca="1"/>
        <v>#NUM!</v>
      </c>
    </row>
    <row r="1967" spans="5:6" x14ac:dyDescent="0.3">
      <c r="E1967">
        <f ca="1"/>
        <v>35.658927877931291</v>
      </c>
      <c r="F1967" t="e">
        <f ca="1"/>
        <v>#NUM!</v>
      </c>
    </row>
    <row r="1968" spans="5:6" x14ac:dyDescent="0.3">
      <c r="E1968">
        <f ca="1"/>
        <v>48.66423934328698</v>
      </c>
      <c r="F1968" t="e">
        <f ca="1"/>
        <v>#NUM!</v>
      </c>
    </row>
    <row r="1969" spans="5:6" x14ac:dyDescent="0.3">
      <c r="E1969">
        <f ca="1"/>
        <v>42.985020502828384</v>
      </c>
      <c r="F1969" t="e">
        <f ca="1"/>
        <v>#NUM!</v>
      </c>
    </row>
    <row r="1970" spans="5:6" x14ac:dyDescent="0.3">
      <c r="E1970">
        <f ca="1"/>
        <v>33.613345811241807</v>
      </c>
      <c r="F1970" t="e">
        <f ca="1"/>
        <v>#NUM!</v>
      </c>
    </row>
    <row r="1971" spans="5:6" x14ac:dyDescent="0.3">
      <c r="E1971">
        <f ca="1"/>
        <v>32.401451652577805</v>
      </c>
      <c r="F1971" t="e">
        <f ca="1"/>
        <v>#NUM!</v>
      </c>
    </row>
    <row r="1972" spans="5:6" x14ac:dyDescent="0.3">
      <c r="E1972">
        <f ca="1"/>
        <v>43.878118849176161</v>
      </c>
      <c r="F1972" t="e">
        <f ca="1"/>
        <v>#NUM!</v>
      </c>
    </row>
    <row r="1973" spans="5:6" x14ac:dyDescent="0.3">
      <c r="E1973">
        <f ca="1"/>
        <v>29.49877047435362</v>
      </c>
      <c r="F1973" t="e">
        <f ca="1"/>
        <v>#NUM!</v>
      </c>
    </row>
    <row r="1974" spans="5:6" x14ac:dyDescent="0.3">
      <c r="E1974">
        <f ca="1"/>
        <v>36.516517774053419</v>
      </c>
      <c r="F1974" t="e">
        <f ca="1"/>
        <v>#NUM!</v>
      </c>
    </row>
    <row r="1975" spans="5:6" x14ac:dyDescent="0.3">
      <c r="E1975">
        <f ca="1"/>
        <v>28.86488868454251</v>
      </c>
      <c r="F1975" t="e">
        <f ca="1"/>
        <v>#NUM!</v>
      </c>
    </row>
    <row r="1976" spans="5:6" x14ac:dyDescent="0.3">
      <c r="E1976">
        <f ca="1"/>
        <v>29.224079370640609</v>
      </c>
      <c r="F1976" t="e">
        <f ca="1"/>
        <v>#NUM!</v>
      </c>
    </row>
    <row r="1977" spans="5:6" x14ac:dyDescent="0.3">
      <c r="E1977">
        <f ca="1"/>
        <v>37.640402510664671</v>
      </c>
      <c r="F1977" t="e">
        <f ca="1"/>
        <v>#NUM!</v>
      </c>
    </row>
    <row r="1978" spans="5:6" x14ac:dyDescent="0.3">
      <c r="E1978">
        <f ca="1"/>
        <v>33.099786939910423</v>
      </c>
      <c r="F1978" t="e">
        <f ca="1"/>
        <v>#NUM!</v>
      </c>
    </row>
    <row r="1979" spans="5:6" x14ac:dyDescent="0.3">
      <c r="E1979">
        <f ca="1"/>
        <v>38.175452373608046</v>
      </c>
      <c r="F1979" t="e">
        <f ca="1"/>
        <v>#NUM!</v>
      </c>
    </row>
    <row r="1980" spans="5:6" x14ac:dyDescent="0.3">
      <c r="E1980">
        <f ca="1"/>
        <v>33.489676115883221</v>
      </c>
      <c r="F1980" t="e">
        <f ca="1"/>
        <v>#NUM!</v>
      </c>
    </row>
    <row r="1981" spans="5:6" x14ac:dyDescent="0.3">
      <c r="E1981">
        <f ca="1"/>
        <v>33.085791945246555</v>
      </c>
      <c r="F1981" t="e">
        <f ca="1"/>
        <v>#NUM!</v>
      </c>
    </row>
    <row r="1982" spans="5:6" x14ac:dyDescent="0.3">
      <c r="E1982">
        <f ca="1"/>
        <v>33.100493046612392</v>
      </c>
      <c r="F1982" t="e">
        <f ca="1"/>
        <v>#NUM!</v>
      </c>
    </row>
    <row r="1983" spans="5:6" x14ac:dyDescent="0.3">
      <c r="E1983">
        <f ca="1"/>
        <v>31.374832600306423</v>
      </c>
      <c r="F1983" t="e">
        <f ca="1"/>
        <v>#NUM!</v>
      </c>
    </row>
    <row r="1984" spans="5:6" x14ac:dyDescent="0.3">
      <c r="E1984">
        <f ca="1"/>
        <v>36.994391894699689</v>
      </c>
      <c r="F1984" t="e">
        <f ca="1"/>
        <v>#NUM!</v>
      </c>
    </row>
    <row r="1985" spans="5:6" x14ac:dyDescent="0.3">
      <c r="E1985">
        <f ca="1"/>
        <v>43.283042331909876</v>
      </c>
      <c r="F1985" t="e">
        <f ca="1"/>
        <v>#NUM!</v>
      </c>
    </row>
    <row r="1986" spans="5:6" x14ac:dyDescent="0.3">
      <c r="E1986">
        <f ca="1"/>
        <v>33.822053155160226</v>
      </c>
      <c r="F1986" t="e">
        <f ca="1"/>
        <v>#NUM!</v>
      </c>
    </row>
    <row r="1987" spans="5:6" x14ac:dyDescent="0.3">
      <c r="E1987">
        <f ca="1"/>
        <v>27.40686267197561</v>
      </c>
      <c r="F1987" t="e">
        <f ca="1"/>
        <v>#NUM!</v>
      </c>
    </row>
    <row r="1988" spans="5:6" x14ac:dyDescent="0.3">
      <c r="E1988">
        <f ca="1"/>
        <v>33.632545785034409</v>
      </c>
      <c r="F1988" t="e">
        <f ca="1"/>
        <v>#NUM!</v>
      </c>
    </row>
    <row r="1989" spans="5:6" x14ac:dyDescent="0.3">
      <c r="E1989">
        <f ca="1"/>
        <v>38.76470981239509</v>
      </c>
      <c r="F1989" t="e">
        <f ca="1"/>
        <v>#NUM!</v>
      </c>
    </row>
    <row r="1990" spans="5:6" x14ac:dyDescent="0.3">
      <c r="E1990">
        <f ca="1"/>
        <v>33.263483255877489</v>
      </c>
      <c r="F1990" t="e">
        <f ca="1"/>
        <v>#NUM!</v>
      </c>
    </row>
    <row r="1991" spans="5:6" x14ac:dyDescent="0.3">
      <c r="E1991">
        <f ca="1"/>
        <v>30.431066700720876</v>
      </c>
      <c r="F1991" t="e">
        <f ca="1"/>
        <v>#NUM!</v>
      </c>
    </row>
    <row r="1992" spans="5:6" x14ac:dyDescent="0.3">
      <c r="E1992">
        <f ca="1"/>
        <v>31.081203441868102</v>
      </c>
      <c r="F1992" t="e">
        <f ca="1"/>
        <v>#NUM!</v>
      </c>
    </row>
    <row r="1993" spans="5:6" x14ac:dyDescent="0.3">
      <c r="E1993">
        <f ca="1"/>
        <v>44.149535887290114</v>
      </c>
      <c r="F1993" t="e">
        <f ca="1"/>
        <v>#NUM!</v>
      </c>
    </row>
    <row r="1994" spans="5:6" x14ac:dyDescent="0.3">
      <c r="E1994">
        <f ca="1"/>
        <v>44.91522580870619</v>
      </c>
      <c r="F1994" t="e">
        <f ca="1"/>
        <v>#NUM!</v>
      </c>
    </row>
    <row r="1995" spans="5:6" x14ac:dyDescent="0.3">
      <c r="E1995">
        <f ca="1"/>
        <v>41.019794085083859</v>
      </c>
      <c r="F1995" t="e">
        <f ca="1"/>
        <v>#NUM!</v>
      </c>
    </row>
    <row r="1996" spans="5:6" x14ac:dyDescent="0.3">
      <c r="E1996">
        <f ca="1"/>
        <v>42.779388757363037</v>
      </c>
      <c r="F1996" t="e">
        <f ca="1"/>
        <v>#NUM!</v>
      </c>
    </row>
    <row r="1997" spans="5:6" x14ac:dyDescent="0.3">
      <c r="E1997">
        <f ca="1"/>
        <v>42.637091928799791</v>
      </c>
      <c r="F1997" t="e">
        <f ca="1"/>
        <v>#NUM!</v>
      </c>
    </row>
    <row r="1998" spans="5:6" x14ac:dyDescent="0.3">
      <c r="E1998">
        <f ca="1"/>
        <v>36.847464119907009</v>
      </c>
      <c r="F1998" t="e">
        <f ca="1"/>
        <v>#NUM!</v>
      </c>
    </row>
    <row r="1999" spans="5:6" x14ac:dyDescent="0.3">
      <c r="E1999">
        <f ca="1"/>
        <v>34.235124101428248</v>
      </c>
      <c r="F1999" t="e">
        <f ca="1"/>
        <v>#NUM!</v>
      </c>
    </row>
    <row r="2000" spans="5:6" x14ac:dyDescent="0.3">
      <c r="E2000">
        <f ca="1"/>
        <v>31.986628527581246</v>
      </c>
      <c r="F2000" t="e">
        <f ca="1"/>
        <v>#NUM!</v>
      </c>
    </row>
    <row r="2001" spans="5:6" x14ac:dyDescent="0.3">
      <c r="E2001">
        <f ca="1"/>
        <v>31.578420492528107</v>
      </c>
      <c r="F2001" t="e">
        <f ca="1"/>
        <v>#NUM!</v>
      </c>
    </row>
    <row r="2002" spans="5:6" x14ac:dyDescent="0.3">
      <c r="E2002">
        <f ca="1"/>
        <v>30.525651872716185</v>
      </c>
      <c r="F2002" t="e">
        <f ca="1"/>
        <v>#NUM!</v>
      </c>
    </row>
    <row r="2003" spans="5:6" x14ac:dyDescent="0.3">
      <c r="E2003">
        <f ca="1"/>
        <v>25.471237537296204</v>
      </c>
      <c r="F2003" t="e">
        <f ca="1"/>
        <v>#NUM!</v>
      </c>
    </row>
    <row r="2004" spans="5:6" x14ac:dyDescent="0.3">
      <c r="E2004">
        <f ca="1"/>
        <v>40.832125145411787</v>
      </c>
      <c r="F2004" t="e">
        <f ca="1"/>
        <v>#NUM!</v>
      </c>
    </row>
    <row r="2005" spans="5:6" x14ac:dyDescent="0.3">
      <c r="E2005">
        <f ca="1"/>
        <v>51.576327375004048</v>
      </c>
      <c r="F2005" t="e">
        <f ca="1"/>
        <v>#NUM!</v>
      </c>
    </row>
    <row r="2006" spans="5:6" x14ac:dyDescent="0.3">
      <c r="E2006">
        <f ca="1"/>
        <v>34.81167749782761</v>
      </c>
      <c r="F2006" t="e">
        <f ca="1"/>
        <v>#NUM!</v>
      </c>
    </row>
    <row r="2007" spans="5:6" x14ac:dyDescent="0.3">
      <c r="E2007">
        <f ca="1"/>
        <v>46.594071872639724</v>
      </c>
      <c r="F2007" t="e">
        <f ca="1"/>
        <v>#NUM!</v>
      </c>
    </row>
    <row r="2008" spans="5:6" x14ac:dyDescent="0.3">
      <c r="E2008">
        <f ca="1"/>
        <v>26.222491886828259</v>
      </c>
      <c r="F2008" t="e">
        <f ca="1"/>
        <v>#NUM!</v>
      </c>
    </row>
    <row r="2009" spans="5:6" x14ac:dyDescent="0.3">
      <c r="E2009">
        <f ca="1"/>
        <v>33.662876116178424</v>
      </c>
      <c r="F2009" t="e">
        <f ca="1"/>
        <v>#NUM!</v>
      </c>
    </row>
    <row r="2010" spans="5:6" x14ac:dyDescent="0.3">
      <c r="E2010">
        <f ca="1"/>
        <v>40.452529643048443</v>
      </c>
      <c r="F2010" t="e">
        <f ca="1"/>
        <v>#NUM!</v>
      </c>
    </row>
    <row r="2011" spans="5:6" x14ac:dyDescent="0.3">
      <c r="E2011">
        <f ca="1"/>
        <v>39.882854345016156</v>
      </c>
      <c r="F2011" t="e">
        <f ca="1"/>
        <v>#NUM!</v>
      </c>
    </row>
    <row r="2012" spans="5:6" x14ac:dyDescent="0.3">
      <c r="E2012">
        <f ca="1"/>
        <v>35.925651366934538</v>
      </c>
      <c r="F2012" t="e">
        <f ca="1"/>
        <v>#NUM!</v>
      </c>
    </row>
    <row r="2013" spans="5:6" x14ac:dyDescent="0.3">
      <c r="E2013">
        <f ca="1"/>
        <v>37.515068874638963</v>
      </c>
      <c r="F2013" t="e">
        <f ca="1"/>
        <v>#NUM!</v>
      </c>
    </row>
    <row r="2014" spans="5:6" x14ac:dyDescent="0.3">
      <c r="E2014">
        <f ca="1"/>
        <v>34.125782820483607</v>
      </c>
      <c r="F2014" t="e">
        <f ca="1"/>
        <v>#NUM!</v>
      </c>
    </row>
    <row r="2015" spans="5:6" x14ac:dyDescent="0.3">
      <c r="E2015">
        <f ca="1"/>
        <v>41.124286340695171</v>
      </c>
      <c r="F2015" t="e">
        <f ca="1"/>
        <v>#NUM!</v>
      </c>
    </row>
    <row r="2016" spans="5:6" x14ac:dyDescent="0.3">
      <c r="E2016">
        <f ca="1"/>
        <v>42.976305291929769</v>
      </c>
      <c r="F2016" t="e">
        <f ca="1"/>
        <v>#NUM!</v>
      </c>
    </row>
    <row r="2017" spans="5:6" x14ac:dyDescent="0.3">
      <c r="E2017">
        <f ca="1"/>
        <v>33.526734393416</v>
      </c>
      <c r="F2017" t="e">
        <f ca="1"/>
        <v>#NUM!</v>
      </c>
    </row>
    <row r="2018" spans="5:6" x14ac:dyDescent="0.3">
      <c r="E2018">
        <f ca="1"/>
        <v>28.591450407061469</v>
      </c>
      <c r="F2018" t="e">
        <f ca="1"/>
        <v>#NUM!</v>
      </c>
    </row>
    <row r="2019" spans="5:6" x14ac:dyDescent="0.3">
      <c r="E2019">
        <f ca="1"/>
        <v>51.865511959490725</v>
      </c>
      <c r="F2019" t="e">
        <f ca="1"/>
        <v>#NUM!</v>
      </c>
    </row>
    <row r="2020" spans="5:6" x14ac:dyDescent="0.3">
      <c r="E2020">
        <f ca="1"/>
        <v>40.133882815733536</v>
      </c>
      <c r="F2020" t="e">
        <f ca="1"/>
        <v>#NUM!</v>
      </c>
    </row>
    <row r="2021" spans="5:6" x14ac:dyDescent="0.3">
      <c r="E2021">
        <f ca="1"/>
        <v>45.138916586359727</v>
      </c>
      <c r="F2021" t="e">
        <f ca="1"/>
        <v>#NUM!</v>
      </c>
    </row>
    <row r="2022" spans="5:6" x14ac:dyDescent="0.3">
      <c r="E2022">
        <f ca="1"/>
        <v>35.18368890138742</v>
      </c>
      <c r="F2022" t="e">
        <f ca="1"/>
        <v>#NUM!</v>
      </c>
    </row>
    <row r="2023" spans="5:6" x14ac:dyDescent="0.3">
      <c r="E2023">
        <f ca="1"/>
        <v>52.557654249083953</v>
      </c>
      <c r="F2023" t="e">
        <f ca="1"/>
        <v>#NUM!</v>
      </c>
    </row>
    <row r="2024" spans="5:6" x14ac:dyDescent="0.3">
      <c r="E2024">
        <f ca="1"/>
        <v>40.209546694664638</v>
      </c>
      <c r="F2024" t="e">
        <f ca="1"/>
        <v>#NUM!</v>
      </c>
    </row>
    <row r="2025" spans="5:6" x14ac:dyDescent="0.3">
      <c r="E2025">
        <f ca="1"/>
        <v>39.627967139997857</v>
      </c>
      <c r="F2025" t="e">
        <f ca="1"/>
        <v>#NUM!</v>
      </c>
    </row>
    <row r="2026" spans="5:6" x14ac:dyDescent="0.3">
      <c r="E2026">
        <f ca="1"/>
        <v>36.695820894333174</v>
      </c>
      <c r="F2026" t="e">
        <f ca="1"/>
        <v>#NUM!</v>
      </c>
    </row>
    <row r="2027" spans="5:6" x14ac:dyDescent="0.3">
      <c r="E2027">
        <f ca="1"/>
        <v>35.992136309046707</v>
      </c>
      <c r="F2027" t="e">
        <f ca="1"/>
        <v>#NUM!</v>
      </c>
    </row>
    <row r="2028" spans="5:6" x14ac:dyDescent="0.3">
      <c r="E2028">
        <f ca="1"/>
        <v>37.068770794379091</v>
      </c>
      <c r="F2028" t="e">
        <f ca="1"/>
        <v>#NUM!</v>
      </c>
    </row>
    <row r="2029" spans="5:6" x14ac:dyDescent="0.3">
      <c r="E2029">
        <f ca="1"/>
        <v>26.513309851133982</v>
      </c>
      <c r="F2029" t="e">
        <f ca="1"/>
        <v>#NUM!</v>
      </c>
    </row>
    <row r="2030" spans="5:6" x14ac:dyDescent="0.3">
      <c r="E2030">
        <f ca="1"/>
        <v>33.840051911966</v>
      </c>
      <c r="F2030" t="e">
        <f ca="1"/>
        <v>#NUM!</v>
      </c>
    </row>
    <row r="2031" spans="5:6" x14ac:dyDescent="0.3">
      <c r="E2031">
        <f ca="1"/>
        <v>39.189235440681976</v>
      </c>
      <c r="F2031" t="e">
        <f ca="1"/>
        <v>#NUM!</v>
      </c>
    </row>
    <row r="2032" spans="5:6" x14ac:dyDescent="0.3">
      <c r="E2032">
        <f ca="1"/>
        <v>36.195440391882023</v>
      </c>
      <c r="F2032" t="e">
        <f ca="1"/>
        <v>#NUM!</v>
      </c>
    </row>
    <row r="2033" spans="5:6" x14ac:dyDescent="0.3">
      <c r="E2033">
        <f ca="1"/>
        <v>45.362274185886591</v>
      </c>
      <c r="F2033" t="e">
        <f ca="1"/>
        <v>#NUM!</v>
      </c>
    </row>
    <row r="2034" spans="5:6" x14ac:dyDescent="0.3">
      <c r="E2034">
        <f ca="1"/>
        <v>32.923456786861408</v>
      </c>
      <c r="F2034" t="e">
        <f ca="1"/>
        <v>#NUM!</v>
      </c>
    </row>
    <row r="2035" spans="5:6" x14ac:dyDescent="0.3">
      <c r="E2035">
        <f ca="1"/>
        <v>26.918429312106728</v>
      </c>
      <c r="F2035" t="e">
        <f ca="1"/>
        <v>#NUM!</v>
      </c>
    </row>
    <row r="2036" spans="5:6" x14ac:dyDescent="0.3">
      <c r="E2036">
        <f ca="1"/>
        <v>37.631355820282053</v>
      </c>
      <c r="F2036" t="e">
        <f ca="1"/>
        <v>#NUM!</v>
      </c>
    </row>
    <row r="2037" spans="5:6" x14ac:dyDescent="0.3">
      <c r="E2037">
        <f ca="1"/>
        <v>40.901164677632011</v>
      </c>
      <c r="F2037" t="e">
        <f ca="1"/>
        <v>#NUM!</v>
      </c>
    </row>
    <row r="2038" spans="5:6" x14ac:dyDescent="0.3">
      <c r="E2038">
        <f ca="1"/>
        <v>35.202230961239252</v>
      </c>
      <c r="F2038" t="e">
        <f ca="1"/>
        <v>#NUM!</v>
      </c>
    </row>
    <row r="2039" spans="5:6" x14ac:dyDescent="0.3">
      <c r="E2039">
        <f ca="1"/>
        <v>40.142783360192752</v>
      </c>
      <c r="F2039" t="e">
        <f ca="1"/>
        <v>#NUM!</v>
      </c>
    </row>
    <row r="2040" spans="5:6" x14ac:dyDescent="0.3">
      <c r="E2040">
        <f ca="1"/>
        <v>38.174691378904306</v>
      </c>
      <c r="F2040" t="e">
        <f ca="1"/>
        <v>#NUM!</v>
      </c>
    </row>
    <row r="2041" spans="5:6" x14ac:dyDescent="0.3">
      <c r="E2041">
        <f ca="1"/>
        <v>31.594045790189821</v>
      </c>
      <c r="F2041" t="e">
        <f ca="1"/>
        <v>#NUM!</v>
      </c>
    </row>
    <row r="2042" spans="5:6" x14ac:dyDescent="0.3">
      <c r="E2042">
        <f ca="1"/>
        <v>33.097267352344446</v>
      </c>
      <c r="F2042" t="e">
        <f ca="1"/>
        <v>#NUM!</v>
      </c>
    </row>
    <row r="2043" spans="5:6" x14ac:dyDescent="0.3">
      <c r="E2043">
        <f ca="1"/>
        <v>35.212010686354077</v>
      </c>
      <c r="F2043" t="e">
        <f ca="1"/>
        <v>#NUM!</v>
      </c>
    </row>
    <row r="2044" spans="5:6" x14ac:dyDescent="0.3">
      <c r="E2044">
        <f ca="1"/>
        <v>46.46546371205509</v>
      </c>
      <c r="F2044" t="e">
        <f ca="1"/>
        <v>#NUM!</v>
      </c>
    </row>
    <row r="2045" spans="5:6" x14ac:dyDescent="0.3">
      <c r="E2045">
        <f ca="1"/>
        <v>48.899900506750328</v>
      </c>
      <c r="F2045" t="e">
        <f ca="1"/>
        <v>#NUM!</v>
      </c>
    </row>
    <row r="2046" spans="5:6" x14ac:dyDescent="0.3">
      <c r="E2046">
        <f ca="1"/>
        <v>33.428687892016804</v>
      </c>
      <c r="F2046" t="e">
        <f ca="1"/>
        <v>#NUM!</v>
      </c>
    </row>
    <row r="2047" spans="5:6" x14ac:dyDescent="0.3">
      <c r="E2047">
        <f ca="1"/>
        <v>37.459039692526986</v>
      </c>
      <c r="F2047" t="e">
        <f ca="1"/>
        <v>#NUM!</v>
      </c>
    </row>
    <row r="2048" spans="5:6" x14ac:dyDescent="0.3">
      <c r="E2048">
        <f ca="1"/>
        <v>47.227506815932479</v>
      </c>
      <c r="F2048" t="e">
        <f ca="1"/>
        <v>#NUM!</v>
      </c>
    </row>
    <row r="2049" spans="5:6" x14ac:dyDescent="0.3">
      <c r="E2049">
        <f ca="1"/>
        <v>37.926581201803124</v>
      </c>
      <c r="F2049" t="e">
        <f ca="1"/>
        <v>#NUM!</v>
      </c>
    </row>
    <row r="2050" spans="5:6" x14ac:dyDescent="0.3">
      <c r="E2050">
        <f ca="1"/>
        <v>49.820155521372271</v>
      </c>
      <c r="F2050" t="e">
        <f ca="1"/>
        <v>#NUM!</v>
      </c>
    </row>
    <row r="2051" spans="5:6" x14ac:dyDescent="0.3">
      <c r="E2051">
        <f ca="1"/>
        <v>33.348489444335449</v>
      </c>
      <c r="F2051" t="e">
        <f ca="1"/>
        <v>#NUM!</v>
      </c>
    </row>
    <row r="2052" spans="5:6" x14ac:dyDescent="0.3">
      <c r="E2052">
        <f ca="1"/>
        <v>49.867853510835396</v>
      </c>
      <c r="F2052" t="e">
        <f ca="1"/>
        <v>#NUM!</v>
      </c>
    </row>
    <row r="2053" spans="5:6" x14ac:dyDescent="0.3">
      <c r="E2053">
        <f ca="1"/>
        <v>36.053325698840091</v>
      </c>
      <c r="F2053" t="e">
        <f ca="1"/>
        <v>#NUM!</v>
      </c>
    </row>
    <row r="2054" spans="5:6" x14ac:dyDescent="0.3">
      <c r="E2054">
        <f ca="1"/>
        <v>27.547774550934175</v>
      </c>
      <c r="F2054" t="e">
        <f ca="1"/>
        <v>#NUM!</v>
      </c>
    </row>
    <row r="2055" spans="5:6" x14ac:dyDescent="0.3">
      <c r="E2055">
        <f ca="1"/>
        <v>37.922606110715328</v>
      </c>
      <c r="F2055" t="e">
        <f ca="1"/>
        <v>#NUM!</v>
      </c>
    </row>
    <row r="2056" spans="5:6" x14ac:dyDescent="0.3">
      <c r="E2056">
        <f ca="1"/>
        <v>31.041239634366693</v>
      </c>
      <c r="F2056" t="e">
        <f ca="1"/>
        <v>#NUM!</v>
      </c>
    </row>
    <row r="2057" spans="5:6" x14ac:dyDescent="0.3">
      <c r="E2057">
        <f ca="1"/>
        <v>28.490106485277494</v>
      </c>
      <c r="F2057" t="e">
        <f ca="1"/>
        <v>#NUM!</v>
      </c>
    </row>
    <row r="2058" spans="5:6" x14ac:dyDescent="0.3">
      <c r="E2058">
        <f ca="1"/>
        <v>47.15111398101272</v>
      </c>
      <c r="F2058" t="e">
        <f ca="1"/>
        <v>#NUM!</v>
      </c>
    </row>
    <row r="2059" spans="5:6" x14ac:dyDescent="0.3">
      <c r="E2059">
        <f ca="1"/>
        <v>40.010943637213934</v>
      </c>
      <c r="F2059" t="e">
        <f ca="1"/>
        <v>#NUM!</v>
      </c>
    </row>
    <row r="2060" spans="5:6" x14ac:dyDescent="0.3">
      <c r="E2060">
        <f ca="1"/>
        <v>35.023280074253144</v>
      </c>
      <c r="F2060" t="e">
        <f ca="1"/>
        <v>#NUM!</v>
      </c>
    </row>
    <row r="2061" spans="5:6" x14ac:dyDescent="0.3">
      <c r="E2061">
        <f ca="1"/>
        <v>33.893690905765972</v>
      </c>
      <c r="F2061" t="e">
        <f ca="1"/>
        <v>#NUM!</v>
      </c>
    </row>
    <row r="2062" spans="5:6" x14ac:dyDescent="0.3">
      <c r="E2062">
        <f ca="1"/>
        <v>38.981467757182905</v>
      </c>
      <c r="F2062" t="e">
        <f ca="1"/>
        <v>#NUM!</v>
      </c>
    </row>
    <row r="2063" spans="5:6" x14ac:dyDescent="0.3">
      <c r="E2063">
        <f ca="1"/>
        <v>46.053954995150853</v>
      </c>
      <c r="F2063" t="e">
        <f ca="1"/>
        <v>#NUM!</v>
      </c>
    </row>
    <row r="2064" spans="5:6" x14ac:dyDescent="0.3">
      <c r="E2064">
        <f ca="1"/>
        <v>33.460957435413462</v>
      </c>
      <c r="F2064" t="e">
        <f ca="1"/>
        <v>#NUM!</v>
      </c>
    </row>
    <row r="2065" spans="5:6" x14ac:dyDescent="0.3">
      <c r="E2065">
        <f ca="1"/>
        <v>23.944308928679096</v>
      </c>
      <c r="F2065" t="e">
        <f ca="1"/>
        <v>#NUM!</v>
      </c>
    </row>
    <row r="2066" spans="5:6" x14ac:dyDescent="0.3">
      <c r="E2066">
        <f ca="1"/>
        <v>43.50063806273868</v>
      </c>
      <c r="F2066" t="e">
        <f ca="1"/>
        <v>#NUM!</v>
      </c>
    </row>
    <row r="2067" spans="5:6" x14ac:dyDescent="0.3">
      <c r="E2067">
        <f ca="1"/>
        <v>27.226949846390248</v>
      </c>
      <c r="F2067" t="e">
        <f ca="1"/>
        <v>#NUM!</v>
      </c>
    </row>
    <row r="2068" spans="5:6" x14ac:dyDescent="0.3">
      <c r="E2068">
        <f ca="1"/>
        <v>37.7564001658668</v>
      </c>
      <c r="F2068" t="e">
        <f ca="1"/>
        <v>#NUM!</v>
      </c>
    </row>
    <row r="2069" spans="5:6" x14ac:dyDescent="0.3">
      <c r="E2069">
        <f ca="1"/>
        <v>35.925905807086771</v>
      </c>
      <c r="F2069" t="e">
        <f ca="1"/>
        <v>#NUM!</v>
      </c>
    </row>
    <row r="2070" spans="5:6" x14ac:dyDescent="0.3">
      <c r="E2070">
        <f ca="1"/>
        <v>38.718228479211263</v>
      </c>
      <c r="F2070" t="e">
        <f ca="1"/>
        <v>#NUM!</v>
      </c>
    </row>
    <row r="2071" spans="5:6" x14ac:dyDescent="0.3">
      <c r="E2071">
        <f ca="1"/>
        <v>28.212540311083959</v>
      </c>
      <c r="F2071" t="e">
        <f ca="1"/>
        <v>#NUM!</v>
      </c>
    </row>
    <row r="2072" spans="5:6" x14ac:dyDescent="0.3">
      <c r="E2072">
        <f ca="1"/>
        <v>48.822738718064066</v>
      </c>
      <c r="F2072" t="e">
        <f ca="1"/>
        <v>#NUM!</v>
      </c>
    </row>
    <row r="2073" spans="5:6" x14ac:dyDescent="0.3">
      <c r="E2073">
        <f ca="1"/>
        <v>34.002605746707566</v>
      </c>
      <c r="F2073" t="e">
        <f ca="1"/>
        <v>#NUM!</v>
      </c>
    </row>
    <row r="2074" spans="5:6" x14ac:dyDescent="0.3">
      <c r="E2074">
        <f ca="1"/>
        <v>35.226390755760441</v>
      </c>
      <c r="F2074" t="e">
        <f ca="1"/>
        <v>#NUM!</v>
      </c>
    </row>
    <row r="2075" spans="5:6" x14ac:dyDescent="0.3">
      <c r="E2075">
        <f ca="1"/>
        <v>36.49761645782727</v>
      </c>
      <c r="F2075" t="e">
        <f ca="1"/>
        <v>#NUM!</v>
      </c>
    </row>
    <row r="2076" spans="5:6" x14ac:dyDescent="0.3">
      <c r="E2076">
        <f ca="1"/>
        <v>33.85075427807206</v>
      </c>
      <c r="F2076" t="e">
        <f ca="1"/>
        <v>#NUM!</v>
      </c>
    </row>
    <row r="2077" spans="5:6" x14ac:dyDescent="0.3">
      <c r="E2077">
        <f ca="1"/>
        <v>33.825780108847496</v>
      </c>
      <c r="F2077" t="e">
        <f ca="1"/>
        <v>#NUM!</v>
      </c>
    </row>
    <row r="2078" spans="5:6" x14ac:dyDescent="0.3">
      <c r="E2078">
        <f ca="1"/>
        <v>53.940979178929283</v>
      </c>
      <c r="F2078" t="e">
        <f ca="1"/>
        <v>#NUM!</v>
      </c>
    </row>
    <row r="2079" spans="5:6" x14ac:dyDescent="0.3">
      <c r="E2079">
        <f ca="1"/>
        <v>46.731001560874383</v>
      </c>
      <c r="F2079" t="e">
        <f ca="1"/>
        <v>#NUM!</v>
      </c>
    </row>
    <row r="2080" spans="5:6" x14ac:dyDescent="0.3">
      <c r="E2080">
        <f ca="1"/>
        <v>29.765698644388369</v>
      </c>
      <c r="F2080" t="e">
        <f ca="1"/>
        <v>#NUM!</v>
      </c>
    </row>
    <row r="2081" spans="5:6" x14ac:dyDescent="0.3">
      <c r="E2081">
        <f ca="1"/>
        <v>24.652458782667988</v>
      </c>
      <c r="F2081" t="e">
        <f ca="1"/>
        <v>#NUM!</v>
      </c>
    </row>
    <row r="2082" spans="5:6" x14ac:dyDescent="0.3">
      <c r="E2082">
        <f ca="1"/>
        <v>27.916698365540324</v>
      </c>
      <c r="F2082" t="e">
        <f ca="1"/>
        <v>#NUM!</v>
      </c>
    </row>
    <row r="2083" spans="5:6" x14ac:dyDescent="0.3">
      <c r="E2083">
        <f ca="1"/>
        <v>37.982456740814854</v>
      </c>
      <c r="F2083" t="e">
        <f ca="1"/>
        <v>#NUM!</v>
      </c>
    </row>
    <row r="2084" spans="5:6" x14ac:dyDescent="0.3">
      <c r="E2084">
        <f ca="1"/>
        <v>35.181864000189393</v>
      </c>
      <c r="F2084" t="e">
        <f ca="1"/>
        <v>#NUM!</v>
      </c>
    </row>
    <row r="2085" spans="5:6" x14ac:dyDescent="0.3">
      <c r="E2085">
        <f ca="1"/>
        <v>44.586880617129871</v>
      </c>
      <c r="F2085" t="e">
        <f ca="1"/>
        <v>#NUM!</v>
      </c>
    </row>
    <row r="2086" spans="5:6" x14ac:dyDescent="0.3">
      <c r="E2086">
        <f ca="1"/>
        <v>38.655378821119427</v>
      </c>
      <c r="F2086" t="e">
        <f ca="1"/>
        <v>#NUM!</v>
      </c>
    </row>
    <row r="2087" spans="5:6" x14ac:dyDescent="0.3">
      <c r="E2087">
        <f ca="1"/>
        <v>37.246467531462109</v>
      </c>
      <c r="F2087" t="e">
        <f ca="1"/>
        <v>#NUM!</v>
      </c>
    </row>
    <row r="2088" spans="5:6" x14ac:dyDescent="0.3">
      <c r="E2088">
        <f ca="1"/>
        <v>47.541441283906565</v>
      </c>
      <c r="F2088" t="e">
        <f ca="1"/>
        <v>#NUM!</v>
      </c>
    </row>
    <row r="2089" spans="5:6" x14ac:dyDescent="0.3">
      <c r="E2089">
        <f ca="1"/>
        <v>35.285311188687579</v>
      </c>
      <c r="F2089" t="e">
        <f ca="1"/>
        <v>#NUM!</v>
      </c>
    </row>
    <row r="2090" spans="5:6" x14ac:dyDescent="0.3">
      <c r="E2090">
        <f ca="1"/>
        <v>36.977086281148416</v>
      </c>
      <c r="F2090" t="e">
        <f ca="1"/>
        <v>#NUM!</v>
      </c>
    </row>
    <row r="2091" spans="5:6" x14ac:dyDescent="0.3">
      <c r="E2091">
        <f ca="1"/>
        <v>37.313120695911415</v>
      </c>
      <c r="F2091" t="e">
        <f ca="1"/>
        <v>#NUM!</v>
      </c>
    </row>
    <row r="2092" spans="5:6" x14ac:dyDescent="0.3">
      <c r="E2092">
        <f ca="1"/>
        <v>39.819494504087515</v>
      </c>
      <c r="F2092" t="e">
        <f ca="1"/>
        <v>#NUM!</v>
      </c>
    </row>
    <row r="2093" spans="5:6" x14ac:dyDescent="0.3">
      <c r="E2093">
        <f ca="1"/>
        <v>32.235726937437619</v>
      </c>
      <c r="F2093" t="e">
        <f ca="1"/>
        <v>#NUM!</v>
      </c>
    </row>
    <row r="2094" spans="5:6" x14ac:dyDescent="0.3">
      <c r="E2094">
        <f ca="1"/>
        <v>45.244372760380053</v>
      </c>
      <c r="F2094" t="e">
        <f ca="1"/>
        <v>#NUM!</v>
      </c>
    </row>
    <row r="2095" spans="5:6" x14ac:dyDescent="0.3">
      <c r="E2095">
        <f ca="1"/>
        <v>41.826671206413195</v>
      </c>
      <c r="F2095" t="e">
        <f ca="1"/>
        <v>#NUM!</v>
      </c>
    </row>
    <row r="2096" spans="5:6" x14ac:dyDescent="0.3">
      <c r="E2096">
        <f ca="1"/>
        <v>33.073560837242823</v>
      </c>
      <c r="F2096" t="e">
        <f ca="1"/>
        <v>#NUM!</v>
      </c>
    </row>
    <row r="2097" spans="5:6" x14ac:dyDescent="0.3">
      <c r="E2097">
        <f ca="1"/>
        <v>33.988055789085429</v>
      </c>
      <c r="F2097" t="e">
        <f ca="1"/>
        <v>#NUM!</v>
      </c>
    </row>
    <row r="2098" spans="5:6" x14ac:dyDescent="0.3">
      <c r="E2098">
        <f ca="1"/>
        <v>36.360062894302906</v>
      </c>
      <c r="F2098" t="e">
        <f ca="1"/>
        <v>#NUM!</v>
      </c>
    </row>
    <row r="2099" spans="5:6" x14ac:dyDescent="0.3">
      <c r="E2099">
        <f ca="1"/>
        <v>54.172457310920365</v>
      </c>
      <c r="F2099" t="e">
        <f ca="1"/>
        <v>#NUM!</v>
      </c>
    </row>
    <row r="2100" spans="5:6" x14ac:dyDescent="0.3">
      <c r="E2100">
        <f ca="1"/>
        <v>46.254919487969765</v>
      </c>
      <c r="F2100" t="e">
        <f ca="1"/>
        <v>#NUM!</v>
      </c>
    </row>
    <row r="2101" spans="5:6" x14ac:dyDescent="0.3">
      <c r="E2101">
        <f ca="1"/>
        <v>31.550654813357308</v>
      </c>
      <c r="F2101" t="e">
        <f ca="1"/>
        <v>#NUM!</v>
      </c>
    </row>
    <row r="2102" spans="5:6" x14ac:dyDescent="0.3">
      <c r="E2102">
        <f ca="1"/>
        <v>41.344947962314549</v>
      </c>
      <c r="F2102" t="e">
        <f ca="1"/>
        <v>#NUM!</v>
      </c>
    </row>
    <row r="2103" spans="5:6" x14ac:dyDescent="0.3">
      <c r="E2103">
        <f ca="1"/>
        <v>30.322046595628805</v>
      </c>
      <c r="F2103" t="e">
        <f ca="1"/>
        <v>#NUM!</v>
      </c>
    </row>
    <row r="2104" spans="5:6" x14ac:dyDescent="0.3">
      <c r="E2104">
        <f ca="1"/>
        <v>31.156714011132962</v>
      </c>
      <c r="F2104" t="e">
        <f ca="1"/>
        <v>#NUM!</v>
      </c>
    </row>
    <row r="2105" spans="5:6" x14ac:dyDescent="0.3">
      <c r="E2105">
        <f ca="1"/>
        <v>40.764797666293788</v>
      </c>
      <c r="F2105" t="e">
        <f ca="1"/>
        <v>#NUM!</v>
      </c>
    </row>
    <row r="2106" spans="5:6" x14ac:dyDescent="0.3">
      <c r="E2106">
        <f ca="1"/>
        <v>39.606537727901909</v>
      </c>
      <c r="F2106" t="e">
        <f ca="1"/>
        <v>#NUM!</v>
      </c>
    </row>
    <row r="2107" spans="5:6" x14ac:dyDescent="0.3">
      <c r="E2107">
        <f ca="1"/>
        <v>35.445978222374407</v>
      </c>
      <c r="F2107" t="e">
        <f ca="1"/>
        <v>#NUM!</v>
      </c>
    </row>
    <row r="2108" spans="5:6" x14ac:dyDescent="0.3">
      <c r="E2108">
        <f ca="1"/>
        <v>35.644130189172486</v>
      </c>
      <c r="F2108" t="e">
        <f ca="1"/>
        <v>#NUM!</v>
      </c>
    </row>
    <row r="2109" spans="5:6" x14ac:dyDescent="0.3">
      <c r="E2109">
        <f ca="1"/>
        <v>34.569131571559154</v>
      </c>
      <c r="F2109" t="e">
        <f ca="1"/>
        <v>#NUM!</v>
      </c>
    </row>
    <row r="2110" spans="5:6" x14ac:dyDescent="0.3">
      <c r="E2110">
        <f ca="1"/>
        <v>41.318983940652771</v>
      </c>
      <c r="F2110" t="e">
        <f ca="1"/>
        <v>#NUM!</v>
      </c>
    </row>
    <row r="2111" spans="5:6" x14ac:dyDescent="0.3">
      <c r="E2111">
        <f ca="1"/>
        <v>46.052251373414975</v>
      </c>
      <c r="F2111" t="e">
        <f ca="1"/>
        <v>#NUM!</v>
      </c>
    </row>
    <row r="2112" spans="5:6" x14ac:dyDescent="0.3">
      <c r="E2112">
        <f ca="1"/>
        <v>36.592459378060454</v>
      </c>
      <c r="F2112" t="e">
        <f ca="1"/>
        <v>#NUM!</v>
      </c>
    </row>
    <row r="2113" spans="5:6" x14ac:dyDescent="0.3">
      <c r="E2113">
        <f ca="1"/>
        <v>39.910261362898829</v>
      </c>
      <c r="F2113" t="e">
        <f ca="1"/>
        <v>#NUM!</v>
      </c>
    </row>
    <row r="2114" spans="5:6" x14ac:dyDescent="0.3">
      <c r="E2114">
        <f ca="1"/>
        <v>33.058217038332259</v>
      </c>
      <c r="F2114" t="e">
        <f ca="1"/>
        <v>#NUM!</v>
      </c>
    </row>
    <row r="2115" spans="5:6" x14ac:dyDescent="0.3">
      <c r="E2115">
        <f ca="1"/>
        <v>41.002311065856546</v>
      </c>
      <c r="F2115" t="e">
        <f ca="1"/>
        <v>#NUM!</v>
      </c>
    </row>
    <row r="2116" spans="5:6" x14ac:dyDescent="0.3">
      <c r="E2116">
        <f ca="1"/>
        <v>32.992451127340942</v>
      </c>
      <c r="F2116" t="e">
        <f ca="1"/>
        <v>#NUM!</v>
      </c>
    </row>
    <row r="2117" spans="5:6" x14ac:dyDescent="0.3">
      <c r="E2117">
        <f ca="1"/>
        <v>32.244695401095832</v>
      </c>
      <c r="F2117" t="e">
        <f ca="1"/>
        <v>#NUM!</v>
      </c>
    </row>
    <row r="2118" spans="5:6" x14ac:dyDescent="0.3">
      <c r="E2118">
        <f ca="1"/>
        <v>40.833890643451561</v>
      </c>
      <c r="F2118" t="e">
        <f ca="1"/>
        <v>#NUM!</v>
      </c>
    </row>
    <row r="2119" spans="5:6" x14ac:dyDescent="0.3">
      <c r="E2119">
        <f ca="1"/>
        <v>38.356472540575346</v>
      </c>
      <c r="F2119" t="e">
        <f ca="1"/>
        <v>#NUM!</v>
      </c>
    </row>
    <row r="2120" spans="5:6" x14ac:dyDescent="0.3">
      <c r="E2120">
        <f ca="1"/>
        <v>27.920823100695404</v>
      </c>
      <c r="F2120" t="e">
        <f ca="1"/>
        <v>#NUM!</v>
      </c>
    </row>
    <row r="2121" spans="5:6" x14ac:dyDescent="0.3">
      <c r="E2121">
        <f ca="1"/>
        <v>39.743775754546846</v>
      </c>
      <c r="F2121" t="e">
        <f ca="1"/>
        <v>#NUM!</v>
      </c>
    </row>
    <row r="2122" spans="5:6" x14ac:dyDescent="0.3">
      <c r="E2122">
        <f ca="1"/>
        <v>41.080695928693402</v>
      </c>
      <c r="F2122" t="e">
        <f ca="1"/>
        <v>#NUM!</v>
      </c>
    </row>
    <row r="2123" spans="5:6" x14ac:dyDescent="0.3">
      <c r="E2123">
        <f ca="1"/>
        <v>41.025919652712275</v>
      </c>
      <c r="F2123" t="e">
        <f ca="1"/>
        <v>#NUM!</v>
      </c>
    </row>
    <row r="2124" spans="5:6" x14ac:dyDescent="0.3">
      <c r="E2124">
        <f ca="1"/>
        <v>33.287610606647917</v>
      </c>
      <c r="F2124" t="e">
        <f ca="1"/>
        <v>#NUM!</v>
      </c>
    </row>
    <row r="2125" spans="5:6" x14ac:dyDescent="0.3">
      <c r="E2125">
        <f ca="1"/>
        <v>35.640764907234498</v>
      </c>
      <c r="F2125" t="e">
        <f ca="1"/>
        <v>#NUM!</v>
      </c>
    </row>
    <row r="2126" spans="5:6" x14ac:dyDescent="0.3">
      <c r="E2126">
        <f ca="1"/>
        <v>38.997292675082463</v>
      </c>
      <c r="F2126" t="e">
        <f ca="1"/>
        <v>#NUM!</v>
      </c>
    </row>
    <row r="2127" spans="5:6" x14ac:dyDescent="0.3">
      <c r="E2127">
        <f ca="1"/>
        <v>37.361090920990307</v>
      </c>
      <c r="F2127" t="e">
        <f ca="1"/>
        <v>#NUM!</v>
      </c>
    </row>
    <row r="2128" spans="5:6" x14ac:dyDescent="0.3">
      <c r="E2128">
        <f ca="1"/>
        <v>44.612078947232874</v>
      </c>
      <c r="F2128" t="e">
        <f ca="1"/>
        <v>#NUM!</v>
      </c>
    </row>
    <row r="2129" spans="5:6" x14ac:dyDescent="0.3">
      <c r="E2129">
        <f ca="1"/>
        <v>47.079207271512921</v>
      </c>
      <c r="F2129" t="e">
        <f ca="1"/>
        <v>#NUM!</v>
      </c>
    </row>
    <row r="2130" spans="5:6" x14ac:dyDescent="0.3">
      <c r="E2130">
        <f ca="1"/>
        <v>43.989311033591349</v>
      </c>
      <c r="F2130" t="e">
        <f ca="1"/>
        <v>#NUM!</v>
      </c>
    </row>
    <row r="2131" spans="5:6" x14ac:dyDescent="0.3">
      <c r="E2131">
        <f ca="1"/>
        <v>36.838508829212138</v>
      </c>
      <c r="F2131" t="e">
        <f ca="1"/>
        <v>#NUM!</v>
      </c>
    </row>
    <row r="2132" spans="5:6" x14ac:dyDescent="0.3">
      <c r="E2132">
        <f ca="1"/>
        <v>41.690558283306231</v>
      </c>
      <c r="F2132" t="e">
        <f ca="1"/>
        <v>#NUM!</v>
      </c>
    </row>
    <row r="2133" spans="5:6" x14ac:dyDescent="0.3">
      <c r="E2133">
        <f ca="1"/>
        <v>34.983559628638943</v>
      </c>
      <c r="F2133" t="e">
        <f ca="1"/>
        <v>#NUM!</v>
      </c>
    </row>
    <row r="2134" spans="5:6" x14ac:dyDescent="0.3">
      <c r="E2134">
        <f ca="1"/>
        <v>47.921251856410336</v>
      </c>
      <c r="F2134" t="e">
        <f ca="1"/>
        <v>#NUM!</v>
      </c>
    </row>
    <row r="2135" spans="5:6" x14ac:dyDescent="0.3">
      <c r="E2135">
        <f ca="1"/>
        <v>45.231566182549379</v>
      </c>
      <c r="F2135" t="e">
        <f ca="1"/>
        <v>#NUM!</v>
      </c>
    </row>
    <row r="2136" spans="5:6" x14ac:dyDescent="0.3">
      <c r="E2136">
        <f ca="1"/>
        <v>37.244711540539065</v>
      </c>
      <c r="F2136" t="e">
        <f ca="1"/>
        <v>#NUM!</v>
      </c>
    </row>
    <row r="2137" spans="5:6" x14ac:dyDescent="0.3">
      <c r="E2137">
        <f ca="1"/>
        <v>31.548050965653598</v>
      </c>
      <c r="F2137" t="e">
        <f ca="1"/>
        <v>#NUM!</v>
      </c>
    </row>
    <row r="2138" spans="5:6" x14ac:dyDescent="0.3">
      <c r="E2138">
        <f ca="1"/>
        <v>36.433530386657118</v>
      </c>
      <c r="F2138" t="e">
        <f ca="1"/>
        <v>#NUM!</v>
      </c>
    </row>
    <row r="2139" spans="5:6" x14ac:dyDescent="0.3">
      <c r="E2139">
        <f ca="1"/>
        <v>30.45610074349899</v>
      </c>
      <c r="F2139" t="e">
        <f ca="1"/>
        <v>#NUM!</v>
      </c>
    </row>
    <row r="2140" spans="5:6" x14ac:dyDescent="0.3">
      <c r="E2140">
        <f ca="1"/>
        <v>30.090713946787538</v>
      </c>
      <c r="F2140" t="e">
        <f ca="1"/>
        <v>#NUM!</v>
      </c>
    </row>
    <row r="2141" spans="5:6" x14ac:dyDescent="0.3">
      <c r="E2141">
        <f ca="1"/>
        <v>38.254842370510801</v>
      </c>
      <c r="F2141" t="e">
        <f ca="1"/>
        <v>#NUM!</v>
      </c>
    </row>
    <row r="2142" spans="5:6" x14ac:dyDescent="0.3">
      <c r="E2142">
        <f ca="1"/>
        <v>42.796461832923193</v>
      </c>
      <c r="F2142" t="e">
        <f ca="1"/>
        <v>#NUM!</v>
      </c>
    </row>
    <row r="2143" spans="5:6" x14ac:dyDescent="0.3">
      <c r="E2143">
        <f ca="1"/>
        <v>46.871675971707333</v>
      </c>
      <c r="F2143" t="e">
        <f ca="1"/>
        <v>#NUM!</v>
      </c>
    </row>
    <row r="2144" spans="5:6" x14ac:dyDescent="0.3">
      <c r="E2144">
        <f ca="1"/>
        <v>29.901616594095668</v>
      </c>
      <c r="F2144" t="e">
        <f ca="1"/>
        <v>#NUM!</v>
      </c>
    </row>
    <row r="2145" spans="5:6" x14ac:dyDescent="0.3">
      <c r="E2145">
        <f ca="1"/>
        <v>31.879049179091655</v>
      </c>
      <c r="F2145" t="e">
        <f ca="1"/>
        <v>#NUM!</v>
      </c>
    </row>
    <row r="2146" spans="5:6" x14ac:dyDescent="0.3">
      <c r="E2146">
        <f ca="1"/>
        <v>40.614705082680707</v>
      </c>
      <c r="F2146" t="e">
        <f ca="1"/>
        <v>#NUM!</v>
      </c>
    </row>
    <row r="2147" spans="5:6" x14ac:dyDescent="0.3">
      <c r="E2147">
        <f ca="1"/>
        <v>31.404073092960658</v>
      </c>
      <c r="F2147" t="e">
        <f ca="1"/>
        <v>#NUM!</v>
      </c>
    </row>
    <row r="2148" spans="5:6" x14ac:dyDescent="0.3">
      <c r="E2148">
        <f ca="1"/>
        <v>46.82305314459979</v>
      </c>
      <c r="F2148" t="e">
        <f ca="1"/>
        <v>#NUM!</v>
      </c>
    </row>
    <row r="2149" spans="5:6" x14ac:dyDescent="0.3">
      <c r="E2149">
        <f ca="1"/>
        <v>41.891583851173003</v>
      </c>
      <c r="F2149" t="e">
        <f ca="1"/>
        <v>#NUM!</v>
      </c>
    </row>
    <row r="2150" spans="5:6" x14ac:dyDescent="0.3">
      <c r="E2150">
        <f ca="1"/>
        <v>35.649162299141551</v>
      </c>
      <c r="F2150" t="e">
        <f ca="1"/>
        <v>#NUM!</v>
      </c>
    </row>
    <row r="2151" spans="5:6" x14ac:dyDescent="0.3">
      <c r="E2151">
        <f ca="1"/>
        <v>46.273073796676002</v>
      </c>
      <c r="F2151" t="e">
        <f ca="1"/>
        <v>#NUM!</v>
      </c>
    </row>
    <row r="2152" spans="5:6" x14ac:dyDescent="0.3">
      <c r="E2152">
        <f ca="1"/>
        <v>34.757020615415051</v>
      </c>
      <c r="F2152" t="e">
        <f ca="1"/>
        <v>#NUM!</v>
      </c>
    </row>
    <row r="2153" spans="5:6" x14ac:dyDescent="0.3">
      <c r="E2153">
        <f ca="1"/>
        <v>43.132087268333429</v>
      </c>
      <c r="F2153" t="e">
        <f ca="1"/>
        <v>#NUM!</v>
      </c>
    </row>
    <row r="2154" spans="5:6" x14ac:dyDescent="0.3">
      <c r="E2154">
        <f ca="1"/>
        <v>28.841026125392961</v>
      </c>
      <c r="F2154" t="e">
        <f ca="1"/>
        <v>#NUM!</v>
      </c>
    </row>
    <row r="2155" spans="5:6" x14ac:dyDescent="0.3">
      <c r="E2155">
        <f ca="1"/>
        <v>30.676711247347356</v>
      </c>
      <c r="F2155" t="e">
        <f ca="1"/>
        <v>#NUM!</v>
      </c>
    </row>
    <row r="2156" spans="5:6" x14ac:dyDescent="0.3">
      <c r="E2156">
        <f ca="1"/>
        <v>29.366376186892754</v>
      </c>
      <c r="F2156" t="e">
        <f ca="1"/>
        <v>#NUM!</v>
      </c>
    </row>
    <row r="2157" spans="5:6" x14ac:dyDescent="0.3">
      <c r="E2157">
        <f ca="1"/>
        <v>33.826940216027502</v>
      </c>
      <c r="F2157" t="e">
        <f ca="1"/>
        <v>#NUM!</v>
      </c>
    </row>
    <row r="2158" spans="5:6" x14ac:dyDescent="0.3">
      <c r="E2158">
        <f ca="1"/>
        <v>42.329154855219798</v>
      </c>
      <c r="F2158" t="e">
        <f ca="1"/>
        <v>#NUM!</v>
      </c>
    </row>
    <row r="2159" spans="5:6" x14ac:dyDescent="0.3">
      <c r="E2159">
        <f ca="1"/>
        <v>23.325337406356564</v>
      </c>
      <c r="F2159" t="e">
        <f ca="1"/>
        <v>#NUM!</v>
      </c>
    </row>
    <row r="2160" spans="5:6" x14ac:dyDescent="0.3">
      <c r="E2160">
        <f ca="1"/>
        <v>33.858873335797462</v>
      </c>
      <c r="F2160" t="e">
        <f ca="1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pearson 6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2021-07-21T12:54:58Z</dcterms:created>
  <dcterms:modified xsi:type="dcterms:W3CDTF">2023-06-05T04:34:15Z</dcterms:modified>
</cp:coreProperties>
</file>